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35f8e01af6321c/Desktop/"/>
    </mc:Choice>
  </mc:AlternateContent>
  <xr:revisionPtr revIDLastSave="193" documentId="8_{9573F904-08A8-4511-9F9D-00E769403AED}" xr6:coauthVersionLast="47" xr6:coauthVersionMax="47" xr10:uidLastSave="{94B909BD-2B8B-4923-8148-E3D312F8ED59}"/>
  <bookViews>
    <workbookView xWindow="-110" yWindow="-110" windowWidth="19420" windowHeight="10420" xr2:uid="{476B2B35-8409-4002-B6DA-95B1A905993B}"/>
  </bookViews>
  <sheets>
    <sheet name="Attrition" sheetId="1" r:id="rId1"/>
  </sheets>
  <definedNames>
    <definedName name="_xlnm._FilterDatabase" localSheetId="0" hidden="1">Attrition!$A$1:$AP$1471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1" l="1" a="1"/>
  <c r="AJ3" i="1" s="1"/>
  <c r="AJ4" i="1" a="1"/>
  <c r="AJ4" i="1" s="1"/>
  <c r="AJ5" i="1" a="1"/>
  <c r="AJ5" i="1" s="1"/>
  <c r="AJ6" i="1" a="1"/>
  <c r="AJ6" i="1" s="1"/>
  <c r="AJ7" i="1" a="1"/>
  <c r="AJ7" i="1" s="1"/>
  <c r="AJ8" i="1" a="1"/>
  <c r="AJ8" i="1" s="1"/>
  <c r="AJ9" i="1" a="1"/>
  <c r="AJ9" i="1" s="1"/>
  <c r="AJ10" i="1" a="1"/>
  <c r="AJ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J26" i="1" a="1"/>
  <c r="AJ26" i="1" s="1"/>
  <c r="AJ27" i="1" a="1"/>
  <c r="AJ27" i="1" s="1"/>
  <c r="AJ28" i="1" a="1"/>
  <c r="AJ28" i="1" s="1"/>
  <c r="AJ29" i="1" a="1"/>
  <c r="AJ29" i="1" s="1"/>
  <c r="AJ30" i="1" a="1"/>
  <c r="AJ30" i="1" s="1"/>
  <c r="AJ31" i="1" a="1"/>
  <c r="AJ31" i="1" s="1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8" i="1" a="1"/>
  <c r="AJ38" i="1" s="1"/>
  <c r="AJ39" i="1" a="1"/>
  <c r="AJ39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6" i="1" a="1"/>
  <c r="AJ46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J55" i="1" a="1"/>
  <c r="AJ55" i="1" s="1"/>
  <c r="AJ56" i="1" a="1"/>
  <c r="AJ56" i="1" s="1"/>
  <c r="AJ57" i="1" a="1"/>
  <c r="AJ57" i="1" s="1"/>
  <c r="AJ58" i="1" a="1"/>
  <c r="AJ58" i="1" s="1"/>
  <c r="AJ59" i="1" a="1"/>
  <c r="AJ59" i="1" s="1"/>
  <c r="AJ60" i="1" a="1"/>
  <c r="AJ60" i="1" s="1"/>
  <c r="AJ61" i="1" a="1"/>
  <c r="AJ61" i="1" s="1"/>
  <c r="AJ62" i="1" a="1"/>
  <c r="AJ62" i="1" s="1"/>
  <c r="AJ63" i="1" a="1"/>
  <c r="AJ63" i="1" s="1"/>
  <c r="AJ64" i="1" a="1"/>
  <c r="AJ64" i="1" s="1"/>
  <c r="AJ65" i="1" a="1"/>
  <c r="AJ65" i="1" s="1"/>
  <c r="AJ66" i="1" a="1"/>
  <c r="AJ66" i="1" s="1"/>
  <c r="AJ67" i="1" a="1"/>
  <c r="AJ67" i="1" s="1"/>
  <c r="AJ68" i="1" a="1"/>
  <c r="AJ68" i="1" s="1"/>
  <c r="AJ69" i="1" a="1"/>
  <c r="AJ69" i="1" s="1"/>
  <c r="AJ70" i="1" a="1"/>
  <c r="AJ70" i="1" s="1"/>
  <c r="AJ71" i="1" a="1"/>
  <c r="AJ71" i="1" s="1"/>
  <c r="AJ72" i="1" a="1"/>
  <c r="AJ72" i="1" s="1"/>
  <c r="AJ73" i="1" a="1"/>
  <c r="AJ73" i="1" s="1"/>
  <c r="AJ74" i="1" a="1"/>
  <c r="AJ74" i="1" s="1"/>
  <c r="AJ75" i="1" a="1"/>
  <c r="AJ75" i="1" s="1"/>
  <c r="AJ76" i="1" a="1"/>
  <c r="AJ76" i="1" s="1"/>
  <c r="AJ77" i="1" a="1"/>
  <c r="AJ77" i="1" s="1"/>
  <c r="AJ78" i="1" a="1"/>
  <c r="AJ78" i="1" s="1"/>
  <c r="AJ79" i="1" a="1"/>
  <c r="AJ79" i="1" s="1"/>
  <c r="AJ80" i="1" a="1"/>
  <c r="AJ80" i="1" s="1"/>
  <c r="AJ81" i="1" a="1"/>
  <c r="AJ81" i="1" s="1"/>
  <c r="AJ82" i="1" a="1"/>
  <c r="AJ82" i="1" s="1"/>
  <c r="AJ83" i="1" a="1"/>
  <c r="AJ83" i="1" s="1"/>
  <c r="AJ84" i="1" a="1"/>
  <c r="AJ84" i="1" s="1"/>
  <c r="AJ85" i="1" a="1"/>
  <c r="AJ85" i="1" s="1"/>
  <c r="AJ86" i="1" a="1"/>
  <c r="AJ86" i="1" s="1"/>
  <c r="AJ87" i="1" a="1"/>
  <c r="AJ87" i="1" s="1"/>
  <c r="AJ88" i="1" a="1"/>
  <c r="AJ88" i="1" s="1"/>
  <c r="AJ89" i="1" a="1"/>
  <c r="AJ89" i="1" s="1"/>
  <c r="AJ90" i="1" a="1"/>
  <c r="AJ90" i="1" s="1"/>
  <c r="AJ91" i="1" a="1"/>
  <c r="AJ91" i="1" s="1"/>
  <c r="AJ92" i="1" a="1"/>
  <c r="AJ92" i="1" s="1"/>
  <c r="AJ93" i="1" a="1"/>
  <c r="AJ93" i="1" s="1"/>
  <c r="AJ94" i="1" a="1"/>
  <c r="AJ94" i="1" s="1"/>
  <c r="AJ95" i="1" a="1"/>
  <c r="AJ95" i="1" s="1"/>
  <c r="AJ96" i="1" a="1"/>
  <c r="AJ96" i="1" s="1"/>
  <c r="AJ97" i="1" a="1"/>
  <c r="AJ97" i="1" s="1"/>
  <c r="AJ98" i="1" a="1"/>
  <c r="AJ98" i="1" s="1"/>
  <c r="AJ99" i="1" a="1"/>
  <c r="AJ99" i="1" s="1"/>
  <c r="AJ100" i="1" a="1"/>
  <c r="AJ100" i="1" s="1"/>
  <c r="AJ101" i="1" a="1"/>
  <c r="AJ101" i="1" s="1"/>
  <c r="AJ102" i="1" a="1"/>
  <c r="AJ102" i="1" s="1"/>
  <c r="AJ103" i="1" a="1"/>
  <c r="AJ103" i="1" s="1"/>
  <c r="AJ104" i="1" a="1"/>
  <c r="AJ104" i="1" s="1"/>
  <c r="AJ105" i="1" a="1"/>
  <c r="AJ105" i="1" s="1"/>
  <c r="AJ106" i="1" a="1"/>
  <c r="AJ106" i="1" s="1"/>
  <c r="AJ107" i="1" a="1"/>
  <c r="AJ107" i="1" s="1"/>
  <c r="AJ108" i="1" a="1"/>
  <c r="AJ108" i="1" s="1"/>
  <c r="AJ109" i="1" a="1"/>
  <c r="AJ109" i="1" s="1"/>
  <c r="AJ110" i="1" a="1"/>
  <c r="AJ110" i="1" s="1"/>
  <c r="AJ111" i="1" a="1"/>
  <c r="AJ111" i="1" s="1"/>
  <c r="AJ112" i="1" a="1"/>
  <c r="AJ112" i="1" s="1"/>
  <c r="AJ113" i="1" a="1"/>
  <c r="AJ113" i="1" s="1"/>
  <c r="AJ114" i="1" a="1"/>
  <c r="AJ114" i="1" s="1"/>
  <c r="AJ115" i="1" a="1"/>
  <c r="AJ115" i="1" s="1"/>
  <c r="AJ116" i="1" a="1"/>
  <c r="AJ116" i="1" s="1"/>
  <c r="AJ117" i="1" a="1"/>
  <c r="AJ117" i="1" s="1"/>
  <c r="AJ118" i="1" a="1"/>
  <c r="AJ118" i="1" s="1"/>
  <c r="AJ119" i="1" a="1"/>
  <c r="AJ119" i="1" s="1"/>
  <c r="AJ120" i="1" a="1"/>
  <c r="AJ120" i="1" s="1"/>
  <c r="AJ121" i="1" a="1"/>
  <c r="AJ121" i="1" s="1"/>
  <c r="AJ122" i="1" a="1"/>
  <c r="AJ122" i="1" s="1"/>
  <c r="AJ123" i="1" a="1"/>
  <c r="AJ123" i="1" s="1"/>
  <c r="AJ124" i="1" a="1"/>
  <c r="AJ124" i="1" s="1"/>
  <c r="AJ125" i="1" a="1"/>
  <c r="AJ125" i="1" s="1"/>
  <c r="AJ126" i="1" a="1"/>
  <c r="AJ126" i="1" s="1"/>
  <c r="AJ127" i="1" a="1"/>
  <c r="AJ127" i="1" s="1"/>
  <c r="AJ128" i="1" a="1"/>
  <c r="AJ128" i="1" s="1"/>
  <c r="AJ129" i="1" a="1"/>
  <c r="AJ129" i="1" s="1"/>
  <c r="AJ130" i="1" a="1"/>
  <c r="AJ130" i="1" s="1"/>
  <c r="AJ131" i="1" a="1"/>
  <c r="AJ131" i="1" s="1"/>
  <c r="AJ132" i="1" a="1"/>
  <c r="AJ132" i="1" s="1"/>
  <c r="AJ133" i="1" a="1"/>
  <c r="AJ133" i="1" s="1"/>
  <c r="AJ134" i="1" a="1"/>
  <c r="AJ134" i="1" s="1"/>
  <c r="AJ135" i="1" a="1"/>
  <c r="AJ135" i="1" s="1"/>
  <c r="AJ136" i="1" a="1"/>
  <c r="AJ136" i="1" s="1"/>
  <c r="AJ137" i="1" a="1"/>
  <c r="AJ137" i="1" s="1"/>
  <c r="AJ138" i="1" a="1"/>
  <c r="AJ138" i="1" s="1"/>
  <c r="AJ139" i="1" a="1"/>
  <c r="AJ139" i="1" s="1"/>
  <c r="AJ140" i="1" a="1"/>
  <c r="AJ140" i="1" s="1"/>
  <c r="AJ141" i="1" a="1"/>
  <c r="AJ141" i="1" s="1"/>
  <c r="AJ142" i="1" a="1"/>
  <c r="AJ142" i="1" s="1"/>
  <c r="AJ143" i="1" a="1"/>
  <c r="AJ143" i="1" s="1"/>
  <c r="AJ144" i="1" a="1"/>
  <c r="AJ144" i="1" s="1"/>
  <c r="AJ145" i="1" a="1"/>
  <c r="AJ145" i="1" s="1"/>
  <c r="AJ146" i="1" a="1"/>
  <c r="AJ146" i="1" s="1"/>
  <c r="AJ147" i="1" a="1"/>
  <c r="AJ147" i="1" s="1"/>
  <c r="AJ148" i="1" a="1"/>
  <c r="AJ148" i="1" s="1"/>
  <c r="AJ149" i="1" a="1"/>
  <c r="AJ149" i="1" s="1"/>
  <c r="AJ150" i="1" a="1"/>
  <c r="AJ150" i="1" s="1"/>
  <c r="AJ151" i="1" a="1"/>
  <c r="AJ151" i="1" s="1"/>
  <c r="AJ152" i="1" a="1"/>
  <c r="AJ152" i="1" s="1"/>
  <c r="AJ153" i="1" a="1"/>
  <c r="AJ153" i="1" s="1"/>
  <c r="AJ154" i="1" a="1"/>
  <c r="AJ154" i="1" s="1"/>
  <c r="AJ155" i="1" a="1"/>
  <c r="AJ155" i="1" s="1"/>
  <c r="AJ156" i="1" a="1"/>
  <c r="AJ156" i="1" s="1"/>
  <c r="AJ157" i="1" a="1"/>
  <c r="AJ157" i="1" s="1"/>
  <c r="AJ158" i="1" a="1"/>
  <c r="AJ158" i="1" s="1"/>
  <c r="AJ159" i="1" a="1"/>
  <c r="AJ159" i="1" s="1"/>
  <c r="AJ160" i="1" a="1"/>
  <c r="AJ160" i="1" s="1"/>
  <c r="AJ161" i="1" a="1"/>
  <c r="AJ161" i="1" s="1"/>
  <c r="AJ162" i="1" a="1"/>
  <c r="AJ162" i="1" s="1"/>
  <c r="AJ163" i="1" a="1"/>
  <c r="AJ163" i="1" s="1"/>
  <c r="AJ164" i="1" a="1"/>
  <c r="AJ164" i="1" s="1"/>
  <c r="AJ165" i="1" a="1"/>
  <c r="AJ165" i="1" s="1"/>
  <c r="AJ166" i="1" a="1"/>
  <c r="AJ166" i="1" s="1"/>
  <c r="AJ167" i="1" a="1"/>
  <c r="AJ167" i="1" s="1"/>
  <c r="AJ168" i="1" a="1"/>
  <c r="AJ168" i="1" s="1"/>
  <c r="AJ169" i="1" a="1"/>
  <c r="AJ169" i="1" s="1"/>
  <c r="AJ170" i="1" a="1"/>
  <c r="AJ170" i="1" s="1"/>
  <c r="AJ171" i="1" a="1"/>
  <c r="AJ171" i="1" s="1"/>
  <c r="AJ172" i="1" a="1"/>
  <c r="AJ172" i="1" s="1"/>
  <c r="AJ173" i="1" a="1"/>
  <c r="AJ173" i="1" s="1"/>
  <c r="AJ174" i="1" a="1"/>
  <c r="AJ174" i="1" s="1"/>
  <c r="AJ175" i="1" a="1"/>
  <c r="AJ175" i="1" s="1"/>
  <c r="AJ176" i="1" a="1"/>
  <c r="AJ176" i="1" s="1"/>
  <c r="AJ177" i="1" a="1"/>
  <c r="AJ177" i="1" s="1"/>
  <c r="AJ178" i="1" a="1"/>
  <c r="AJ178" i="1" s="1"/>
  <c r="AJ179" i="1" a="1"/>
  <c r="AJ179" i="1" s="1"/>
  <c r="AJ180" i="1" a="1"/>
  <c r="AJ180" i="1" s="1"/>
  <c r="AJ181" i="1" a="1"/>
  <c r="AJ181" i="1" s="1"/>
  <c r="AJ182" i="1" a="1"/>
  <c r="AJ182" i="1" s="1"/>
  <c r="AJ183" i="1" a="1"/>
  <c r="AJ183" i="1" s="1"/>
  <c r="AJ184" i="1" a="1"/>
  <c r="AJ184" i="1" s="1"/>
  <c r="AJ185" i="1" a="1"/>
  <c r="AJ185" i="1" s="1"/>
  <c r="AJ186" i="1" a="1"/>
  <c r="AJ186" i="1" s="1"/>
  <c r="AJ187" i="1" a="1"/>
  <c r="AJ187" i="1" s="1"/>
  <c r="AJ188" i="1" a="1"/>
  <c r="AJ188" i="1" s="1"/>
  <c r="AJ189" i="1" a="1"/>
  <c r="AJ189" i="1" s="1"/>
  <c r="AJ190" i="1" a="1"/>
  <c r="AJ190" i="1" s="1"/>
  <c r="AJ191" i="1" a="1"/>
  <c r="AJ191" i="1" s="1"/>
  <c r="AJ192" i="1" a="1"/>
  <c r="AJ192" i="1" s="1"/>
  <c r="AJ193" i="1" a="1"/>
  <c r="AJ193" i="1" s="1"/>
  <c r="AJ194" i="1" a="1"/>
  <c r="AJ194" i="1" s="1"/>
  <c r="AJ195" i="1" a="1"/>
  <c r="AJ195" i="1" s="1"/>
  <c r="AJ196" i="1" a="1"/>
  <c r="AJ196" i="1" s="1"/>
  <c r="AJ197" i="1" a="1"/>
  <c r="AJ197" i="1" s="1"/>
  <c r="AJ198" i="1" a="1"/>
  <c r="AJ198" i="1" s="1"/>
  <c r="AJ199" i="1" a="1"/>
  <c r="AJ199" i="1" s="1"/>
  <c r="AJ200" i="1" a="1"/>
  <c r="AJ200" i="1" s="1"/>
  <c r="AJ201" i="1" a="1"/>
  <c r="AJ201" i="1" s="1"/>
  <c r="AJ202" i="1" a="1"/>
  <c r="AJ202" i="1" s="1"/>
  <c r="AJ203" i="1" a="1"/>
  <c r="AJ203" i="1" s="1"/>
  <c r="AJ204" i="1" a="1"/>
  <c r="AJ204" i="1" s="1"/>
  <c r="AJ205" i="1" a="1"/>
  <c r="AJ205" i="1" s="1"/>
  <c r="AJ206" i="1" a="1"/>
  <c r="AJ206" i="1" s="1"/>
  <c r="AJ207" i="1" a="1"/>
  <c r="AJ207" i="1" s="1"/>
  <c r="AJ208" i="1" a="1"/>
  <c r="AJ208" i="1" s="1"/>
  <c r="AJ209" i="1" a="1"/>
  <c r="AJ209" i="1" s="1"/>
  <c r="AJ210" i="1" a="1"/>
  <c r="AJ210" i="1" s="1"/>
  <c r="AJ211" i="1" a="1"/>
  <c r="AJ211" i="1" s="1"/>
  <c r="AJ212" i="1" a="1"/>
  <c r="AJ212" i="1" s="1"/>
  <c r="AJ213" i="1" a="1"/>
  <c r="AJ213" i="1" s="1"/>
  <c r="AJ214" i="1" a="1"/>
  <c r="AJ214" i="1" s="1"/>
  <c r="AJ215" i="1" a="1"/>
  <c r="AJ215" i="1" s="1"/>
  <c r="AJ216" i="1" a="1"/>
  <c r="AJ216" i="1" s="1"/>
  <c r="AJ217" i="1" a="1"/>
  <c r="AJ217" i="1" s="1"/>
  <c r="AJ218" i="1" a="1"/>
  <c r="AJ218" i="1" s="1"/>
  <c r="AJ219" i="1" a="1"/>
  <c r="AJ219" i="1" s="1"/>
  <c r="AJ220" i="1" a="1"/>
  <c r="AJ220" i="1" s="1"/>
  <c r="AJ221" i="1" a="1"/>
  <c r="AJ221" i="1" s="1"/>
  <c r="AJ222" i="1" a="1"/>
  <c r="AJ222" i="1" s="1"/>
  <c r="AJ223" i="1" a="1"/>
  <c r="AJ223" i="1" s="1"/>
  <c r="AJ224" i="1" a="1"/>
  <c r="AJ224" i="1" s="1"/>
  <c r="AJ225" i="1" a="1"/>
  <c r="AJ225" i="1" s="1"/>
  <c r="AJ226" i="1" a="1"/>
  <c r="AJ226" i="1" s="1"/>
  <c r="AJ227" i="1" a="1"/>
  <c r="AJ227" i="1" s="1"/>
  <c r="AJ228" i="1" a="1"/>
  <c r="AJ228" i="1" s="1"/>
  <c r="AJ229" i="1" a="1"/>
  <c r="AJ229" i="1" s="1"/>
  <c r="AJ230" i="1" a="1"/>
  <c r="AJ230" i="1" s="1"/>
  <c r="AJ231" i="1" a="1"/>
  <c r="AJ231" i="1" s="1"/>
  <c r="AJ232" i="1" a="1"/>
  <c r="AJ232" i="1" s="1"/>
  <c r="AJ233" i="1" a="1"/>
  <c r="AJ233" i="1" s="1"/>
  <c r="AJ234" i="1" a="1"/>
  <c r="AJ234" i="1" s="1"/>
  <c r="AJ235" i="1" a="1"/>
  <c r="AJ235" i="1" s="1"/>
  <c r="AJ236" i="1" a="1"/>
  <c r="AJ236" i="1" s="1"/>
  <c r="AJ237" i="1" a="1"/>
  <c r="AJ237" i="1" s="1"/>
  <c r="AJ238" i="1" a="1"/>
  <c r="AJ238" i="1" s="1"/>
  <c r="AJ239" i="1" a="1"/>
  <c r="AJ239" i="1" s="1"/>
  <c r="AJ240" i="1" a="1"/>
  <c r="AJ240" i="1" s="1"/>
  <c r="AJ241" i="1" a="1"/>
  <c r="AJ241" i="1" s="1"/>
  <c r="AJ242" i="1" a="1"/>
  <c r="AJ242" i="1" s="1"/>
  <c r="AJ243" i="1" a="1"/>
  <c r="AJ243" i="1" s="1"/>
  <c r="AJ244" i="1" a="1"/>
  <c r="AJ244" i="1" s="1"/>
  <c r="AJ245" i="1" a="1"/>
  <c r="AJ245" i="1" s="1"/>
  <c r="AJ246" i="1" a="1"/>
  <c r="AJ246" i="1" s="1"/>
  <c r="AJ247" i="1" a="1"/>
  <c r="AJ247" i="1" s="1"/>
  <c r="AJ248" i="1" a="1"/>
  <c r="AJ248" i="1" s="1"/>
  <c r="AJ249" i="1" a="1"/>
  <c r="AJ249" i="1" s="1"/>
  <c r="AJ250" i="1" a="1"/>
  <c r="AJ250" i="1" s="1"/>
  <c r="AJ251" i="1" a="1"/>
  <c r="AJ251" i="1" s="1"/>
  <c r="AJ252" i="1" a="1"/>
  <c r="AJ252" i="1" s="1"/>
  <c r="AJ253" i="1" a="1"/>
  <c r="AJ253" i="1" s="1"/>
  <c r="AJ254" i="1" a="1"/>
  <c r="AJ254" i="1" s="1"/>
  <c r="AJ255" i="1" a="1"/>
  <c r="AJ255" i="1" s="1"/>
  <c r="AJ256" i="1" a="1"/>
  <c r="AJ256" i="1" s="1"/>
  <c r="AJ257" i="1" a="1"/>
  <c r="AJ257" i="1" s="1"/>
  <c r="AJ258" i="1" a="1"/>
  <c r="AJ258" i="1" s="1"/>
  <c r="AJ259" i="1" a="1"/>
  <c r="AJ259" i="1" s="1"/>
  <c r="AJ260" i="1" a="1"/>
  <c r="AJ260" i="1" s="1"/>
  <c r="AJ261" i="1" a="1"/>
  <c r="AJ261" i="1" s="1"/>
  <c r="AJ262" i="1" a="1"/>
  <c r="AJ262" i="1" s="1"/>
  <c r="AJ263" i="1" a="1"/>
  <c r="AJ263" i="1" s="1"/>
  <c r="AJ264" i="1" a="1"/>
  <c r="AJ264" i="1" s="1"/>
  <c r="AJ265" i="1" a="1"/>
  <c r="AJ265" i="1" s="1"/>
  <c r="AJ266" i="1" a="1"/>
  <c r="AJ266" i="1" s="1"/>
  <c r="AJ267" i="1" a="1"/>
  <c r="AJ267" i="1" s="1"/>
  <c r="AJ268" i="1" a="1"/>
  <c r="AJ268" i="1" s="1"/>
  <c r="AJ269" i="1" a="1"/>
  <c r="AJ269" i="1" s="1"/>
  <c r="AJ270" i="1" a="1"/>
  <c r="AJ270" i="1" s="1"/>
  <c r="AJ271" i="1" a="1"/>
  <c r="AJ271" i="1" s="1"/>
  <c r="AJ272" i="1" a="1"/>
  <c r="AJ272" i="1" s="1"/>
  <c r="AJ273" i="1" a="1"/>
  <c r="AJ273" i="1" s="1"/>
  <c r="AJ274" i="1" a="1"/>
  <c r="AJ274" i="1" s="1"/>
  <c r="AJ275" i="1" a="1"/>
  <c r="AJ275" i="1" s="1"/>
  <c r="AJ276" i="1" a="1"/>
  <c r="AJ276" i="1" s="1"/>
  <c r="AJ277" i="1" a="1"/>
  <c r="AJ277" i="1" s="1"/>
  <c r="AJ278" i="1" a="1"/>
  <c r="AJ278" i="1" s="1"/>
  <c r="AJ279" i="1" a="1"/>
  <c r="AJ279" i="1" s="1"/>
  <c r="AJ280" i="1" a="1"/>
  <c r="AJ280" i="1" s="1"/>
  <c r="AJ281" i="1" a="1"/>
  <c r="AJ281" i="1" s="1"/>
  <c r="AJ282" i="1" a="1"/>
  <c r="AJ282" i="1" s="1"/>
  <c r="AJ283" i="1" a="1"/>
  <c r="AJ283" i="1" s="1"/>
  <c r="AJ284" i="1" a="1"/>
  <c r="AJ284" i="1" s="1"/>
  <c r="AJ285" i="1" a="1"/>
  <c r="AJ285" i="1" s="1"/>
  <c r="AJ286" i="1" a="1"/>
  <c r="AJ286" i="1" s="1"/>
  <c r="AJ287" i="1" a="1"/>
  <c r="AJ287" i="1" s="1"/>
  <c r="AJ288" i="1" a="1"/>
  <c r="AJ288" i="1" s="1"/>
  <c r="AJ289" i="1" a="1"/>
  <c r="AJ289" i="1" s="1"/>
  <c r="AJ290" i="1" a="1"/>
  <c r="AJ290" i="1" s="1"/>
  <c r="AJ291" i="1" a="1"/>
  <c r="AJ291" i="1" s="1"/>
  <c r="AJ292" i="1" a="1"/>
  <c r="AJ292" i="1" s="1"/>
  <c r="AJ293" i="1" a="1"/>
  <c r="AJ293" i="1" s="1"/>
  <c r="AJ294" i="1" a="1"/>
  <c r="AJ294" i="1" s="1"/>
  <c r="AJ295" i="1" a="1"/>
  <c r="AJ295" i="1" s="1"/>
  <c r="AJ296" i="1" a="1"/>
  <c r="AJ296" i="1" s="1"/>
  <c r="AJ297" i="1" a="1"/>
  <c r="AJ297" i="1" s="1"/>
  <c r="AJ298" i="1" a="1"/>
  <c r="AJ298" i="1" s="1"/>
  <c r="AJ299" i="1" a="1"/>
  <c r="AJ299" i="1" s="1"/>
  <c r="AJ300" i="1" a="1"/>
  <c r="AJ300" i="1" s="1"/>
  <c r="AJ301" i="1" a="1"/>
  <c r="AJ301" i="1" s="1"/>
  <c r="AJ302" i="1" a="1"/>
  <c r="AJ302" i="1" s="1"/>
  <c r="AJ303" i="1" a="1"/>
  <c r="AJ303" i="1" s="1"/>
  <c r="AJ304" i="1" a="1"/>
  <c r="AJ304" i="1" s="1"/>
  <c r="AJ305" i="1" a="1"/>
  <c r="AJ305" i="1" s="1"/>
  <c r="AJ306" i="1" a="1"/>
  <c r="AJ306" i="1" s="1"/>
  <c r="AJ307" i="1" a="1"/>
  <c r="AJ307" i="1" s="1"/>
  <c r="AJ308" i="1" a="1"/>
  <c r="AJ308" i="1" s="1"/>
  <c r="AJ309" i="1" a="1"/>
  <c r="AJ309" i="1" s="1"/>
  <c r="AJ310" i="1" a="1"/>
  <c r="AJ310" i="1" s="1"/>
  <c r="AJ311" i="1" a="1"/>
  <c r="AJ311" i="1" s="1"/>
  <c r="AJ312" i="1" a="1"/>
  <c r="AJ312" i="1" s="1"/>
  <c r="AJ313" i="1" a="1"/>
  <c r="AJ313" i="1" s="1"/>
  <c r="AJ314" i="1" a="1"/>
  <c r="AJ314" i="1" s="1"/>
  <c r="AJ315" i="1" a="1"/>
  <c r="AJ315" i="1" s="1"/>
  <c r="AJ316" i="1" a="1"/>
  <c r="AJ316" i="1" s="1"/>
  <c r="AJ317" i="1" a="1"/>
  <c r="AJ317" i="1" s="1"/>
  <c r="AJ318" i="1" a="1"/>
  <c r="AJ318" i="1" s="1"/>
  <c r="AJ319" i="1" a="1"/>
  <c r="AJ319" i="1" s="1"/>
  <c r="AJ320" i="1" a="1"/>
  <c r="AJ320" i="1" s="1"/>
  <c r="AJ321" i="1" a="1"/>
  <c r="AJ321" i="1" s="1"/>
  <c r="AJ322" i="1" a="1"/>
  <c r="AJ322" i="1" s="1"/>
  <c r="AJ323" i="1" a="1"/>
  <c r="AJ323" i="1" s="1"/>
  <c r="AJ324" i="1" a="1"/>
  <c r="AJ324" i="1" s="1"/>
  <c r="AJ325" i="1" a="1"/>
  <c r="AJ325" i="1" s="1"/>
  <c r="AJ326" i="1" a="1"/>
  <c r="AJ326" i="1" s="1"/>
  <c r="AJ327" i="1" a="1"/>
  <c r="AJ327" i="1" s="1"/>
  <c r="AJ328" i="1" a="1"/>
  <c r="AJ328" i="1" s="1"/>
  <c r="AJ329" i="1" a="1"/>
  <c r="AJ329" i="1" s="1"/>
  <c r="AJ330" i="1" a="1"/>
  <c r="AJ330" i="1" s="1"/>
  <c r="AJ331" i="1" a="1"/>
  <c r="AJ331" i="1" s="1"/>
  <c r="AJ332" i="1" a="1"/>
  <c r="AJ332" i="1" s="1"/>
  <c r="AJ333" i="1" a="1"/>
  <c r="AJ333" i="1" s="1"/>
  <c r="AJ334" i="1" a="1"/>
  <c r="AJ334" i="1" s="1"/>
  <c r="AJ335" i="1" a="1"/>
  <c r="AJ335" i="1" s="1"/>
  <c r="AJ336" i="1" a="1"/>
  <c r="AJ336" i="1" s="1"/>
  <c r="AJ337" i="1" a="1"/>
  <c r="AJ337" i="1" s="1"/>
  <c r="AJ338" i="1" a="1"/>
  <c r="AJ338" i="1" s="1"/>
  <c r="AJ339" i="1" a="1"/>
  <c r="AJ339" i="1" s="1"/>
  <c r="AJ340" i="1" a="1"/>
  <c r="AJ340" i="1" s="1"/>
  <c r="AJ341" i="1" a="1"/>
  <c r="AJ341" i="1" s="1"/>
  <c r="AJ342" i="1" a="1"/>
  <c r="AJ342" i="1" s="1"/>
  <c r="AJ343" i="1" a="1"/>
  <c r="AJ343" i="1" s="1"/>
  <c r="AJ344" i="1" a="1"/>
  <c r="AJ344" i="1" s="1"/>
  <c r="AJ345" i="1" a="1"/>
  <c r="AJ345" i="1" s="1"/>
  <c r="AJ346" i="1" a="1"/>
  <c r="AJ346" i="1" s="1"/>
  <c r="AJ347" i="1" a="1"/>
  <c r="AJ347" i="1" s="1"/>
  <c r="AJ348" i="1" a="1"/>
  <c r="AJ348" i="1" s="1"/>
  <c r="AJ349" i="1" a="1"/>
  <c r="AJ349" i="1" s="1"/>
  <c r="AJ350" i="1" a="1"/>
  <c r="AJ350" i="1" s="1"/>
  <c r="AJ351" i="1" a="1"/>
  <c r="AJ351" i="1" s="1"/>
  <c r="AJ352" i="1" a="1"/>
  <c r="AJ352" i="1" s="1"/>
  <c r="AJ353" i="1" a="1"/>
  <c r="AJ353" i="1" s="1"/>
  <c r="AJ354" i="1" a="1"/>
  <c r="AJ354" i="1" s="1"/>
  <c r="AJ355" i="1" a="1"/>
  <c r="AJ355" i="1" s="1"/>
  <c r="AJ356" i="1" a="1"/>
  <c r="AJ356" i="1" s="1"/>
  <c r="AJ357" i="1" a="1"/>
  <c r="AJ357" i="1" s="1"/>
  <c r="AJ358" i="1" a="1"/>
  <c r="AJ358" i="1" s="1"/>
  <c r="AJ359" i="1" a="1"/>
  <c r="AJ359" i="1" s="1"/>
  <c r="AJ360" i="1" a="1"/>
  <c r="AJ360" i="1" s="1"/>
  <c r="AJ361" i="1" a="1"/>
  <c r="AJ361" i="1" s="1"/>
  <c r="AJ362" i="1" a="1"/>
  <c r="AJ362" i="1" s="1"/>
  <c r="AJ363" i="1" a="1"/>
  <c r="AJ363" i="1" s="1"/>
  <c r="AJ364" i="1" a="1"/>
  <c r="AJ364" i="1" s="1"/>
  <c r="AJ365" i="1" a="1"/>
  <c r="AJ365" i="1" s="1"/>
  <c r="AJ366" i="1" a="1"/>
  <c r="AJ366" i="1" s="1"/>
  <c r="AJ367" i="1" a="1"/>
  <c r="AJ367" i="1" s="1"/>
  <c r="AJ368" i="1" a="1"/>
  <c r="AJ368" i="1" s="1"/>
  <c r="AJ369" i="1" a="1"/>
  <c r="AJ369" i="1" s="1"/>
  <c r="AJ370" i="1" a="1"/>
  <c r="AJ370" i="1" s="1"/>
  <c r="AJ371" i="1" a="1"/>
  <c r="AJ371" i="1" s="1"/>
  <c r="AJ372" i="1" a="1"/>
  <c r="AJ372" i="1" s="1"/>
  <c r="AJ373" i="1" a="1"/>
  <c r="AJ373" i="1" s="1"/>
  <c r="AJ374" i="1" a="1"/>
  <c r="AJ374" i="1" s="1"/>
  <c r="AJ375" i="1" a="1"/>
  <c r="AJ375" i="1" s="1"/>
  <c r="AJ376" i="1" a="1"/>
  <c r="AJ376" i="1" s="1"/>
  <c r="AJ377" i="1" a="1"/>
  <c r="AJ377" i="1" s="1"/>
  <c r="AJ378" i="1" a="1"/>
  <c r="AJ378" i="1" s="1"/>
  <c r="AJ379" i="1" a="1"/>
  <c r="AJ379" i="1" s="1"/>
  <c r="AJ380" i="1" a="1"/>
  <c r="AJ380" i="1" s="1"/>
  <c r="AJ381" i="1" a="1"/>
  <c r="AJ381" i="1" s="1"/>
  <c r="AJ382" i="1" a="1"/>
  <c r="AJ382" i="1" s="1"/>
  <c r="AJ383" i="1" a="1"/>
  <c r="AJ383" i="1" s="1"/>
  <c r="AJ384" i="1" a="1"/>
  <c r="AJ384" i="1" s="1"/>
  <c r="AJ385" i="1" a="1"/>
  <c r="AJ385" i="1" s="1"/>
  <c r="AJ386" i="1" a="1"/>
  <c r="AJ386" i="1" s="1"/>
  <c r="AJ387" i="1" a="1"/>
  <c r="AJ387" i="1" s="1"/>
  <c r="AJ388" i="1" a="1"/>
  <c r="AJ388" i="1" s="1"/>
  <c r="AJ389" i="1" a="1"/>
  <c r="AJ389" i="1" s="1"/>
  <c r="AJ390" i="1" a="1"/>
  <c r="AJ390" i="1" s="1"/>
  <c r="AJ391" i="1" a="1"/>
  <c r="AJ391" i="1" s="1"/>
  <c r="AJ392" i="1" a="1"/>
  <c r="AJ392" i="1" s="1"/>
  <c r="AJ393" i="1" a="1"/>
  <c r="AJ393" i="1" s="1"/>
  <c r="AJ394" i="1" a="1"/>
  <c r="AJ394" i="1" s="1"/>
  <c r="AJ395" i="1" a="1"/>
  <c r="AJ395" i="1" s="1"/>
  <c r="AJ396" i="1" a="1"/>
  <c r="AJ396" i="1" s="1"/>
  <c r="AJ397" i="1" a="1"/>
  <c r="AJ397" i="1" s="1"/>
  <c r="AJ398" i="1" a="1"/>
  <c r="AJ398" i="1" s="1"/>
  <c r="AJ399" i="1" a="1"/>
  <c r="AJ399" i="1" s="1"/>
  <c r="AJ400" i="1" a="1"/>
  <c r="AJ400" i="1" s="1"/>
  <c r="AJ401" i="1" a="1"/>
  <c r="AJ401" i="1" s="1"/>
  <c r="AJ402" i="1" a="1"/>
  <c r="AJ402" i="1" s="1"/>
  <c r="AJ403" i="1" a="1"/>
  <c r="AJ403" i="1" s="1"/>
  <c r="AJ404" i="1" a="1"/>
  <c r="AJ404" i="1" s="1"/>
  <c r="AJ405" i="1" a="1"/>
  <c r="AJ405" i="1" s="1"/>
  <c r="AJ406" i="1" a="1"/>
  <c r="AJ406" i="1" s="1"/>
  <c r="AJ407" i="1" a="1"/>
  <c r="AJ407" i="1" s="1"/>
  <c r="AJ408" i="1" a="1"/>
  <c r="AJ408" i="1" s="1"/>
  <c r="AJ409" i="1" a="1"/>
  <c r="AJ409" i="1" s="1"/>
  <c r="AJ410" i="1" a="1"/>
  <c r="AJ410" i="1" s="1"/>
  <c r="AJ411" i="1" a="1"/>
  <c r="AJ411" i="1" s="1"/>
  <c r="AJ412" i="1" a="1"/>
  <c r="AJ412" i="1" s="1"/>
  <c r="AJ413" i="1" a="1"/>
  <c r="AJ413" i="1" s="1"/>
  <c r="AJ414" i="1" a="1"/>
  <c r="AJ414" i="1" s="1"/>
  <c r="AJ415" i="1" a="1"/>
  <c r="AJ415" i="1" s="1"/>
  <c r="AJ416" i="1" a="1"/>
  <c r="AJ416" i="1" s="1"/>
  <c r="AJ417" i="1" a="1"/>
  <c r="AJ417" i="1" s="1"/>
  <c r="AJ418" i="1" a="1"/>
  <c r="AJ418" i="1" s="1"/>
  <c r="AJ419" i="1" a="1"/>
  <c r="AJ419" i="1" s="1"/>
  <c r="AJ420" i="1" a="1"/>
  <c r="AJ420" i="1" s="1"/>
  <c r="AJ421" i="1" a="1"/>
  <c r="AJ421" i="1" s="1"/>
  <c r="AJ422" i="1" a="1"/>
  <c r="AJ422" i="1" s="1"/>
  <c r="AJ423" i="1" a="1"/>
  <c r="AJ423" i="1" s="1"/>
  <c r="AJ424" i="1" a="1"/>
  <c r="AJ424" i="1" s="1"/>
  <c r="AJ425" i="1" a="1"/>
  <c r="AJ425" i="1" s="1"/>
  <c r="AJ426" i="1" a="1"/>
  <c r="AJ426" i="1" s="1"/>
  <c r="AJ427" i="1" a="1"/>
  <c r="AJ427" i="1" s="1"/>
  <c r="AJ428" i="1" a="1"/>
  <c r="AJ428" i="1" s="1"/>
  <c r="AJ429" i="1" a="1"/>
  <c r="AJ429" i="1" s="1"/>
  <c r="AJ430" i="1" a="1"/>
  <c r="AJ430" i="1" s="1"/>
  <c r="AJ431" i="1" a="1"/>
  <c r="AJ431" i="1" s="1"/>
  <c r="AJ432" i="1" a="1"/>
  <c r="AJ432" i="1" s="1"/>
  <c r="AJ433" i="1" a="1"/>
  <c r="AJ433" i="1" s="1"/>
  <c r="AJ434" i="1" a="1"/>
  <c r="AJ434" i="1" s="1"/>
  <c r="AJ435" i="1" a="1"/>
  <c r="AJ435" i="1" s="1"/>
  <c r="AJ436" i="1" a="1"/>
  <c r="AJ436" i="1" s="1"/>
  <c r="AJ437" i="1" a="1"/>
  <c r="AJ437" i="1" s="1"/>
  <c r="AJ438" i="1" a="1"/>
  <c r="AJ438" i="1" s="1"/>
  <c r="AJ439" i="1" a="1"/>
  <c r="AJ439" i="1" s="1"/>
  <c r="AJ440" i="1" a="1"/>
  <c r="AJ440" i="1" s="1"/>
  <c r="AJ441" i="1" a="1"/>
  <c r="AJ441" i="1" s="1"/>
  <c r="AJ442" i="1" a="1"/>
  <c r="AJ442" i="1" s="1"/>
  <c r="AJ443" i="1" a="1"/>
  <c r="AJ443" i="1" s="1"/>
  <c r="AJ444" i="1" a="1"/>
  <c r="AJ444" i="1" s="1"/>
  <c r="AJ445" i="1" a="1"/>
  <c r="AJ445" i="1" s="1"/>
  <c r="AJ446" i="1" a="1"/>
  <c r="AJ446" i="1" s="1"/>
  <c r="AJ447" i="1" a="1"/>
  <c r="AJ447" i="1" s="1"/>
  <c r="AJ448" i="1" a="1"/>
  <c r="AJ448" i="1" s="1"/>
  <c r="AJ449" i="1" a="1"/>
  <c r="AJ449" i="1" s="1"/>
  <c r="AJ450" i="1" a="1"/>
  <c r="AJ450" i="1" s="1"/>
  <c r="AJ451" i="1" a="1"/>
  <c r="AJ451" i="1" s="1"/>
  <c r="AJ452" i="1" a="1"/>
  <c r="AJ452" i="1" s="1"/>
  <c r="AJ453" i="1" a="1"/>
  <c r="AJ453" i="1" s="1"/>
  <c r="AJ454" i="1" a="1"/>
  <c r="AJ454" i="1" s="1"/>
  <c r="AJ455" i="1" a="1"/>
  <c r="AJ455" i="1" s="1"/>
  <c r="AJ456" i="1" a="1"/>
  <c r="AJ456" i="1" s="1"/>
  <c r="AJ457" i="1" a="1"/>
  <c r="AJ457" i="1" s="1"/>
  <c r="AJ458" i="1" a="1"/>
  <c r="AJ458" i="1" s="1"/>
  <c r="AJ459" i="1" a="1"/>
  <c r="AJ459" i="1" s="1"/>
  <c r="AJ460" i="1" a="1"/>
  <c r="AJ460" i="1" s="1"/>
  <c r="AJ461" i="1" a="1"/>
  <c r="AJ461" i="1" s="1"/>
  <c r="AJ462" i="1" a="1"/>
  <c r="AJ462" i="1" s="1"/>
  <c r="AJ463" i="1" a="1"/>
  <c r="AJ463" i="1" s="1"/>
  <c r="AJ464" i="1" a="1"/>
  <c r="AJ464" i="1" s="1"/>
  <c r="AJ465" i="1" a="1"/>
  <c r="AJ465" i="1" s="1"/>
  <c r="AJ466" i="1" a="1"/>
  <c r="AJ466" i="1" s="1"/>
  <c r="AJ467" i="1" a="1"/>
  <c r="AJ467" i="1" s="1"/>
  <c r="AJ468" i="1" a="1"/>
  <c r="AJ468" i="1" s="1"/>
  <c r="AJ469" i="1" a="1"/>
  <c r="AJ469" i="1" s="1"/>
  <c r="AJ470" i="1" a="1"/>
  <c r="AJ470" i="1" s="1"/>
  <c r="AJ471" i="1" a="1"/>
  <c r="AJ471" i="1" s="1"/>
  <c r="AJ472" i="1" a="1"/>
  <c r="AJ472" i="1" s="1"/>
  <c r="AJ473" i="1" a="1"/>
  <c r="AJ473" i="1" s="1"/>
  <c r="AJ474" i="1" a="1"/>
  <c r="AJ474" i="1" s="1"/>
  <c r="AJ475" i="1" a="1"/>
  <c r="AJ475" i="1" s="1"/>
  <c r="AJ476" i="1" a="1"/>
  <c r="AJ476" i="1" s="1"/>
  <c r="AJ477" i="1" a="1"/>
  <c r="AJ477" i="1" s="1"/>
  <c r="AJ478" i="1" a="1"/>
  <c r="AJ478" i="1" s="1"/>
  <c r="AJ479" i="1" a="1"/>
  <c r="AJ479" i="1" s="1"/>
  <c r="AJ480" i="1" a="1"/>
  <c r="AJ480" i="1" s="1"/>
  <c r="AJ481" i="1" a="1"/>
  <c r="AJ481" i="1" s="1"/>
  <c r="AJ482" i="1" a="1"/>
  <c r="AJ482" i="1" s="1"/>
  <c r="AJ483" i="1" a="1"/>
  <c r="AJ483" i="1" s="1"/>
  <c r="AJ484" i="1" a="1"/>
  <c r="AJ484" i="1" s="1"/>
  <c r="AJ485" i="1" a="1"/>
  <c r="AJ485" i="1" s="1"/>
  <c r="AJ486" i="1" a="1"/>
  <c r="AJ486" i="1" s="1"/>
  <c r="AJ487" i="1" a="1"/>
  <c r="AJ487" i="1" s="1"/>
  <c r="AJ488" i="1" a="1"/>
  <c r="AJ488" i="1" s="1"/>
  <c r="AJ489" i="1" a="1"/>
  <c r="AJ489" i="1" s="1"/>
  <c r="AJ490" i="1" a="1"/>
  <c r="AJ490" i="1" s="1"/>
  <c r="AJ491" i="1" a="1"/>
  <c r="AJ491" i="1" s="1"/>
  <c r="AJ492" i="1" a="1"/>
  <c r="AJ492" i="1" s="1"/>
  <c r="AJ493" i="1" a="1"/>
  <c r="AJ493" i="1" s="1"/>
  <c r="AJ494" i="1" a="1"/>
  <c r="AJ494" i="1" s="1"/>
  <c r="AJ495" i="1" a="1"/>
  <c r="AJ495" i="1" s="1"/>
  <c r="AJ496" i="1" a="1"/>
  <c r="AJ496" i="1" s="1"/>
  <c r="AJ497" i="1" a="1"/>
  <c r="AJ497" i="1" s="1"/>
  <c r="AJ498" i="1" a="1"/>
  <c r="AJ498" i="1" s="1"/>
  <c r="AJ499" i="1" a="1"/>
  <c r="AJ499" i="1" s="1"/>
  <c r="AJ500" i="1" a="1"/>
  <c r="AJ500" i="1" s="1"/>
  <c r="AJ501" i="1" a="1"/>
  <c r="AJ501" i="1" s="1"/>
  <c r="AJ502" i="1" a="1"/>
  <c r="AJ502" i="1" s="1"/>
  <c r="AJ503" i="1" a="1"/>
  <c r="AJ503" i="1" s="1"/>
  <c r="AJ504" i="1" a="1"/>
  <c r="AJ504" i="1" s="1"/>
  <c r="AJ505" i="1" a="1"/>
  <c r="AJ505" i="1" s="1"/>
  <c r="AJ506" i="1" a="1"/>
  <c r="AJ506" i="1" s="1"/>
  <c r="AJ507" i="1" a="1"/>
  <c r="AJ507" i="1" s="1"/>
  <c r="AJ508" i="1" a="1"/>
  <c r="AJ508" i="1" s="1"/>
  <c r="AJ509" i="1" a="1"/>
  <c r="AJ509" i="1" s="1"/>
  <c r="AJ510" i="1" a="1"/>
  <c r="AJ510" i="1" s="1"/>
  <c r="AJ511" i="1" a="1"/>
  <c r="AJ511" i="1" s="1"/>
  <c r="AJ512" i="1" a="1"/>
  <c r="AJ512" i="1" s="1"/>
  <c r="AJ513" i="1" a="1"/>
  <c r="AJ513" i="1" s="1"/>
  <c r="AJ514" i="1" a="1"/>
  <c r="AJ514" i="1" s="1"/>
  <c r="AJ515" i="1" a="1"/>
  <c r="AJ515" i="1" s="1"/>
  <c r="AJ516" i="1" a="1"/>
  <c r="AJ516" i="1" s="1"/>
  <c r="AJ517" i="1" a="1"/>
  <c r="AJ517" i="1" s="1"/>
  <c r="AJ518" i="1" a="1"/>
  <c r="AJ518" i="1" s="1"/>
  <c r="AJ519" i="1" a="1"/>
  <c r="AJ519" i="1" s="1"/>
  <c r="AJ520" i="1" a="1"/>
  <c r="AJ520" i="1" s="1"/>
  <c r="AJ521" i="1" a="1"/>
  <c r="AJ521" i="1" s="1"/>
  <c r="AJ522" i="1" a="1"/>
  <c r="AJ522" i="1" s="1"/>
  <c r="AJ523" i="1" a="1"/>
  <c r="AJ523" i="1" s="1"/>
  <c r="AJ524" i="1" a="1"/>
  <c r="AJ524" i="1" s="1"/>
  <c r="AJ525" i="1" a="1"/>
  <c r="AJ525" i="1" s="1"/>
  <c r="AJ526" i="1" a="1"/>
  <c r="AJ526" i="1" s="1"/>
  <c r="AJ527" i="1" a="1"/>
  <c r="AJ527" i="1" s="1"/>
  <c r="AJ528" i="1" a="1"/>
  <c r="AJ528" i="1" s="1"/>
  <c r="AJ529" i="1" a="1"/>
  <c r="AJ529" i="1" s="1"/>
  <c r="AJ530" i="1" a="1"/>
  <c r="AJ530" i="1" s="1"/>
  <c r="AJ531" i="1" a="1"/>
  <c r="AJ531" i="1" s="1"/>
  <c r="AJ532" i="1" a="1"/>
  <c r="AJ532" i="1" s="1"/>
  <c r="AJ533" i="1" a="1"/>
  <c r="AJ533" i="1" s="1"/>
  <c r="AJ534" i="1" a="1"/>
  <c r="AJ534" i="1" s="1"/>
  <c r="AJ535" i="1" a="1"/>
  <c r="AJ535" i="1" s="1"/>
  <c r="AJ536" i="1" a="1"/>
  <c r="AJ536" i="1" s="1"/>
  <c r="AJ537" i="1" a="1"/>
  <c r="AJ537" i="1" s="1"/>
  <c r="AJ538" i="1" a="1"/>
  <c r="AJ538" i="1" s="1"/>
  <c r="AJ539" i="1" a="1"/>
  <c r="AJ539" i="1" s="1"/>
  <c r="AJ540" i="1" a="1"/>
  <c r="AJ540" i="1" s="1"/>
  <c r="AJ541" i="1" a="1"/>
  <c r="AJ541" i="1" s="1"/>
  <c r="AJ542" i="1" a="1"/>
  <c r="AJ542" i="1" s="1"/>
  <c r="AJ543" i="1" a="1"/>
  <c r="AJ543" i="1" s="1"/>
  <c r="AJ544" i="1" a="1"/>
  <c r="AJ544" i="1" s="1"/>
  <c r="AJ545" i="1" a="1"/>
  <c r="AJ545" i="1" s="1"/>
  <c r="AJ546" i="1" a="1"/>
  <c r="AJ546" i="1" s="1"/>
  <c r="AJ547" i="1" a="1"/>
  <c r="AJ547" i="1" s="1"/>
  <c r="AJ548" i="1" a="1"/>
  <c r="AJ548" i="1" s="1"/>
  <c r="AJ549" i="1" a="1"/>
  <c r="AJ549" i="1" s="1"/>
  <c r="AJ550" i="1" a="1"/>
  <c r="AJ550" i="1" s="1"/>
  <c r="AJ551" i="1" a="1"/>
  <c r="AJ551" i="1" s="1"/>
  <c r="AJ552" i="1" a="1"/>
  <c r="AJ552" i="1" s="1"/>
  <c r="AJ553" i="1" a="1"/>
  <c r="AJ553" i="1" s="1"/>
  <c r="AJ554" i="1" a="1"/>
  <c r="AJ554" i="1" s="1"/>
  <c r="AJ555" i="1" a="1"/>
  <c r="AJ555" i="1" s="1"/>
  <c r="AJ556" i="1" a="1"/>
  <c r="AJ556" i="1" s="1"/>
  <c r="AJ557" i="1" a="1"/>
  <c r="AJ557" i="1" s="1"/>
  <c r="AJ558" i="1" a="1"/>
  <c r="AJ558" i="1" s="1"/>
  <c r="AJ559" i="1" a="1"/>
  <c r="AJ559" i="1" s="1"/>
  <c r="AJ560" i="1" a="1"/>
  <c r="AJ560" i="1" s="1"/>
  <c r="AJ561" i="1" a="1"/>
  <c r="AJ561" i="1" s="1"/>
  <c r="AJ562" i="1" a="1"/>
  <c r="AJ562" i="1" s="1"/>
  <c r="AJ563" i="1" a="1"/>
  <c r="AJ563" i="1" s="1"/>
  <c r="AJ564" i="1" a="1"/>
  <c r="AJ564" i="1" s="1"/>
  <c r="AJ565" i="1" a="1"/>
  <c r="AJ565" i="1" s="1"/>
  <c r="AJ566" i="1" a="1"/>
  <c r="AJ566" i="1" s="1"/>
  <c r="AJ567" i="1" a="1"/>
  <c r="AJ567" i="1" s="1"/>
  <c r="AJ568" i="1" a="1"/>
  <c r="AJ568" i="1" s="1"/>
  <c r="AJ569" i="1" a="1"/>
  <c r="AJ569" i="1" s="1"/>
  <c r="AJ570" i="1" a="1"/>
  <c r="AJ570" i="1" s="1"/>
  <c r="AJ571" i="1" a="1"/>
  <c r="AJ571" i="1" s="1"/>
  <c r="AJ572" i="1" a="1"/>
  <c r="AJ572" i="1" s="1"/>
  <c r="AJ573" i="1" a="1"/>
  <c r="AJ573" i="1" s="1"/>
  <c r="AJ574" i="1" a="1"/>
  <c r="AJ574" i="1" s="1"/>
  <c r="AJ575" i="1" a="1"/>
  <c r="AJ575" i="1" s="1"/>
  <c r="AJ576" i="1" a="1"/>
  <c r="AJ576" i="1" s="1"/>
  <c r="AJ577" i="1" a="1"/>
  <c r="AJ577" i="1" s="1"/>
  <c r="AJ578" i="1" a="1"/>
  <c r="AJ578" i="1" s="1"/>
  <c r="AJ579" i="1" a="1"/>
  <c r="AJ579" i="1" s="1"/>
  <c r="AJ580" i="1" a="1"/>
  <c r="AJ580" i="1" s="1"/>
  <c r="AJ581" i="1" a="1"/>
  <c r="AJ581" i="1" s="1"/>
  <c r="AJ582" i="1" a="1"/>
  <c r="AJ582" i="1" s="1"/>
  <c r="AJ583" i="1" a="1"/>
  <c r="AJ583" i="1" s="1"/>
  <c r="AJ584" i="1" a="1"/>
  <c r="AJ584" i="1" s="1"/>
  <c r="AJ585" i="1" a="1"/>
  <c r="AJ585" i="1" s="1"/>
  <c r="AJ586" i="1" a="1"/>
  <c r="AJ586" i="1" s="1"/>
  <c r="AJ587" i="1" a="1"/>
  <c r="AJ587" i="1" s="1"/>
  <c r="AJ588" i="1" a="1"/>
  <c r="AJ588" i="1" s="1"/>
  <c r="AJ589" i="1" a="1"/>
  <c r="AJ589" i="1" s="1"/>
  <c r="AJ590" i="1" a="1"/>
  <c r="AJ590" i="1" s="1"/>
  <c r="AJ591" i="1" a="1"/>
  <c r="AJ591" i="1" s="1"/>
  <c r="AJ592" i="1" a="1"/>
  <c r="AJ592" i="1" s="1"/>
  <c r="AJ593" i="1" a="1"/>
  <c r="AJ593" i="1" s="1"/>
  <c r="AJ594" i="1" a="1"/>
  <c r="AJ594" i="1" s="1"/>
  <c r="AJ595" i="1" a="1"/>
  <c r="AJ595" i="1" s="1"/>
  <c r="AJ596" i="1" a="1"/>
  <c r="AJ596" i="1" s="1"/>
  <c r="AJ597" i="1" a="1"/>
  <c r="AJ597" i="1" s="1"/>
  <c r="AJ598" i="1" a="1"/>
  <c r="AJ598" i="1" s="1"/>
  <c r="AJ599" i="1" a="1"/>
  <c r="AJ599" i="1" s="1"/>
  <c r="AJ600" i="1" a="1"/>
  <c r="AJ600" i="1" s="1"/>
  <c r="AJ601" i="1" a="1"/>
  <c r="AJ601" i="1" s="1"/>
  <c r="AJ602" i="1" a="1"/>
  <c r="AJ602" i="1" s="1"/>
  <c r="AJ603" i="1" a="1"/>
  <c r="AJ603" i="1" s="1"/>
  <c r="AJ604" i="1" a="1"/>
  <c r="AJ604" i="1" s="1"/>
  <c r="AJ605" i="1" a="1"/>
  <c r="AJ605" i="1" s="1"/>
  <c r="AJ606" i="1" a="1"/>
  <c r="AJ606" i="1" s="1"/>
  <c r="AJ607" i="1" a="1"/>
  <c r="AJ607" i="1" s="1"/>
  <c r="AJ608" i="1" a="1"/>
  <c r="AJ608" i="1" s="1"/>
  <c r="AJ609" i="1" a="1"/>
  <c r="AJ609" i="1" s="1"/>
  <c r="AJ610" i="1" a="1"/>
  <c r="AJ610" i="1" s="1"/>
  <c r="AJ611" i="1" a="1"/>
  <c r="AJ611" i="1" s="1"/>
  <c r="AJ612" i="1" a="1"/>
  <c r="AJ612" i="1" s="1"/>
  <c r="AJ613" i="1" a="1"/>
  <c r="AJ613" i="1" s="1"/>
  <c r="AJ614" i="1" a="1"/>
  <c r="AJ614" i="1" s="1"/>
  <c r="AJ615" i="1" a="1"/>
  <c r="AJ615" i="1" s="1"/>
  <c r="AJ616" i="1" a="1"/>
  <c r="AJ616" i="1" s="1"/>
  <c r="AJ617" i="1" a="1"/>
  <c r="AJ617" i="1" s="1"/>
  <c r="AJ618" i="1" a="1"/>
  <c r="AJ618" i="1" s="1"/>
  <c r="AJ619" i="1" a="1"/>
  <c r="AJ619" i="1" s="1"/>
  <c r="AJ620" i="1" a="1"/>
  <c r="AJ620" i="1" s="1"/>
  <c r="AJ621" i="1" a="1"/>
  <c r="AJ621" i="1" s="1"/>
  <c r="AJ622" i="1" a="1"/>
  <c r="AJ622" i="1" s="1"/>
  <c r="AJ623" i="1" a="1"/>
  <c r="AJ623" i="1" s="1"/>
  <c r="AJ624" i="1" a="1"/>
  <c r="AJ624" i="1" s="1"/>
  <c r="AJ625" i="1" a="1"/>
  <c r="AJ625" i="1" s="1"/>
  <c r="AJ626" i="1" a="1"/>
  <c r="AJ626" i="1" s="1"/>
  <c r="AJ627" i="1" a="1"/>
  <c r="AJ627" i="1" s="1"/>
  <c r="AJ628" i="1" a="1"/>
  <c r="AJ628" i="1" s="1"/>
  <c r="AJ629" i="1" a="1"/>
  <c r="AJ629" i="1" s="1"/>
  <c r="AJ630" i="1" a="1"/>
  <c r="AJ630" i="1" s="1"/>
  <c r="AJ631" i="1" a="1"/>
  <c r="AJ631" i="1" s="1"/>
  <c r="AJ632" i="1" a="1"/>
  <c r="AJ632" i="1" s="1"/>
  <c r="AJ633" i="1" a="1"/>
  <c r="AJ633" i="1" s="1"/>
  <c r="AJ634" i="1" a="1"/>
  <c r="AJ634" i="1" s="1"/>
  <c r="AJ635" i="1" a="1"/>
  <c r="AJ635" i="1" s="1"/>
  <c r="AJ636" i="1" a="1"/>
  <c r="AJ636" i="1" s="1"/>
  <c r="AJ637" i="1" a="1"/>
  <c r="AJ637" i="1" s="1"/>
  <c r="AJ638" i="1" a="1"/>
  <c r="AJ638" i="1" s="1"/>
  <c r="AJ639" i="1" a="1"/>
  <c r="AJ639" i="1" s="1"/>
  <c r="AJ640" i="1" a="1"/>
  <c r="AJ640" i="1" s="1"/>
  <c r="AJ641" i="1" a="1"/>
  <c r="AJ641" i="1" s="1"/>
  <c r="AJ642" i="1" a="1"/>
  <c r="AJ642" i="1" s="1"/>
  <c r="AJ643" i="1" a="1"/>
  <c r="AJ643" i="1" s="1"/>
  <c r="AJ644" i="1" a="1"/>
  <c r="AJ644" i="1" s="1"/>
  <c r="AJ645" i="1" a="1"/>
  <c r="AJ645" i="1" s="1"/>
  <c r="AJ646" i="1" a="1"/>
  <c r="AJ646" i="1" s="1"/>
  <c r="AJ647" i="1" a="1"/>
  <c r="AJ647" i="1" s="1"/>
  <c r="AJ648" i="1" a="1"/>
  <c r="AJ648" i="1" s="1"/>
  <c r="AJ649" i="1" a="1"/>
  <c r="AJ649" i="1" s="1"/>
  <c r="AJ650" i="1" a="1"/>
  <c r="AJ650" i="1" s="1"/>
  <c r="AJ651" i="1" a="1"/>
  <c r="AJ651" i="1" s="1"/>
  <c r="AJ652" i="1" a="1"/>
  <c r="AJ652" i="1" s="1"/>
  <c r="AJ653" i="1" a="1"/>
  <c r="AJ653" i="1" s="1"/>
  <c r="AJ654" i="1" a="1"/>
  <c r="AJ654" i="1" s="1"/>
  <c r="AJ655" i="1" a="1"/>
  <c r="AJ655" i="1" s="1"/>
  <c r="AJ656" i="1" a="1"/>
  <c r="AJ656" i="1" s="1"/>
  <c r="AJ657" i="1" a="1"/>
  <c r="AJ657" i="1" s="1"/>
  <c r="AJ658" i="1" a="1"/>
  <c r="AJ658" i="1" s="1"/>
  <c r="AJ659" i="1" a="1"/>
  <c r="AJ659" i="1" s="1"/>
  <c r="AJ660" i="1" a="1"/>
  <c r="AJ660" i="1" s="1"/>
  <c r="AJ661" i="1" a="1"/>
  <c r="AJ661" i="1" s="1"/>
  <c r="AJ662" i="1" a="1"/>
  <c r="AJ662" i="1" s="1"/>
  <c r="AJ663" i="1" a="1"/>
  <c r="AJ663" i="1" s="1"/>
  <c r="AJ664" i="1" a="1"/>
  <c r="AJ664" i="1" s="1"/>
  <c r="AJ665" i="1" a="1"/>
  <c r="AJ665" i="1" s="1"/>
  <c r="AJ666" i="1" a="1"/>
  <c r="AJ666" i="1" s="1"/>
  <c r="AJ667" i="1" a="1"/>
  <c r="AJ667" i="1" s="1"/>
  <c r="AJ668" i="1" a="1"/>
  <c r="AJ668" i="1" s="1"/>
  <c r="AJ669" i="1" a="1"/>
  <c r="AJ669" i="1" s="1"/>
  <c r="AJ670" i="1" a="1"/>
  <c r="AJ670" i="1" s="1"/>
  <c r="AJ671" i="1" a="1"/>
  <c r="AJ671" i="1" s="1"/>
  <c r="AJ672" i="1" a="1"/>
  <c r="AJ672" i="1" s="1"/>
  <c r="AJ673" i="1" a="1"/>
  <c r="AJ673" i="1" s="1"/>
  <c r="AJ674" i="1" a="1"/>
  <c r="AJ674" i="1" s="1"/>
  <c r="AJ675" i="1" a="1"/>
  <c r="AJ675" i="1" s="1"/>
  <c r="AJ676" i="1" a="1"/>
  <c r="AJ676" i="1" s="1"/>
  <c r="AJ677" i="1" a="1"/>
  <c r="AJ677" i="1" s="1"/>
  <c r="AJ678" i="1" a="1"/>
  <c r="AJ678" i="1" s="1"/>
  <c r="AJ679" i="1" a="1"/>
  <c r="AJ679" i="1" s="1"/>
  <c r="AJ680" i="1" a="1"/>
  <c r="AJ680" i="1" s="1"/>
  <c r="AJ681" i="1" a="1"/>
  <c r="AJ681" i="1" s="1"/>
  <c r="AJ682" i="1" a="1"/>
  <c r="AJ682" i="1" s="1"/>
  <c r="AJ683" i="1" a="1"/>
  <c r="AJ683" i="1" s="1"/>
  <c r="AJ684" i="1" a="1"/>
  <c r="AJ684" i="1" s="1"/>
  <c r="AJ685" i="1" a="1"/>
  <c r="AJ685" i="1" s="1"/>
  <c r="AJ686" i="1" a="1"/>
  <c r="AJ686" i="1" s="1"/>
  <c r="AJ687" i="1" a="1"/>
  <c r="AJ687" i="1" s="1"/>
  <c r="AJ688" i="1" a="1"/>
  <c r="AJ688" i="1" s="1"/>
  <c r="AJ689" i="1" a="1"/>
  <c r="AJ689" i="1" s="1"/>
  <c r="AJ690" i="1" a="1"/>
  <c r="AJ690" i="1" s="1"/>
  <c r="AJ691" i="1" a="1"/>
  <c r="AJ691" i="1" s="1"/>
  <c r="AJ692" i="1" a="1"/>
  <c r="AJ692" i="1" s="1"/>
  <c r="AJ693" i="1" a="1"/>
  <c r="AJ693" i="1" s="1"/>
  <c r="AJ694" i="1" a="1"/>
  <c r="AJ694" i="1" s="1"/>
  <c r="AJ695" i="1" a="1"/>
  <c r="AJ695" i="1" s="1"/>
  <c r="AJ696" i="1" a="1"/>
  <c r="AJ696" i="1" s="1"/>
  <c r="AJ697" i="1" a="1"/>
  <c r="AJ697" i="1" s="1"/>
  <c r="AJ698" i="1" a="1"/>
  <c r="AJ698" i="1" s="1"/>
  <c r="AJ699" i="1" a="1"/>
  <c r="AJ699" i="1" s="1"/>
  <c r="AJ700" i="1" a="1"/>
  <c r="AJ700" i="1" s="1"/>
  <c r="AJ701" i="1" a="1"/>
  <c r="AJ701" i="1" s="1"/>
  <c r="AJ702" i="1" a="1"/>
  <c r="AJ702" i="1" s="1"/>
  <c r="AJ703" i="1" a="1"/>
  <c r="AJ703" i="1" s="1"/>
  <c r="AJ704" i="1" a="1"/>
  <c r="AJ704" i="1" s="1"/>
  <c r="AJ705" i="1" a="1"/>
  <c r="AJ705" i="1" s="1"/>
  <c r="AJ706" i="1" a="1"/>
  <c r="AJ706" i="1" s="1"/>
  <c r="AJ707" i="1" a="1"/>
  <c r="AJ707" i="1" s="1"/>
  <c r="AJ708" i="1" a="1"/>
  <c r="AJ708" i="1" s="1"/>
  <c r="AJ709" i="1" a="1"/>
  <c r="AJ709" i="1" s="1"/>
  <c r="AJ710" i="1" a="1"/>
  <c r="AJ710" i="1" s="1"/>
  <c r="AJ711" i="1" a="1"/>
  <c r="AJ711" i="1" s="1"/>
  <c r="AJ712" i="1" a="1"/>
  <c r="AJ712" i="1" s="1"/>
  <c r="AJ713" i="1" a="1"/>
  <c r="AJ713" i="1" s="1"/>
  <c r="AJ714" i="1" a="1"/>
  <c r="AJ714" i="1" s="1"/>
  <c r="AJ715" i="1" a="1"/>
  <c r="AJ715" i="1" s="1"/>
  <c r="AJ716" i="1" a="1"/>
  <c r="AJ716" i="1" s="1"/>
  <c r="AJ717" i="1" a="1"/>
  <c r="AJ717" i="1" s="1"/>
  <c r="AJ718" i="1" a="1"/>
  <c r="AJ718" i="1" s="1"/>
  <c r="AJ719" i="1" a="1"/>
  <c r="AJ719" i="1" s="1"/>
  <c r="AJ720" i="1" a="1"/>
  <c r="AJ720" i="1" s="1"/>
  <c r="AJ721" i="1" a="1"/>
  <c r="AJ721" i="1" s="1"/>
  <c r="AJ722" i="1" a="1"/>
  <c r="AJ722" i="1" s="1"/>
  <c r="AJ723" i="1" a="1"/>
  <c r="AJ723" i="1" s="1"/>
  <c r="AJ724" i="1" a="1"/>
  <c r="AJ724" i="1" s="1"/>
  <c r="AJ725" i="1" a="1"/>
  <c r="AJ725" i="1" s="1"/>
  <c r="AJ726" i="1" a="1"/>
  <c r="AJ726" i="1" s="1"/>
  <c r="AJ727" i="1" a="1"/>
  <c r="AJ727" i="1" s="1"/>
  <c r="AJ728" i="1" a="1"/>
  <c r="AJ728" i="1" s="1"/>
  <c r="AJ729" i="1" a="1"/>
  <c r="AJ729" i="1" s="1"/>
  <c r="AJ730" i="1" a="1"/>
  <c r="AJ730" i="1" s="1"/>
  <c r="AJ731" i="1" a="1"/>
  <c r="AJ731" i="1" s="1"/>
  <c r="AJ732" i="1" a="1"/>
  <c r="AJ732" i="1" s="1"/>
  <c r="AJ733" i="1" a="1"/>
  <c r="AJ733" i="1" s="1"/>
  <c r="AJ734" i="1" a="1"/>
  <c r="AJ734" i="1" s="1"/>
  <c r="AJ735" i="1" a="1"/>
  <c r="AJ735" i="1" s="1"/>
  <c r="AJ736" i="1" a="1"/>
  <c r="AJ736" i="1" s="1"/>
  <c r="AJ737" i="1" a="1"/>
  <c r="AJ737" i="1" s="1"/>
  <c r="AJ738" i="1" a="1"/>
  <c r="AJ738" i="1" s="1"/>
  <c r="AJ739" i="1" a="1"/>
  <c r="AJ739" i="1" s="1"/>
  <c r="AJ740" i="1" a="1"/>
  <c r="AJ740" i="1" s="1"/>
  <c r="AJ741" i="1" a="1"/>
  <c r="AJ741" i="1" s="1"/>
  <c r="AJ742" i="1" a="1"/>
  <c r="AJ742" i="1" s="1"/>
  <c r="AJ743" i="1" a="1"/>
  <c r="AJ743" i="1" s="1"/>
  <c r="AJ744" i="1" a="1"/>
  <c r="AJ744" i="1" s="1"/>
  <c r="AJ745" i="1" a="1"/>
  <c r="AJ745" i="1" s="1"/>
  <c r="AJ746" i="1" a="1"/>
  <c r="AJ746" i="1" s="1"/>
  <c r="AJ747" i="1" a="1"/>
  <c r="AJ747" i="1" s="1"/>
  <c r="AJ748" i="1" a="1"/>
  <c r="AJ748" i="1" s="1"/>
  <c r="AJ749" i="1" a="1"/>
  <c r="AJ749" i="1" s="1"/>
  <c r="AJ750" i="1" a="1"/>
  <c r="AJ750" i="1" s="1"/>
  <c r="AJ751" i="1" a="1"/>
  <c r="AJ751" i="1" s="1"/>
  <c r="AJ752" i="1" a="1"/>
  <c r="AJ752" i="1" s="1"/>
  <c r="AJ753" i="1" a="1"/>
  <c r="AJ753" i="1" s="1"/>
  <c r="AJ754" i="1" a="1"/>
  <c r="AJ754" i="1" s="1"/>
  <c r="AJ755" i="1" a="1"/>
  <c r="AJ755" i="1" s="1"/>
  <c r="AJ756" i="1" a="1"/>
  <c r="AJ756" i="1" s="1"/>
  <c r="AJ757" i="1" a="1"/>
  <c r="AJ757" i="1" s="1"/>
  <c r="AJ758" i="1" a="1"/>
  <c r="AJ758" i="1" s="1"/>
  <c r="AJ759" i="1" a="1"/>
  <c r="AJ759" i="1" s="1"/>
  <c r="AJ760" i="1" a="1"/>
  <c r="AJ760" i="1" s="1"/>
  <c r="AJ761" i="1" a="1"/>
  <c r="AJ761" i="1" s="1"/>
  <c r="AJ762" i="1" a="1"/>
  <c r="AJ762" i="1" s="1"/>
  <c r="AJ763" i="1" a="1"/>
  <c r="AJ763" i="1" s="1"/>
  <c r="AJ764" i="1" a="1"/>
  <c r="AJ764" i="1" s="1"/>
  <c r="AJ765" i="1" a="1"/>
  <c r="AJ765" i="1" s="1"/>
  <c r="AJ766" i="1" a="1"/>
  <c r="AJ766" i="1" s="1"/>
  <c r="AJ767" i="1" a="1"/>
  <c r="AJ767" i="1" s="1"/>
  <c r="AJ768" i="1" a="1"/>
  <c r="AJ768" i="1" s="1"/>
  <c r="AJ769" i="1" a="1"/>
  <c r="AJ769" i="1" s="1"/>
  <c r="AJ770" i="1" a="1"/>
  <c r="AJ770" i="1" s="1"/>
  <c r="AJ771" i="1" a="1"/>
  <c r="AJ771" i="1" s="1"/>
  <c r="AJ772" i="1" a="1"/>
  <c r="AJ772" i="1" s="1"/>
  <c r="AJ773" i="1" a="1"/>
  <c r="AJ773" i="1" s="1"/>
  <c r="AJ774" i="1" a="1"/>
  <c r="AJ774" i="1" s="1"/>
  <c r="AJ775" i="1" a="1"/>
  <c r="AJ775" i="1" s="1"/>
  <c r="AJ776" i="1" a="1"/>
  <c r="AJ776" i="1" s="1"/>
  <c r="AJ777" i="1" a="1"/>
  <c r="AJ777" i="1" s="1"/>
  <c r="AJ778" i="1" a="1"/>
  <c r="AJ778" i="1" s="1"/>
  <c r="AJ779" i="1" a="1"/>
  <c r="AJ779" i="1" s="1"/>
  <c r="AJ780" i="1" a="1"/>
  <c r="AJ780" i="1" s="1"/>
  <c r="AJ781" i="1" a="1"/>
  <c r="AJ781" i="1" s="1"/>
  <c r="AJ782" i="1" a="1"/>
  <c r="AJ782" i="1" s="1"/>
  <c r="AJ783" i="1" a="1"/>
  <c r="AJ783" i="1" s="1"/>
  <c r="AJ784" i="1" a="1"/>
  <c r="AJ784" i="1" s="1"/>
  <c r="AJ785" i="1" a="1"/>
  <c r="AJ785" i="1" s="1"/>
  <c r="AJ786" i="1" a="1"/>
  <c r="AJ786" i="1" s="1"/>
  <c r="AJ787" i="1" a="1"/>
  <c r="AJ787" i="1" s="1"/>
  <c r="AJ788" i="1" a="1"/>
  <c r="AJ788" i="1" s="1"/>
  <c r="AJ789" i="1" a="1"/>
  <c r="AJ789" i="1" s="1"/>
  <c r="AJ790" i="1" a="1"/>
  <c r="AJ790" i="1" s="1"/>
  <c r="AJ791" i="1" a="1"/>
  <c r="AJ791" i="1" s="1"/>
  <c r="AJ792" i="1" a="1"/>
  <c r="AJ792" i="1" s="1"/>
  <c r="AJ793" i="1" a="1"/>
  <c r="AJ793" i="1" s="1"/>
  <c r="AJ794" i="1" a="1"/>
  <c r="AJ794" i="1" s="1"/>
  <c r="AJ795" i="1" a="1"/>
  <c r="AJ795" i="1" s="1"/>
  <c r="AJ796" i="1" a="1"/>
  <c r="AJ796" i="1" s="1"/>
  <c r="AJ797" i="1" a="1"/>
  <c r="AJ797" i="1" s="1"/>
  <c r="AJ798" i="1" a="1"/>
  <c r="AJ798" i="1" s="1"/>
  <c r="AJ799" i="1" a="1"/>
  <c r="AJ799" i="1" s="1"/>
  <c r="AJ800" i="1" a="1"/>
  <c r="AJ800" i="1" s="1"/>
  <c r="AJ801" i="1" a="1"/>
  <c r="AJ801" i="1" s="1"/>
  <c r="AJ802" i="1" a="1"/>
  <c r="AJ802" i="1" s="1"/>
  <c r="AJ803" i="1" a="1"/>
  <c r="AJ803" i="1" s="1"/>
  <c r="AJ804" i="1" a="1"/>
  <c r="AJ804" i="1" s="1"/>
  <c r="AJ805" i="1" a="1"/>
  <c r="AJ805" i="1" s="1"/>
  <c r="AJ806" i="1" a="1"/>
  <c r="AJ806" i="1" s="1"/>
  <c r="AJ807" i="1" a="1"/>
  <c r="AJ807" i="1" s="1"/>
  <c r="AJ808" i="1" a="1"/>
  <c r="AJ808" i="1" s="1"/>
  <c r="AJ809" i="1" a="1"/>
  <c r="AJ809" i="1" s="1"/>
  <c r="AJ810" i="1" a="1"/>
  <c r="AJ810" i="1" s="1"/>
  <c r="AJ811" i="1" a="1"/>
  <c r="AJ811" i="1" s="1"/>
  <c r="AJ812" i="1" a="1"/>
  <c r="AJ812" i="1" s="1"/>
  <c r="AJ813" i="1" a="1"/>
  <c r="AJ813" i="1" s="1"/>
  <c r="AJ814" i="1" a="1"/>
  <c r="AJ814" i="1" s="1"/>
  <c r="AJ815" i="1" a="1"/>
  <c r="AJ815" i="1" s="1"/>
  <c r="AJ816" i="1" a="1"/>
  <c r="AJ816" i="1" s="1"/>
  <c r="AJ817" i="1" a="1"/>
  <c r="AJ817" i="1" s="1"/>
  <c r="AJ818" i="1" a="1"/>
  <c r="AJ818" i="1" s="1"/>
  <c r="AJ819" i="1" a="1"/>
  <c r="AJ819" i="1" s="1"/>
  <c r="AJ820" i="1" a="1"/>
  <c r="AJ820" i="1" s="1"/>
  <c r="AJ821" i="1" a="1"/>
  <c r="AJ821" i="1" s="1"/>
  <c r="AJ822" i="1" a="1"/>
  <c r="AJ822" i="1" s="1"/>
  <c r="AJ823" i="1" a="1"/>
  <c r="AJ823" i="1" s="1"/>
  <c r="AJ824" i="1" a="1"/>
  <c r="AJ824" i="1" s="1"/>
  <c r="AJ825" i="1" a="1"/>
  <c r="AJ825" i="1" s="1"/>
  <c r="AJ826" i="1" a="1"/>
  <c r="AJ826" i="1" s="1"/>
  <c r="AJ827" i="1" a="1"/>
  <c r="AJ827" i="1" s="1"/>
  <c r="AJ828" i="1" a="1"/>
  <c r="AJ828" i="1" s="1"/>
  <c r="AJ829" i="1" a="1"/>
  <c r="AJ829" i="1" s="1"/>
  <c r="AJ830" i="1" a="1"/>
  <c r="AJ830" i="1" s="1"/>
  <c r="AJ831" i="1" a="1"/>
  <c r="AJ831" i="1" s="1"/>
  <c r="AJ832" i="1" a="1"/>
  <c r="AJ832" i="1" s="1"/>
  <c r="AJ833" i="1" a="1"/>
  <c r="AJ833" i="1" s="1"/>
  <c r="AJ834" i="1" a="1"/>
  <c r="AJ834" i="1" s="1"/>
  <c r="AJ835" i="1" a="1"/>
  <c r="AJ835" i="1" s="1"/>
  <c r="AJ836" i="1" a="1"/>
  <c r="AJ836" i="1" s="1"/>
  <c r="AJ837" i="1" a="1"/>
  <c r="AJ837" i="1" s="1"/>
  <c r="AJ838" i="1" a="1"/>
  <c r="AJ838" i="1" s="1"/>
  <c r="AJ839" i="1" a="1"/>
  <c r="AJ839" i="1" s="1"/>
  <c r="AJ840" i="1" a="1"/>
  <c r="AJ840" i="1" s="1"/>
  <c r="AJ841" i="1" a="1"/>
  <c r="AJ841" i="1" s="1"/>
  <c r="AJ842" i="1" a="1"/>
  <c r="AJ842" i="1" s="1"/>
  <c r="AJ843" i="1" a="1"/>
  <c r="AJ843" i="1" s="1"/>
  <c r="AJ844" i="1" a="1"/>
  <c r="AJ844" i="1" s="1"/>
  <c r="AJ845" i="1" a="1"/>
  <c r="AJ845" i="1" s="1"/>
  <c r="AJ846" i="1" a="1"/>
  <c r="AJ846" i="1" s="1"/>
  <c r="AJ847" i="1" a="1"/>
  <c r="AJ847" i="1" s="1"/>
  <c r="AJ848" i="1" a="1"/>
  <c r="AJ848" i="1" s="1"/>
  <c r="AJ849" i="1" a="1"/>
  <c r="AJ849" i="1" s="1"/>
  <c r="AJ850" i="1" a="1"/>
  <c r="AJ850" i="1" s="1"/>
  <c r="AJ851" i="1" a="1"/>
  <c r="AJ851" i="1" s="1"/>
  <c r="AJ852" i="1" a="1"/>
  <c r="AJ852" i="1" s="1"/>
  <c r="AJ853" i="1" a="1"/>
  <c r="AJ853" i="1" s="1"/>
  <c r="AJ854" i="1" a="1"/>
  <c r="AJ854" i="1" s="1"/>
  <c r="AJ855" i="1" a="1"/>
  <c r="AJ855" i="1" s="1"/>
  <c r="AJ856" i="1" a="1"/>
  <c r="AJ856" i="1" s="1"/>
  <c r="AJ857" i="1" a="1"/>
  <c r="AJ857" i="1" s="1"/>
  <c r="AJ858" i="1" a="1"/>
  <c r="AJ858" i="1" s="1"/>
  <c r="AJ859" i="1" a="1"/>
  <c r="AJ859" i="1" s="1"/>
  <c r="AJ860" i="1" a="1"/>
  <c r="AJ860" i="1" s="1"/>
  <c r="AJ861" i="1" a="1"/>
  <c r="AJ861" i="1" s="1"/>
  <c r="AJ862" i="1" a="1"/>
  <c r="AJ862" i="1" s="1"/>
  <c r="AJ863" i="1" a="1"/>
  <c r="AJ863" i="1" s="1"/>
  <c r="AJ864" i="1" a="1"/>
  <c r="AJ864" i="1" s="1"/>
  <c r="AJ865" i="1" a="1"/>
  <c r="AJ865" i="1" s="1"/>
  <c r="AJ866" i="1" a="1"/>
  <c r="AJ866" i="1" s="1"/>
  <c r="AJ867" i="1" a="1"/>
  <c r="AJ867" i="1" s="1"/>
  <c r="AJ868" i="1" a="1"/>
  <c r="AJ868" i="1" s="1"/>
  <c r="AJ869" i="1" a="1"/>
  <c r="AJ869" i="1" s="1"/>
  <c r="AJ870" i="1" a="1"/>
  <c r="AJ870" i="1" s="1"/>
  <c r="AJ871" i="1" a="1"/>
  <c r="AJ871" i="1" s="1"/>
  <c r="AJ872" i="1" a="1"/>
  <c r="AJ872" i="1" s="1"/>
  <c r="AJ873" i="1" a="1"/>
  <c r="AJ873" i="1" s="1"/>
  <c r="AJ874" i="1" a="1"/>
  <c r="AJ874" i="1" s="1"/>
  <c r="AJ875" i="1" a="1"/>
  <c r="AJ875" i="1" s="1"/>
  <c r="AJ876" i="1" a="1"/>
  <c r="AJ876" i="1" s="1"/>
  <c r="AJ877" i="1" a="1"/>
  <c r="AJ877" i="1" s="1"/>
  <c r="AJ878" i="1" a="1"/>
  <c r="AJ878" i="1" s="1"/>
  <c r="AJ879" i="1" a="1"/>
  <c r="AJ879" i="1" s="1"/>
  <c r="AJ880" i="1" a="1"/>
  <c r="AJ880" i="1" s="1"/>
  <c r="AJ881" i="1" a="1"/>
  <c r="AJ881" i="1" s="1"/>
  <c r="AJ882" i="1" a="1"/>
  <c r="AJ882" i="1" s="1"/>
  <c r="AJ883" i="1" a="1"/>
  <c r="AJ883" i="1" s="1"/>
  <c r="AJ884" i="1" a="1"/>
  <c r="AJ884" i="1" s="1"/>
  <c r="AJ885" i="1" a="1"/>
  <c r="AJ885" i="1" s="1"/>
  <c r="AJ886" i="1" a="1"/>
  <c r="AJ886" i="1" s="1"/>
  <c r="AJ887" i="1" a="1"/>
  <c r="AJ887" i="1" s="1"/>
  <c r="AJ888" i="1" a="1"/>
  <c r="AJ888" i="1" s="1"/>
  <c r="AJ889" i="1" a="1"/>
  <c r="AJ889" i="1" s="1"/>
  <c r="AJ890" i="1" a="1"/>
  <c r="AJ890" i="1" s="1"/>
  <c r="AJ891" i="1" a="1"/>
  <c r="AJ891" i="1" s="1"/>
  <c r="AJ892" i="1" a="1"/>
  <c r="AJ892" i="1" s="1"/>
  <c r="AJ893" i="1" a="1"/>
  <c r="AJ893" i="1" s="1"/>
  <c r="AJ894" i="1" a="1"/>
  <c r="AJ894" i="1" s="1"/>
  <c r="AJ895" i="1" a="1"/>
  <c r="AJ895" i="1" s="1"/>
  <c r="AJ896" i="1" a="1"/>
  <c r="AJ896" i="1" s="1"/>
  <c r="AJ897" i="1" a="1"/>
  <c r="AJ897" i="1" s="1"/>
  <c r="AJ898" i="1" a="1"/>
  <c r="AJ898" i="1" s="1"/>
  <c r="AJ899" i="1" a="1"/>
  <c r="AJ899" i="1" s="1"/>
  <c r="AJ900" i="1" a="1"/>
  <c r="AJ900" i="1" s="1"/>
  <c r="AJ901" i="1" a="1"/>
  <c r="AJ901" i="1" s="1"/>
  <c r="AJ902" i="1" a="1"/>
  <c r="AJ902" i="1" s="1"/>
  <c r="AJ903" i="1" a="1"/>
  <c r="AJ903" i="1" s="1"/>
  <c r="AJ904" i="1" a="1"/>
  <c r="AJ904" i="1" s="1"/>
  <c r="AJ905" i="1" a="1"/>
  <c r="AJ905" i="1" s="1"/>
  <c r="AJ906" i="1" a="1"/>
  <c r="AJ906" i="1" s="1"/>
  <c r="AJ907" i="1" a="1"/>
  <c r="AJ907" i="1" s="1"/>
  <c r="AJ908" i="1" a="1"/>
  <c r="AJ908" i="1" s="1"/>
  <c r="AJ909" i="1" a="1"/>
  <c r="AJ909" i="1" s="1"/>
  <c r="AJ910" i="1" a="1"/>
  <c r="AJ910" i="1" s="1"/>
  <c r="AJ911" i="1" a="1"/>
  <c r="AJ911" i="1" s="1"/>
  <c r="AJ912" i="1" a="1"/>
  <c r="AJ912" i="1" s="1"/>
  <c r="AJ913" i="1" a="1"/>
  <c r="AJ913" i="1" s="1"/>
  <c r="AJ914" i="1" a="1"/>
  <c r="AJ914" i="1" s="1"/>
  <c r="AJ915" i="1" a="1"/>
  <c r="AJ915" i="1" s="1"/>
  <c r="AJ916" i="1" a="1"/>
  <c r="AJ916" i="1" s="1"/>
  <c r="AJ917" i="1" a="1"/>
  <c r="AJ917" i="1" s="1"/>
  <c r="AJ918" i="1" a="1"/>
  <c r="AJ918" i="1" s="1"/>
  <c r="AJ919" i="1" a="1"/>
  <c r="AJ919" i="1" s="1"/>
  <c r="AJ920" i="1" a="1"/>
  <c r="AJ920" i="1" s="1"/>
  <c r="AJ921" i="1" a="1"/>
  <c r="AJ921" i="1" s="1"/>
  <c r="AJ922" i="1" a="1"/>
  <c r="AJ922" i="1" s="1"/>
  <c r="AJ923" i="1" a="1"/>
  <c r="AJ923" i="1" s="1"/>
  <c r="AJ924" i="1" a="1"/>
  <c r="AJ924" i="1" s="1"/>
  <c r="AJ925" i="1" a="1"/>
  <c r="AJ925" i="1" s="1"/>
  <c r="AJ926" i="1" a="1"/>
  <c r="AJ926" i="1" s="1"/>
  <c r="AJ927" i="1" a="1"/>
  <c r="AJ927" i="1" s="1"/>
  <c r="AJ928" i="1" a="1"/>
  <c r="AJ928" i="1" s="1"/>
  <c r="AJ929" i="1" a="1"/>
  <c r="AJ929" i="1" s="1"/>
  <c r="AJ930" i="1" a="1"/>
  <c r="AJ930" i="1" s="1"/>
  <c r="AJ931" i="1" a="1"/>
  <c r="AJ931" i="1" s="1"/>
  <c r="AJ932" i="1" a="1"/>
  <c r="AJ932" i="1" s="1"/>
  <c r="AJ933" i="1" a="1"/>
  <c r="AJ933" i="1" s="1"/>
  <c r="AJ934" i="1" a="1"/>
  <c r="AJ934" i="1" s="1"/>
  <c r="AJ935" i="1" a="1"/>
  <c r="AJ935" i="1" s="1"/>
  <c r="AJ936" i="1" a="1"/>
  <c r="AJ936" i="1" s="1"/>
  <c r="AJ937" i="1" a="1"/>
  <c r="AJ937" i="1" s="1"/>
  <c r="AJ938" i="1" a="1"/>
  <c r="AJ938" i="1" s="1"/>
  <c r="AJ939" i="1" a="1"/>
  <c r="AJ939" i="1" s="1"/>
  <c r="AJ940" i="1" a="1"/>
  <c r="AJ940" i="1" s="1"/>
  <c r="AJ941" i="1" a="1"/>
  <c r="AJ941" i="1" s="1"/>
  <c r="AJ942" i="1" a="1"/>
  <c r="AJ942" i="1" s="1"/>
  <c r="AJ943" i="1" a="1"/>
  <c r="AJ943" i="1" s="1"/>
  <c r="AJ944" i="1" a="1"/>
  <c r="AJ944" i="1" s="1"/>
  <c r="AJ945" i="1" a="1"/>
  <c r="AJ945" i="1" s="1"/>
  <c r="AJ946" i="1" a="1"/>
  <c r="AJ946" i="1" s="1"/>
  <c r="AJ947" i="1" a="1"/>
  <c r="AJ947" i="1" s="1"/>
  <c r="AJ948" i="1" a="1"/>
  <c r="AJ948" i="1" s="1"/>
  <c r="AJ949" i="1" a="1"/>
  <c r="AJ949" i="1" s="1"/>
  <c r="AJ950" i="1" a="1"/>
  <c r="AJ950" i="1" s="1"/>
  <c r="AJ951" i="1" a="1"/>
  <c r="AJ951" i="1" s="1"/>
  <c r="AJ952" i="1" a="1"/>
  <c r="AJ952" i="1" s="1"/>
  <c r="AJ953" i="1" a="1"/>
  <c r="AJ953" i="1" s="1"/>
  <c r="AJ954" i="1" a="1"/>
  <c r="AJ954" i="1" s="1"/>
  <c r="AJ955" i="1" a="1"/>
  <c r="AJ955" i="1" s="1"/>
  <c r="AJ956" i="1" a="1"/>
  <c r="AJ956" i="1" s="1"/>
  <c r="AJ957" i="1" a="1"/>
  <c r="AJ957" i="1" s="1"/>
  <c r="AJ958" i="1" a="1"/>
  <c r="AJ958" i="1" s="1"/>
  <c r="AJ959" i="1" a="1"/>
  <c r="AJ959" i="1" s="1"/>
  <c r="AJ960" i="1" a="1"/>
  <c r="AJ960" i="1" s="1"/>
  <c r="AJ961" i="1" a="1"/>
  <c r="AJ961" i="1" s="1"/>
  <c r="AJ962" i="1" a="1"/>
  <c r="AJ962" i="1" s="1"/>
  <c r="AJ963" i="1" a="1"/>
  <c r="AJ963" i="1" s="1"/>
  <c r="AJ964" i="1" a="1"/>
  <c r="AJ964" i="1" s="1"/>
  <c r="AJ965" i="1" a="1"/>
  <c r="AJ965" i="1" s="1"/>
  <c r="AJ966" i="1" a="1"/>
  <c r="AJ966" i="1" s="1"/>
  <c r="AJ967" i="1" a="1"/>
  <c r="AJ967" i="1" s="1"/>
  <c r="AJ968" i="1" a="1"/>
  <c r="AJ968" i="1" s="1"/>
  <c r="AJ969" i="1" a="1"/>
  <c r="AJ969" i="1" s="1"/>
  <c r="AJ970" i="1" a="1"/>
  <c r="AJ970" i="1" s="1"/>
  <c r="AJ971" i="1" a="1"/>
  <c r="AJ971" i="1" s="1"/>
  <c r="AJ972" i="1" a="1"/>
  <c r="AJ972" i="1" s="1"/>
  <c r="AJ973" i="1" a="1"/>
  <c r="AJ973" i="1" s="1"/>
  <c r="AJ974" i="1" a="1"/>
  <c r="AJ974" i="1" s="1"/>
  <c r="AJ975" i="1" a="1"/>
  <c r="AJ975" i="1" s="1"/>
  <c r="AJ976" i="1" a="1"/>
  <c r="AJ976" i="1" s="1"/>
  <c r="AJ977" i="1" a="1"/>
  <c r="AJ977" i="1" s="1"/>
  <c r="AJ978" i="1" a="1"/>
  <c r="AJ978" i="1" s="1"/>
  <c r="AJ979" i="1" a="1"/>
  <c r="AJ979" i="1" s="1"/>
  <c r="AJ980" i="1" a="1"/>
  <c r="AJ980" i="1" s="1"/>
  <c r="AJ981" i="1" a="1"/>
  <c r="AJ981" i="1" s="1"/>
  <c r="AJ982" i="1" a="1"/>
  <c r="AJ982" i="1" s="1"/>
  <c r="AJ983" i="1" a="1"/>
  <c r="AJ983" i="1" s="1"/>
  <c r="AJ984" i="1" a="1"/>
  <c r="AJ984" i="1" s="1"/>
  <c r="AJ985" i="1" a="1"/>
  <c r="AJ985" i="1" s="1"/>
  <c r="AJ986" i="1" a="1"/>
  <c r="AJ986" i="1" s="1"/>
  <c r="AJ987" i="1" a="1"/>
  <c r="AJ987" i="1" s="1"/>
  <c r="AJ988" i="1" a="1"/>
  <c r="AJ988" i="1" s="1"/>
  <c r="AJ989" i="1" a="1"/>
  <c r="AJ989" i="1" s="1"/>
  <c r="AJ990" i="1" a="1"/>
  <c r="AJ990" i="1" s="1"/>
  <c r="AJ991" i="1" a="1"/>
  <c r="AJ991" i="1" s="1"/>
  <c r="AJ992" i="1" a="1"/>
  <c r="AJ992" i="1" s="1"/>
  <c r="AJ993" i="1" a="1"/>
  <c r="AJ993" i="1" s="1"/>
  <c r="AJ994" i="1" a="1"/>
  <c r="AJ994" i="1" s="1"/>
  <c r="AJ995" i="1" a="1"/>
  <c r="AJ995" i="1" s="1"/>
  <c r="AJ996" i="1" a="1"/>
  <c r="AJ996" i="1" s="1"/>
  <c r="AJ997" i="1" a="1"/>
  <c r="AJ997" i="1" s="1"/>
  <c r="AJ998" i="1" a="1"/>
  <c r="AJ998" i="1" s="1"/>
  <c r="AJ999" i="1" a="1"/>
  <c r="AJ999" i="1" s="1"/>
  <c r="AJ1000" i="1" a="1"/>
  <c r="AJ1000" i="1" s="1"/>
  <c r="AJ1001" i="1" a="1"/>
  <c r="AJ1001" i="1" s="1"/>
  <c r="AJ1002" i="1" a="1"/>
  <c r="AJ1002" i="1" s="1"/>
  <c r="AJ1003" i="1" a="1"/>
  <c r="AJ1003" i="1" s="1"/>
  <c r="AJ1004" i="1" a="1"/>
  <c r="AJ1004" i="1" s="1"/>
  <c r="AJ1005" i="1" a="1"/>
  <c r="AJ1005" i="1" s="1"/>
  <c r="AJ1006" i="1" a="1"/>
  <c r="AJ1006" i="1" s="1"/>
  <c r="AJ1007" i="1" a="1"/>
  <c r="AJ1007" i="1" s="1"/>
  <c r="AJ1008" i="1" a="1"/>
  <c r="AJ1008" i="1" s="1"/>
  <c r="AJ1009" i="1" a="1"/>
  <c r="AJ1009" i="1" s="1"/>
  <c r="AJ1010" i="1" a="1"/>
  <c r="AJ1010" i="1" s="1"/>
  <c r="AJ1011" i="1" a="1"/>
  <c r="AJ1011" i="1" s="1"/>
  <c r="AJ1012" i="1" a="1"/>
  <c r="AJ1012" i="1" s="1"/>
  <c r="AJ1013" i="1" a="1"/>
  <c r="AJ1013" i="1" s="1"/>
  <c r="AJ1014" i="1" a="1"/>
  <c r="AJ1014" i="1" s="1"/>
  <c r="AJ1015" i="1" a="1"/>
  <c r="AJ1015" i="1" s="1"/>
  <c r="AJ1016" i="1" a="1"/>
  <c r="AJ1016" i="1" s="1"/>
  <c r="AJ1017" i="1" a="1"/>
  <c r="AJ1017" i="1" s="1"/>
  <c r="AJ1018" i="1" a="1"/>
  <c r="AJ1018" i="1" s="1"/>
  <c r="AJ1019" i="1" a="1"/>
  <c r="AJ1019" i="1" s="1"/>
  <c r="AJ1020" i="1" a="1"/>
  <c r="AJ1020" i="1" s="1"/>
  <c r="AJ1021" i="1" a="1"/>
  <c r="AJ1021" i="1" s="1"/>
  <c r="AJ1022" i="1" a="1"/>
  <c r="AJ1022" i="1" s="1"/>
  <c r="AJ1023" i="1" a="1"/>
  <c r="AJ1023" i="1" s="1"/>
  <c r="AJ1024" i="1" a="1"/>
  <c r="AJ1024" i="1" s="1"/>
  <c r="AJ1025" i="1" a="1"/>
  <c r="AJ1025" i="1" s="1"/>
  <c r="AJ1026" i="1" a="1"/>
  <c r="AJ1026" i="1" s="1"/>
  <c r="AJ1027" i="1" a="1"/>
  <c r="AJ1027" i="1" s="1"/>
  <c r="AJ1028" i="1" a="1"/>
  <c r="AJ1028" i="1" s="1"/>
  <c r="AJ1029" i="1" a="1"/>
  <c r="AJ1029" i="1" s="1"/>
  <c r="AJ1030" i="1" a="1"/>
  <c r="AJ1030" i="1" s="1"/>
  <c r="AJ1031" i="1" a="1"/>
  <c r="AJ1031" i="1" s="1"/>
  <c r="AJ1032" i="1" a="1"/>
  <c r="AJ1032" i="1" s="1"/>
  <c r="AJ1033" i="1" a="1"/>
  <c r="AJ1033" i="1" s="1"/>
  <c r="AJ1034" i="1" a="1"/>
  <c r="AJ1034" i="1" s="1"/>
  <c r="AJ1035" i="1" a="1"/>
  <c r="AJ1035" i="1" s="1"/>
  <c r="AJ1036" i="1" a="1"/>
  <c r="AJ1036" i="1" s="1"/>
  <c r="AJ1037" i="1" a="1"/>
  <c r="AJ1037" i="1" s="1"/>
  <c r="AJ1038" i="1" a="1"/>
  <c r="AJ1038" i="1" s="1"/>
  <c r="AJ1039" i="1" a="1"/>
  <c r="AJ1039" i="1" s="1"/>
  <c r="AJ1040" i="1" a="1"/>
  <c r="AJ1040" i="1" s="1"/>
  <c r="AJ1041" i="1" a="1"/>
  <c r="AJ1041" i="1" s="1"/>
  <c r="AJ1042" i="1" a="1"/>
  <c r="AJ1042" i="1" s="1"/>
  <c r="AJ1043" i="1" a="1"/>
  <c r="AJ1043" i="1" s="1"/>
  <c r="AJ1044" i="1" a="1"/>
  <c r="AJ1044" i="1" s="1"/>
  <c r="AJ1045" i="1" a="1"/>
  <c r="AJ1045" i="1" s="1"/>
  <c r="AJ1046" i="1" a="1"/>
  <c r="AJ1046" i="1" s="1"/>
  <c r="AJ1047" i="1" a="1"/>
  <c r="AJ1047" i="1" s="1"/>
  <c r="AJ1048" i="1" a="1"/>
  <c r="AJ1048" i="1" s="1"/>
  <c r="AJ1049" i="1" a="1"/>
  <c r="AJ1049" i="1" s="1"/>
  <c r="AJ1050" i="1" a="1"/>
  <c r="AJ1050" i="1" s="1"/>
  <c r="AJ1051" i="1" a="1"/>
  <c r="AJ1051" i="1" s="1"/>
  <c r="AJ1052" i="1" a="1"/>
  <c r="AJ1052" i="1" s="1"/>
  <c r="AJ1053" i="1" a="1"/>
  <c r="AJ1053" i="1" s="1"/>
  <c r="AJ1054" i="1" a="1"/>
  <c r="AJ1054" i="1" s="1"/>
  <c r="AJ1055" i="1" a="1"/>
  <c r="AJ1055" i="1" s="1"/>
  <c r="AJ1056" i="1" a="1"/>
  <c r="AJ1056" i="1" s="1"/>
  <c r="AJ1057" i="1" a="1"/>
  <c r="AJ1057" i="1" s="1"/>
  <c r="AJ1058" i="1" a="1"/>
  <c r="AJ1058" i="1" s="1"/>
  <c r="AJ1059" i="1" a="1"/>
  <c r="AJ1059" i="1" s="1"/>
  <c r="AJ1060" i="1" a="1"/>
  <c r="AJ1060" i="1" s="1"/>
  <c r="AJ1061" i="1" a="1"/>
  <c r="AJ1061" i="1" s="1"/>
  <c r="AJ1062" i="1" a="1"/>
  <c r="AJ1062" i="1" s="1"/>
  <c r="AJ1063" i="1" a="1"/>
  <c r="AJ1063" i="1" s="1"/>
  <c r="AJ1064" i="1" a="1"/>
  <c r="AJ1064" i="1" s="1"/>
  <c r="AJ1065" i="1" a="1"/>
  <c r="AJ1065" i="1" s="1"/>
  <c r="AJ1066" i="1" a="1"/>
  <c r="AJ1066" i="1" s="1"/>
  <c r="AJ1067" i="1" a="1"/>
  <c r="AJ1067" i="1" s="1"/>
  <c r="AJ1068" i="1" a="1"/>
  <c r="AJ1068" i="1" s="1"/>
  <c r="AJ1069" i="1" a="1"/>
  <c r="AJ1069" i="1" s="1"/>
  <c r="AJ1070" i="1" a="1"/>
  <c r="AJ1070" i="1" s="1"/>
  <c r="AJ1071" i="1" a="1"/>
  <c r="AJ1071" i="1" s="1"/>
  <c r="AJ1072" i="1" a="1"/>
  <c r="AJ1072" i="1" s="1"/>
  <c r="AJ1073" i="1" a="1"/>
  <c r="AJ1073" i="1" s="1"/>
  <c r="AJ1074" i="1" a="1"/>
  <c r="AJ1074" i="1" s="1"/>
  <c r="AJ1075" i="1" a="1"/>
  <c r="AJ1075" i="1" s="1"/>
  <c r="AJ1076" i="1" a="1"/>
  <c r="AJ1076" i="1" s="1"/>
  <c r="AJ1077" i="1" a="1"/>
  <c r="AJ1077" i="1" s="1"/>
  <c r="AJ1078" i="1" a="1"/>
  <c r="AJ1078" i="1" s="1"/>
  <c r="AJ1079" i="1" a="1"/>
  <c r="AJ1079" i="1" s="1"/>
  <c r="AJ1080" i="1" a="1"/>
  <c r="AJ1080" i="1" s="1"/>
  <c r="AJ1081" i="1" a="1"/>
  <c r="AJ1081" i="1" s="1"/>
  <c r="AJ1082" i="1" a="1"/>
  <c r="AJ1082" i="1" s="1"/>
  <c r="AJ1083" i="1" a="1"/>
  <c r="AJ1083" i="1" s="1"/>
  <c r="AJ1084" i="1" a="1"/>
  <c r="AJ1084" i="1" s="1"/>
  <c r="AJ1085" i="1" a="1"/>
  <c r="AJ1085" i="1" s="1"/>
  <c r="AJ1086" i="1" a="1"/>
  <c r="AJ1086" i="1" s="1"/>
  <c r="AJ1087" i="1" a="1"/>
  <c r="AJ1087" i="1" s="1"/>
  <c r="AJ1088" i="1" a="1"/>
  <c r="AJ1088" i="1" s="1"/>
  <c r="AJ1089" i="1" a="1"/>
  <c r="AJ1089" i="1" s="1"/>
  <c r="AJ1090" i="1" a="1"/>
  <c r="AJ1090" i="1" s="1"/>
  <c r="AJ1091" i="1" a="1"/>
  <c r="AJ1091" i="1" s="1"/>
  <c r="AJ1092" i="1" a="1"/>
  <c r="AJ1092" i="1" s="1"/>
  <c r="AJ1093" i="1" a="1"/>
  <c r="AJ1093" i="1" s="1"/>
  <c r="AJ1094" i="1" a="1"/>
  <c r="AJ1094" i="1" s="1"/>
  <c r="AJ1095" i="1" a="1"/>
  <c r="AJ1095" i="1" s="1"/>
  <c r="AJ1096" i="1" a="1"/>
  <c r="AJ1096" i="1" s="1"/>
  <c r="AJ1097" i="1" a="1"/>
  <c r="AJ1097" i="1" s="1"/>
  <c r="AJ1098" i="1" a="1"/>
  <c r="AJ1098" i="1" s="1"/>
  <c r="AJ1099" i="1" a="1"/>
  <c r="AJ1099" i="1" s="1"/>
  <c r="AJ1100" i="1" a="1"/>
  <c r="AJ1100" i="1" s="1"/>
  <c r="AJ1101" i="1" a="1"/>
  <c r="AJ1101" i="1" s="1"/>
  <c r="AJ1102" i="1" a="1"/>
  <c r="AJ1102" i="1" s="1"/>
  <c r="AJ1103" i="1" a="1"/>
  <c r="AJ1103" i="1" s="1"/>
  <c r="AJ1104" i="1" a="1"/>
  <c r="AJ1104" i="1" s="1"/>
  <c r="AJ1105" i="1" a="1"/>
  <c r="AJ1105" i="1" s="1"/>
  <c r="AJ1106" i="1" a="1"/>
  <c r="AJ1106" i="1" s="1"/>
  <c r="AJ1107" i="1" a="1"/>
  <c r="AJ1107" i="1" s="1"/>
  <c r="AJ1108" i="1" a="1"/>
  <c r="AJ1108" i="1" s="1"/>
  <c r="AJ1109" i="1" a="1"/>
  <c r="AJ1109" i="1" s="1"/>
  <c r="AJ1110" i="1" a="1"/>
  <c r="AJ1110" i="1" s="1"/>
  <c r="AJ1111" i="1" a="1"/>
  <c r="AJ1111" i="1" s="1"/>
  <c r="AJ1112" i="1" a="1"/>
  <c r="AJ1112" i="1" s="1"/>
  <c r="AJ1113" i="1" a="1"/>
  <c r="AJ1113" i="1" s="1"/>
  <c r="AJ1114" i="1" a="1"/>
  <c r="AJ1114" i="1" s="1"/>
  <c r="AJ1115" i="1" a="1"/>
  <c r="AJ1115" i="1" s="1"/>
  <c r="AJ1116" i="1" a="1"/>
  <c r="AJ1116" i="1" s="1"/>
  <c r="AJ1117" i="1" a="1"/>
  <c r="AJ1117" i="1" s="1"/>
  <c r="AJ1118" i="1" a="1"/>
  <c r="AJ1118" i="1" s="1"/>
  <c r="AJ1119" i="1" a="1"/>
  <c r="AJ1119" i="1" s="1"/>
  <c r="AJ1120" i="1" a="1"/>
  <c r="AJ1120" i="1" s="1"/>
  <c r="AJ1121" i="1" a="1"/>
  <c r="AJ1121" i="1" s="1"/>
  <c r="AJ1122" i="1" a="1"/>
  <c r="AJ1122" i="1" s="1"/>
  <c r="AJ1123" i="1" a="1"/>
  <c r="AJ1123" i="1" s="1"/>
  <c r="AJ1124" i="1" a="1"/>
  <c r="AJ1124" i="1" s="1"/>
  <c r="AJ1125" i="1" a="1"/>
  <c r="AJ1125" i="1" s="1"/>
  <c r="AJ1126" i="1" a="1"/>
  <c r="AJ1126" i="1" s="1"/>
  <c r="AJ1127" i="1" a="1"/>
  <c r="AJ1127" i="1" s="1"/>
  <c r="AJ1128" i="1" a="1"/>
  <c r="AJ1128" i="1" s="1"/>
  <c r="AJ1129" i="1" a="1"/>
  <c r="AJ1129" i="1" s="1"/>
  <c r="AJ1130" i="1" a="1"/>
  <c r="AJ1130" i="1" s="1"/>
  <c r="AJ1131" i="1" a="1"/>
  <c r="AJ1131" i="1" s="1"/>
  <c r="AJ1132" i="1" a="1"/>
  <c r="AJ1132" i="1" s="1"/>
  <c r="AJ1133" i="1" a="1"/>
  <c r="AJ1133" i="1" s="1"/>
  <c r="AJ1134" i="1" a="1"/>
  <c r="AJ1134" i="1" s="1"/>
  <c r="AJ1135" i="1" a="1"/>
  <c r="AJ1135" i="1" s="1"/>
  <c r="AJ1136" i="1" a="1"/>
  <c r="AJ1136" i="1" s="1"/>
  <c r="AJ1137" i="1" a="1"/>
  <c r="AJ1137" i="1" s="1"/>
  <c r="AJ1138" i="1" a="1"/>
  <c r="AJ1138" i="1" s="1"/>
  <c r="AJ1139" i="1" a="1"/>
  <c r="AJ1139" i="1" s="1"/>
  <c r="AJ1140" i="1" a="1"/>
  <c r="AJ1140" i="1" s="1"/>
  <c r="AJ1141" i="1" a="1"/>
  <c r="AJ1141" i="1" s="1"/>
  <c r="AJ1142" i="1" a="1"/>
  <c r="AJ1142" i="1" s="1"/>
  <c r="AJ1143" i="1" a="1"/>
  <c r="AJ1143" i="1" s="1"/>
  <c r="AJ1144" i="1" a="1"/>
  <c r="AJ1144" i="1" s="1"/>
  <c r="AJ1145" i="1" a="1"/>
  <c r="AJ1145" i="1" s="1"/>
  <c r="AJ1146" i="1" a="1"/>
  <c r="AJ1146" i="1" s="1"/>
  <c r="AJ1147" i="1" a="1"/>
  <c r="AJ1147" i="1" s="1"/>
  <c r="AJ1148" i="1" a="1"/>
  <c r="AJ1148" i="1" s="1"/>
  <c r="AJ1149" i="1" a="1"/>
  <c r="AJ1149" i="1" s="1"/>
  <c r="AJ1150" i="1" a="1"/>
  <c r="AJ1150" i="1" s="1"/>
  <c r="AJ1151" i="1" a="1"/>
  <c r="AJ1151" i="1" s="1"/>
  <c r="AJ1152" i="1" a="1"/>
  <c r="AJ1152" i="1" s="1"/>
  <c r="AJ1153" i="1" a="1"/>
  <c r="AJ1153" i="1" s="1"/>
  <c r="AJ1154" i="1" a="1"/>
  <c r="AJ1154" i="1" s="1"/>
  <c r="AJ1155" i="1" a="1"/>
  <c r="AJ1155" i="1" s="1"/>
  <c r="AJ1156" i="1" a="1"/>
  <c r="AJ1156" i="1" s="1"/>
  <c r="AJ1157" i="1" a="1"/>
  <c r="AJ1157" i="1" s="1"/>
  <c r="AJ1158" i="1" a="1"/>
  <c r="AJ1158" i="1" s="1"/>
  <c r="AJ1159" i="1" a="1"/>
  <c r="AJ1159" i="1" s="1"/>
  <c r="AJ1160" i="1" a="1"/>
  <c r="AJ1160" i="1" s="1"/>
  <c r="AJ1161" i="1" a="1"/>
  <c r="AJ1161" i="1" s="1"/>
  <c r="AJ1162" i="1" a="1"/>
  <c r="AJ1162" i="1" s="1"/>
  <c r="AJ1163" i="1" a="1"/>
  <c r="AJ1163" i="1" s="1"/>
  <c r="AJ1164" i="1" a="1"/>
  <c r="AJ1164" i="1" s="1"/>
  <c r="AJ1165" i="1" a="1"/>
  <c r="AJ1165" i="1" s="1"/>
  <c r="AJ1166" i="1" a="1"/>
  <c r="AJ1166" i="1" s="1"/>
  <c r="AJ1167" i="1" a="1"/>
  <c r="AJ1167" i="1" s="1"/>
  <c r="AJ1168" i="1" a="1"/>
  <c r="AJ1168" i="1" s="1"/>
  <c r="AJ1169" i="1" a="1"/>
  <c r="AJ1169" i="1" s="1"/>
  <c r="AJ1170" i="1" a="1"/>
  <c r="AJ1170" i="1" s="1"/>
  <c r="AJ1171" i="1" a="1"/>
  <c r="AJ1171" i="1" s="1"/>
  <c r="AJ1172" i="1" a="1"/>
  <c r="AJ1172" i="1" s="1"/>
  <c r="AJ1173" i="1" a="1"/>
  <c r="AJ1173" i="1" s="1"/>
  <c r="AJ1174" i="1" a="1"/>
  <c r="AJ1174" i="1" s="1"/>
  <c r="AJ1175" i="1" a="1"/>
  <c r="AJ1175" i="1" s="1"/>
  <c r="AJ1176" i="1" a="1"/>
  <c r="AJ1176" i="1" s="1"/>
  <c r="AJ1177" i="1" a="1"/>
  <c r="AJ1177" i="1" s="1"/>
  <c r="AJ1178" i="1" a="1"/>
  <c r="AJ1178" i="1" s="1"/>
  <c r="AJ1179" i="1" a="1"/>
  <c r="AJ1179" i="1" s="1"/>
  <c r="AJ1180" i="1" a="1"/>
  <c r="AJ1180" i="1" s="1"/>
  <c r="AJ1181" i="1" a="1"/>
  <c r="AJ1181" i="1" s="1"/>
  <c r="AJ1182" i="1" a="1"/>
  <c r="AJ1182" i="1" s="1"/>
  <c r="AJ1183" i="1" a="1"/>
  <c r="AJ1183" i="1" s="1"/>
  <c r="AJ1184" i="1" a="1"/>
  <c r="AJ1184" i="1" s="1"/>
  <c r="AJ1185" i="1" a="1"/>
  <c r="AJ1185" i="1" s="1"/>
  <c r="AJ1186" i="1" a="1"/>
  <c r="AJ1186" i="1" s="1"/>
  <c r="AJ1187" i="1" a="1"/>
  <c r="AJ1187" i="1" s="1"/>
  <c r="AJ1188" i="1" a="1"/>
  <c r="AJ1188" i="1" s="1"/>
  <c r="AJ1189" i="1" a="1"/>
  <c r="AJ1189" i="1" s="1"/>
  <c r="AJ1190" i="1" a="1"/>
  <c r="AJ1190" i="1" s="1"/>
  <c r="AJ1191" i="1" a="1"/>
  <c r="AJ1191" i="1" s="1"/>
  <c r="AJ1192" i="1" a="1"/>
  <c r="AJ1192" i="1" s="1"/>
  <c r="AJ1193" i="1" a="1"/>
  <c r="AJ1193" i="1" s="1"/>
  <c r="AJ1194" i="1" a="1"/>
  <c r="AJ1194" i="1" s="1"/>
  <c r="AJ1195" i="1" a="1"/>
  <c r="AJ1195" i="1" s="1"/>
  <c r="AJ1196" i="1" a="1"/>
  <c r="AJ1196" i="1" s="1"/>
  <c r="AJ1197" i="1" a="1"/>
  <c r="AJ1197" i="1" s="1"/>
  <c r="AJ1198" i="1" a="1"/>
  <c r="AJ1198" i="1" s="1"/>
  <c r="AJ1199" i="1" a="1"/>
  <c r="AJ1199" i="1" s="1"/>
  <c r="AJ1200" i="1" a="1"/>
  <c r="AJ1200" i="1" s="1"/>
  <c r="AJ1201" i="1" a="1"/>
  <c r="AJ1201" i="1" s="1"/>
  <c r="AJ1202" i="1" a="1"/>
  <c r="AJ1202" i="1" s="1"/>
  <c r="AJ1203" i="1" a="1"/>
  <c r="AJ1203" i="1" s="1"/>
  <c r="AJ1204" i="1" a="1"/>
  <c r="AJ1204" i="1" s="1"/>
  <c r="AJ1205" i="1" a="1"/>
  <c r="AJ1205" i="1" s="1"/>
  <c r="AJ1206" i="1" a="1"/>
  <c r="AJ1206" i="1" s="1"/>
  <c r="AJ1207" i="1" a="1"/>
  <c r="AJ1207" i="1" s="1"/>
  <c r="AJ1208" i="1" a="1"/>
  <c r="AJ1208" i="1" s="1"/>
  <c r="AJ1209" i="1" a="1"/>
  <c r="AJ1209" i="1" s="1"/>
  <c r="AJ1210" i="1" a="1"/>
  <c r="AJ1210" i="1" s="1"/>
  <c r="AJ1211" i="1" a="1"/>
  <c r="AJ1211" i="1" s="1"/>
  <c r="AJ1212" i="1" a="1"/>
  <c r="AJ1212" i="1" s="1"/>
  <c r="AJ1213" i="1" a="1"/>
  <c r="AJ1213" i="1" s="1"/>
  <c r="AJ1214" i="1" a="1"/>
  <c r="AJ1214" i="1" s="1"/>
  <c r="AJ1215" i="1" a="1"/>
  <c r="AJ1215" i="1" s="1"/>
  <c r="AJ1216" i="1" a="1"/>
  <c r="AJ1216" i="1" s="1"/>
  <c r="AJ1217" i="1" a="1"/>
  <c r="AJ1217" i="1" s="1"/>
  <c r="AJ1218" i="1" a="1"/>
  <c r="AJ1218" i="1" s="1"/>
  <c r="AJ1219" i="1" a="1"/>
  <c r="AJ1219" i="1" s="1"/>
  <c r="AJ1220" i="1" a="1"/>
  <c r="AJ1220" i="1" s="1"/>
  <c r="AJ1221" i="1" a="1"/>
  <c r="AJ1221" i="1" s="1"/>
  <c r="AJ1222" i="1" a="1"/>
  <c r="AJ1222" i="1" s="1"/>
  <c r="AJ1223" i="1" a="1"/>
  <c r="AJ1223" i="1" s="1"/>
  <c r="AJ1224" i="1" a="1"/>
  <c r="AJ1224" i="1" s="1"/>
  <c r="AJ1225" i="1" a="1"/>
  <c r="AJ1225" i="1" s="1"/>
  <c r="AJ1226" i="1" a="1"/>
  <c r="AJ1226" i="1" s="1"/>
  <c r="AJ1227" i="1" a="1"/>
  <c r="AJ1227" i="1" s="1"/>
  <c r="AJ1228" i="1" a="1"/>
  <c r="AJ1228" i="1" s="1"/>
  <c r="AJ1229" i="1" a="1"/>
  <c r="AJ1229" i="1" s="1"/>
  <c r="AJ1230" i="1" a="1"/>
  <c r="AJ1230" i="1" s="1"/>
  <c r="AJ1231" i="1" a="1"/>
  <c r="AJ1231" i="1" s="1"/>
  <c r="AJ1232" i="1" a="1"/>
  <c r="AJ1232" i="1" s="1"/>
  <c r="AJ1233" i="1" a="1"/>
  <c r="AJ1233" i="1" s="1"/>
  <c r="AJ1234" i="1" a="1"/>
  <c r="AJ1234" i="1" s="1"/>
  <c r="AJ1235" i="1" a="1"/>
  <c r="AJ1235" i="1" s="1"/>
  <c r="AJ1236" i="1" a="1"/>
  <c r="AJ1236" i="1" s="1"/>
  <c r="AJ1237" i="1" a="1"/>
  <c r="AJ1237" i="1" s="1"/>
  <c r="AJ1238" i="1" a="1"/>
  <c r="AJ1238" i="1" s="1"/>
  <c r="AJ1239" i="1" a="1"/>
  <c r="AJ1239" i="1" s="1"/>
  <c r="AJ1240" i="1" a="1"/>
  <c r="AJ1240" i="1" s="1"/>
  <c r="AJ1241" i="1" a="1"/>
  <c r="AJ1241" i="1" s="1"/>
  <c r="AJ1242" i="1" a="1"/>
  <c r="AJ1242" i="1" s="1"/>
  <c r="AJ1243" i="1" a="1"/>
  <c r="AJ1243" i="1" s="1"/>
  <c r="AJ1244" i="1" a="1"/>
  <c r="AJ1244" i="1" s="1"/>
  <c r="AJ1245" i="1" a="1"/>
  <c r="AJ1245" i="1" s="1"/>
  <c r="AJ1246" i="1" a="1"/>
  <c r="AJ1246" i="1" s="1"/>
  <c r="AJ1247" i="1" a="1"/>
  <c r="AJ1247" i="1" s="1"/>
  <c r="AJ1248" i="1" a="1"/>
  <c r="AJ1248" i="1" s="1"/>
  <c r="AJ1249" i="1" a="1"/>
  <c r="AJ1249" i="1" s="1"/>
  <c r="AJ1250" i="1" a="1"/>
  <c r="AJ1250" i="1" s="1"/>
  <c r="AJ1251" i="1" a="1"/>
  <c r="AJ1251" i="1" s="1"/>
  <c r="AJ1252" i="1" a="1"/>
  <c r="AJ1252" i="1" s="1"/>
  <c r="AJ1253" i="1" a="1"/>
  <c r="AJ1253" i="1" s="1"/>
  <c r="AJ1254" i="1" a="1"/>
  <c r="AJ1254" i="1" s="1"/>
  <c r="AJ1255" i="1" a="1"/>
  <c r="AJ1255" i="1" s="1"/>
  <c r="AJ1256" i="1" a="1"/>
  <c r="AJ1256" i="1" s="1"/>
  <c r="AJ1257" i="1" a="1"/>
  <c r="AJ1257" i="1" s="1"/>
  <c r="AJ1258" i="1" a="1"/>
  <c r="AJ1258" i="1" s="1"/>
  <c r="AJ1259" i="1" a="1"/>
  <c r="AJ1259" i="1" s="1"/>
  <c r="AJ1260" i="1" a="1"/>
  <c r="AJ1260" i="1" s="1"/>
  <c r="AJ1261" i="1" a="1"/>
  <c r="AJ1261" i="1" s="1"/>
  <c r="AJ1262" i="1" a="1"/>
  <c r="AJ1262" i="1" s="1"/>
  <c r="AJ1263" i="1" a="1"/>
  <c r="AJ1263" i="1" s="1"/>
  <c r="AJ1264" i="1" a="1"/>
  <c r="AJ1264" i="1" s="1"/>
  <c r="AJ1265" i="1" a="1"/>
  <c r="AJ1265" i="1" s="1"/>
  <c r="AJ1266" i="1" a="1"/>
  <c r="AJ1266" i="1" s="1"/>
  <c r="AJ1267" i="1" a="1"/>
  <c r="AJ1267" i="1" s="1"/>
  <c r="AJ1268" i="1" a="1"/>
  <c r="AJ1268" i="1" s="1"/>
  <c r="AJ1269" i="1" a="1"/>
  <c r="AJ1269" i="1" s="1"/>
  <c r="AJ1270" i="1" a="1"/>
  <c r="AJ1270" i="1" s="1"/>
  <c r="AJ1271" i="1" a="1"/>
  <c r="AJ1271" i="1" s="1"/>
  <c r="AJ1272" i="1" a="1"/>
  <c r="AJ1272" i="1" s="1"/>
  <c r="AJ1273" i="1" a="1"/>
  <c r="AJ1273" i="1" s="1"/>
  <c r="AJ1274" i="1" a="1"/>
  <c r="AJ1274" i="1" s="1"/>
  <c r="AJ1275" i="1" a="1"/>
  <c r="AJ1275" i="1" s="1"/>
  <c r="AJ1276" i="1" a="1"/>
  <c r="AJ1276" i="1" s="1"/>
  <c r="AJ1277" i="1" a="1"/>
  <c r="AJ1277" i="1" s="1"/>
  <c r="AJ1278" i="1" a="1"/>
  <c r="AJ1278" i="1" s="1"/>
  <c r="AJ1279" i="1" a="1"/>
  <c r="AJ1279" i="1" s="1"/>
  <c r="AJ1280" i="1" a="1"/>
  <c r="AJ1280" i="1" s="1"/>
  <c r="AJ1281" i="1" a="1"/>
  <c r="AJ1281" i="1" s="1"/>
  <c r="AJ1282" i="1" a="1"/>
  <c r="AJ1282" i="1" s="1"/>
  <c r="AJ1283" i="1" a="1"/>
  <c r="AJ1283" i="1" s="1"/>
  <c r="AJ1284" i="1" a="1"/>
  <c r="AJ1284" i="1" s="1"/>
  <c r="AJ1285" i="1" a="1"/>
  <c r="AJ1285" i="1" s="1"/>
  <c r="AJ1286" i="1" a="1"/>
  <c r="AJ1286" i="1" s="1"/>
  <c r="AJ1287" i="1" a="1"/>
  <c r="AJ1287" i="1" s="1"/>
  <c r="AJ1288" i="1" a="1"/>
  <c r="AJ1288" i="1" s="1"/>
  <c r="AJ1289" i="1" a="1"/>
  <c r="AJ1289" i="1" s="1"/>
  <c r="AJ1290" i="1" a="1"/>
  <c r="AJ1290" i="1" s="1"/>
  <c r="AJ1291" i="1" a="1"/>
  <c r="AJ1291" i="1" s="1"/>
  <c r="AJ1292" i="1" a="1"/>
  <c r="AJ1292" i="1" s="1"/>
  <c r="AJ1293" i="1" a="1"/>
  <c r="AJ1293" i="1" s="1"/>
  <c r="AJ1294" i="1" a="1"/>
  <c r="AJ1294" i="1" s="1"/>
  <c r="AJ1295" i="1" a="1"/>
  <c r="AJ1295" i="1" s="1"/>
  <c r="AJ1296" i="1" a="1"/>
  <c r="AJ1296" i="1" s="1"/>
  <c r="AJ1297" i="1" a="1"/>
  <c r="AJ1297" i="1" s="1"/>
  <c r="AJ1298" i="1" a="1"/>
  <c r="AJ1298" i="1" s="1"/>
  <c r="AJ1299" i="1" a="1"/>
  <c r="AJ1299" i="1" s="1"/>
  <c r="AJ1300" i="1" a="1"/>
  <c r="AJ1300" i="1" s="1"/>
  <c r="AJ1301" i="1" a="1"/>
  <c r="AJ1301" i="1" s="1"/>
  <c r="AJ1302" i="1" a="1"/>
  <c r="AJ1302" i="1" s="1"/>
  <c r="AJ1303" i="1" a="1"/>
  <c r="AJ1303" i="1" s="1"/>
  <c r="AJ1304" i="1" a="1"/>
  <c r="AJ1304" i="1" s="1"/>
  <c r="AJ1305" i="1" a="1"/>
  <c r="AJ1305" i="1" s="1"/>
  <c r="AJ1306" i="1" a="1"/>
  <c r="AJ1306" i="1" s="1"/>
  <c r="AJ1307" i="1" a="1"/>
  <c r="AJ1307" i="1" s="1"/>
  <c r="AJ1308" i="1" a="1"/>
  <c r="AJ1308" i="1" s="1"/>
  <c r="AJ1309" i="1" a="1"/>
  <c r="AJ1309" i="1" s="1"/>
  <c r="AJ1310" i="1" a="1"/>
  <c r="AJ1310" i="1" s="1"/>
  <c r="AJ1311" i="1" a="1"/>
  <c r="AJ1311" i="1" s="1"/>
  <c r="AJ1312" i="1" a="1"/>
  <c r="AJ1312" i="1" s="1"/>
  <c r="AJ1313" i="1" a="1"/>
  <c r="AJ1313" i="1" s="1"/>
  <c r="AJ1314" i="1" a="1"/>
  <c r="AJ1314" i="1" s="1"/>
  <c r="AJ1315" i="1" a="1"/>
  <c r="AJ1315" i="1" s="1"/>
  <c r="AJ1316" i="1" a="1"/>
  <c r="AJ1316" i="1" s="1"/>
  <c r="AJ1317" i="1" a="1"/>
  <c r="AJ1317" i="1" s="1"/>
  <c r="AJ1318" i="1" a="1"/>
  <c r="AJ1318" i="1" s="1"/>
  <c r="AJ1319" i="1" a="1"/>
  <c r="AJ1319" i="1" s="1"/>
  <c r="AJ1320" i="1" a="1"/>
  <c r="AJ1320" i="1" s="1"/>
  <c r="AJ1321" i="1" a="1"/>
  <c r="AJ1321" i="1" s="1"/>
  <c r="AJ1322" i="1" a="1"/>
  <c r="AJ1322" i="1" s="1"/>
  <c r="AJ1323" i="1" a="1"/>
  <c r="AJ1323" i="1" s="1"/>
  <c r="AJ1324" i="1" a="1"/>
  <c r="AJ1324" i="1" s="1"/>
  <c r="AJ1325" i="1" a="1"/>
  <c r="AJ1325" i="1" s="1"/>
  <c r="AJ1326" i="1" a="1"/>
  <c r="AJ1326" i="1" s="1"/>
  <c r="AJ1327" i="1" a="1"/>
  <c r="AJ1327" i="1" s="1"/>
  <c r="AJ1328" i="1" a="1"/>
  <c r="AJ1328" i="1" s="1"/>
  <c r="AJ1329" i="1" a="1"/>
  <c r="AJ1329" i="1" s="1"/>
  <c r="AJ1330" i="1" a="1"/>
  <c r="AJ1330" i="1" s="1"/>
  <c r="AJ1331" i="1" a="1"/>
  <c r="AJ1331" i="1" s="1"/>
  <c r="AJ1332" i="1" a="1"/>
  <c r="AJ1332" i="1" s="1"/>
  <c r="AJ1333" i="1" a="1"/>
  <c r="AJ1333" i="1" s="1"/>
  <c r="AJ1334" i="1" a="1"/>
  <c r="AJ1334" i="1" s="1"/>
  <c r="AJ1335" i="1" a="1"/>
  <c r="AJ1335" i="1" s="1"/>
  <c r="AJ1336" i="1" a="1"/>
  <c r="AJ1336" i="1" s="1"/>
  <c r="AJ1337" i="1" a="1"/>
  <c r="AJ1337" i="1" s="1"/>
  <c r="AJ1338" i="1" a="1"/>
  <c r="AJ1338" i="1" s="1"/>
  <c r="AJ1339" i="1" a="1"/>
  <c r="AJ1339" i="1" s="1"/>
  <c r="AJ1340" i="1" a="1"/>
  <c r="AJ1340" i="1" s="1"/>
  <c r="AJ1341" i="1" a="1"/>
  <c r="AJ1341" i="1" s="1"/>
  <c r="AJ1342" i="1" a="1"/>
  <c r="AJ1342" i="1" s="1"/>
  <c r="AJ1343" i="1" a="1"/>
  <c r="AJ1343" i="1" s="1"/>
  <c r="AJ1344" i="1" a="1"/>
  <c r="AJ1344" i="1" s="1"/>
  <c r="AJ1345" i="1" a="1"/>
  <c r="AJ1345" i="1" s="1"/>
  <c r="AJ1346" i="1" a="1"/>
  <c r="AJ1346" i="1" s="1"/>
  <c r="AJ1347" i="1" a="1"/>
  <c r="AJ1347" i="1" s="1"/>
  <c r="AJ1348" i="1" a="1"/>
  <c r="AJ1348" i="1" s="1"/>
  <c r="AJ1349" i="1" a="1"/>
  <c r="AJ1349" i="1" s="1"/>
  <c r="AJ1350" i="1" a="1"/>
  <c r="AJ1350" i="1" s="1"/>
  <c r="AJ1351" i="1" a="1"/>
  <c r="AJ1351" i="1" s="1"/>
  <c r="AJ1352" i="1" a="1"/>
  <c r="AJ1352" i="1" s="1"/>
  <c r="AJ1353" i="1" a="1"/>
  <c r="AJ1353" i="1" s="1"/>
  <c r="AJ1354" i="1" a="1"/>
  <c r="AJ1354" i="1" s="1"/>
  <c r="AJ1355" i="1" a="1"/>
  <c r="AJ1355" i="1" s="1"/>
  <c r="AJ1356" i="1" a="1"/>
  <c r="AJ1356" i="1" s="1"/>
  <c r="AJ1357" i="1" a="1"/>
  <c r="AJ1357" i="1" s="1"/>
  <c r="AJ1358" i="1" a="1"/>
  <c r="AJ1358" i="1" s="1"/>
  <c r="AJ1359" i="1" a="1"/>
  <c r="AJ1359" i="1" s="1"/>
  <c r="AJ1360" i="1" a="1"/>
  <c r="AJ1360" i="1" s="1"/>
  <c r="AJ1361" i="1" a="1"/>
  <c r="AJ1361" i="1" s="1"/>
  <c r="AJ1362" i="1" a="1"/>
  <c r="AJ1362" i="1" s="1"/>
  <c r="AJ1363" i="1" a="1"/>
  <c r="AJ1363" i="1" s="1"/>
  <c r="AJ1364" i="1" a="1"/>
  <c r="AJ1364" i="1" s="1"/>
  <c r="AJ1365" i="1" a="1"/>
  <c r="AJ1365" i="1" s="1"/>
  <c r="AJ1366" i="1" a="1"/>
  <c r="AJ1366" i="1" s="1"/>
  <c r="AJ1367" i="1" a="1"/>
  <c r="AJ1367" i="1" s="1"/>
  <c r="AJ1368" i="1" a="1"/>
  <c r="AJ1368" i="1" s="1"/>
  <c r="AJ1369" i="1" a="1"/>
  <c r="AJ1369" i="1" s="1"/>
  <c r="AJ1370" i="1" a="1"/>
  <c r="AJ1370" i="1" s="1"/>
  <c r="AJ1371" i="1" a="1"/>
  <c r="AJ1371" i="1" s="1"/>
  <c r="AJ1372" i="1" a="1"/>
  <c r="AJ1372" i="1" s="1"/>
  <c r="AJ1373" i="1" a="1"/>
  <c r="AJ1373" i="1" s="1"/>
  <c r="AJ1374" i="1" a="1"/>
  <c r="AJ1374" i="1" s="1"/>
  <c r="AJ1375" i="1" a="1"/>
  <c r="AJ1375" i="1" s="1"/>
  <c r="AJ1376" i="1" a="1"/>
  <c r="AJ1376" i="1" s="1"/>
  <c r="AJ1377" i="1" a="1"/>
  <c r="AJ1377" i="1" s="1"/>
  <c r="AJ1378" i="1" a="1"/>
  <c r="AJ1378" i="1" s="1"/>
  <c r="AJ1379" i="1" a="1"/>
  <c r="AJ1379" i="1" s="1"/>
  <c r="AJ1380" i="1" a="1"/>
  <c r="AJ1380" i="1" s="1"/>
  <c r="AJ1381" i="1" a="1"/>
  <c r="AJ1381" i="1" s="1"/>
  <c r="AJ1382" i="1" a="1"/>
  <c r="AJ1382" i="1" s="1"/>
  <c r="AJ1383" i="1" a="1"/>
  <c r="AJ1383" i="1" s="1"/>
  <c r="AJ1384" i="1" a="1"/>
  <c r="AJ1384" i="1" s="1"/>
  <c r="AJ1385" i="1" a="1"/>
  <c r="AJ1385" i="1" s="1"/>
  <c r="AJ1386" i="1" a="1"/>
  <c r="AJ1386" i="1" s="1"/>
  <c r="AJ1387" i="1" a="1"/>
  <c r="AJ1387" i="1" s="1"/>
  <c r="AJ1388" i="1" a="1"/>
  <c r="AJ1388" i="1" s="1"/>
  <c r="AJ1389" i="1" a="1"/>
  <c r="AJ1389" i="1" s="1"/>
  <c r="AJ1390" i="1" a="1"/>
  <c r="AJ1390" i="1" s="1"/>
  <c r="AJ1391" i="1" a="1"/>
  <c r="AJ1391" i="1" s="1"/>
  <c r="AJ1392" i="1" a="1"/>
  <c r="AJ1392" i="1" s="1"/>
  <c r="AJ1393" i="1" a="1"/>
  <c r="AJ1393" i="1" s="1"/>
  <c r="AJ1394" i="1" a="1"/>
  <c r="AJ1394" i="1" s="1"/>
  <c r="AJ1395" i="1" a="1"/>
  <c r="AJ1395" i="1" s="1"/>
  <c r="AJ1396" i="1" a="1"/>
  <c r="AJ1396" i="1" s="1"/>
  <c r="AJ1397" i="1" a="1"/>
  <c r="AJ1397" i="1" s="1"/>
  <c r="AJ1398" i="1" a="1"/>
  <c r="AJ1398" i="1" s="1"/>
  <c r="AJ1399" i="1" a="1"/>
  <c r="AJ1399" i="1" s="1"/>
  <c r="AJ1400" i="1" a="1"/>
  <c r="AJ1400" i="1" s="1"/>
  <c r="AJ1401" i="1" a="1"/>
  <c r="AJ1401" i="1" s="1"/>
  <c r="AJ1402" i="1" a="1"/>
  <c r="AJ1402" i="1" s="1"/>
  <c r="AJ1403" i="1" a="1"/>
  <c r="AJ1403" i="1" s="1"/>
  <c r="AJ1404" i="1" a="1"/>
  <c r="AJ1404" i="1" s="1"/>
  <c r="AJ1405" i="1" a="1"/>
  <c r="AJ1405" i="1" s="1"/>
  <c r="AJ1406" i="1" a="1"/>
  <c r="AJ1406" i="1" s="1"/>
  <c r="AJ1407" i="1" a="1"/>
  <c r="AJ1407" i="1" s="1"/>
  <c r="AJ1408" i="1" a="1"/>
  <c r="AJ1408" i="1" s="1"/>
  <c r="AJ1409" i="1" a="1"/>
  <c r="AJ1409" i="1" s="1"/>
  <c r="AJ1410" i="1" a="1"/>
  <c r="AJ1410" i="1" s="1"/>
  <c r="AJ1411" i="1" a="1"/>
  <c r="AJ1411" i="1" s="1"/>
  <c r="AJ1412" i="1" a="1"/>
  <c r="AJ1412" i="1" s="1"/>
  <c r="AJ1413" i="1" a="1"/>
  <c r="AJ1413" i="1" s="1"/>
  <c r="AJ1414" i="1" a="1"/>
  <c r="AJ1414" i="1" s="1"/>
  <c r="AJ1415" i="1" a="1"/>
  <c r="AJ1415" i="1" s="1"/>
  <c r="AJ1416" i="1" a="1"/>
  <c r="AJ1416" i="1" s="1"/>
  <c r="AJ1417" i="1" a="1"/>
  <c r="AJ1417" i="1" s="1"/>
  <c r="AJ1418" i="1" a="1"/>
  <c r="AJ1418" i="1" s="1"/>
  <c r="AJ1419" i="1" a="1"/>
  <c r="AJ1419" i="1" s="1"/>
  <c r="AJ1420" i="1" a="1"/>
  <c r="AJ1420" i="1" s="1"/>
  <c r="AJ1421" i="1" a="1"/>
  <c r="AJ1421" i="1" s="1"/>
  <c r="AJ1422" i="1" a="1"/>
  <c r="AJ1422" i="1" s="1"/>
  <c r="AJ1423" i="1" a="1"/>
  <c r="AJ1423" i="1" s="1"/>
  <c r="AJ1424" i="1" a="1"/>
  <c r="AJ1424" i="1" s="1"/>
  <c r="AJ1425" i="1" a="1"/>
  <c r="AJ1425" i="1" s="1"/>
  <c r="AJ1426" i="1" a="1"/>
  <c r="AJ1426" i="1" s="1"/>
  <c r="AJ1427" i="1" a="1"/>
  <c r="AJ1427" i="1" s="1"/>
  <c r="AJ1428" i="1" a="1"/>
  <c r="AJ1428" i="1" s="1"/>
  <c r="AJ1429" i="1" a="1"/>
  <c r="AJ1429" i="1" s="1"/>
  <c r="AJ1430" i="1" a="1"/>
  <c r="AJ1430" i="1" s="1"/>
  <c r="AJ1431" i="1" a="1"/>
  <c r="AJ1431" i="1" s="1"/>
  <c r="AJ1432" i="1" a="1"/>
  <c r="AJ1432" i="1" s="1"/>
  <c r="AJ1433" i="1" a="1"/>
  <c r="AJ1433" i="1" s="1"/>
  <c r="AJ1434" i="1" a="1"/>
  <c r="AJ1434" i="1" s="1"/>
  <c r="AJ1435" i="1" a="1"/>
  <c r="AJ1435" i="1" s="1"/>
  <c r="AJ1436" i="1" a="1"/>
  <c r="AJ1436" i="1" s="1"/>
  <c r="AJ1437" i="1" a="1"/>
  <c r="AJ1437" i="1" s="1"/>
  <c r="AJ1438" i="1" a="1"/>
  <c r="AJ1438" i="1" s="1"/>
  <c r="AJ1439" i="1" a="1"/>
  <c r="AJ1439" i="1" s="1"/>
  <c r="AJ1440" i="1" a="1"/>
  <c r="AJ1440" i="1" s="1"/>
  <c r="AJ1441" i="1" a="1"/>
  <c r="AJ1441" i="1" s="1"/>
  <c r="AJ1442" i="1" a="1"/>
  <c r="AJ1442" i="1" s="1"/>
  <c r="AJ1443" i="1" a="1"/>
  <c r="AJ1443" i="1" s="1"/>
  <c r="AJ1444" i="1" a="1"/>
  <c r="AJ1444" i="1" s="1"/>
  <c r="AJ1445" i="1" a="1"/>
  <c r="AJ1445" i="1" s="1"/>
  <c r="AJ1446" i="1" a="1"/>
  <c r="AJ1446" i="1" s="1"/>
  <c r="AJ1447" i="1" a="1"/>
  <c r="AJ1447" i="1" s="1"/>
  <c r="AJ1448" i="1" a="1"/>
  <c r="AJ1448" i="1" s="1"/>
  <c r="AJ1449" i="1" a="1"/>
  <c r="AJ1449" i="1" s="1"/>
  <c r="AJ1450" i="1" a="1"/>
  <c r="AJ1450" i="1" s="1"/>
  <c r="AJ1451" i="1" a="1"/>
  <c r="AJ1451" i="1" s="1"/>
  <c r="AJ1452" i="1" a="1"/>
  <c r="AJ1452" i="1" s="1"/>
  <c r="AJ1453" i="1" a="1"/>
  <c r="AJ1453" i="1" s="1"/>
  <c r="AJ1454" i="1" a="1"/>
  <c r="AJ1454" i="1" s="1"/>
  <c r="AJ1455" i="1" a="1"/>
  <c r="AJ1455" i="1" s="1"/>
  <c r="AJ1456" i="1" a="1"/>
  <c r="AJ1456" i="1" s="1"/>
  <c r="AJ1457" i="1" a="1"/>
  <c r="AJ1457" i="1" s="1"/>
  <c r="AJ1458" i="1" a="1"/>
  <c r="AJ1458" i="1" s="1"/>
  <c r="AJ1459" i="1" a="1"/>
  <c r="AJ1459" i="1" s="1"/>
  <c r="AJ1460" i="1" a="1"/>
  <c r="AJ1460" i="1" s="1"/>
  <c r="AJ1461" i="1" a="1"/>
  <c r="AJ1461" i="1" s="1"/>
  <c r="AJ1462" i="1" a="1"/>
  <c r="AJ1462" i="1" s="1"/>
  <c r="AJ1463" i="1" a="1"/>
  <c r="AJ1463" i="1" s="1"/>
  <c r="AJ1464" i="1" a="1"/>
  <c r="AJ1464" i="1" s="1"/>
  <c r="AJ1465" i="1" a="1"/>
  <c r="AJ1465" i="1" s="1"/>
  <c r="AJ1466" i="1" a="1"/>
  <c r="AJ1466" i="1" s="1"/>
  <c r="AJ1467" i="1" a="1"/>
  <c r="AJ1467" i="1" s="1"/>
  <c r="AJ1468" i="1" a="1"/>
  <c r="AJ1468" i="1" s="1"/>
  <c r="AJ1469" i="1" a="1"/>
  <c r="AJ1469" i="1" s="1"/>
  <c r="AJ1470" i="1" a="1"/>
  <c r="AJ1470" i="1" s="1"/>
  <c r="AJ1471" i="1" a="1"/>
  <c r="AJ1471" i="1" s="1"/>
  <c r="AJ2" i="1" a="1"/>
  <c r="AJ2" i="1" s="1"/>
  <c r="AP3" i="1" a="1"/>
  <c r="AP3" i="1" s="1"/>
  <c r="AP4" i="1" a="1"/>
  <c r="AP4" i="1" s="1"/>
  <c r="AP5" i="1" a="1"/>
  <c r="AP5" i="1" s="1"/>
  <c r="AP6" i="1" a="1"/>
  <c r="AP6" i="1" s="1"/>
  <c r="AP7" i="1" a="1"/>
  <c r="AP7" i="1" s="1"/>
  <c r="AP8" i="1" a="1"/>
  <c r="AP8" i="1" s="1"/>
  <c r="AP9" i="1" a="1"/>
  <c r="AP9" i="1" s="1"/>
  <c r="AP10" i="1" a="1"/>
  <c r="AP10" i="1" s="1"/>
  <c r="AP11" i="1" a="1"/>
  <c r="AP11" i="1" s="1"/>
  <c r="AP12" i="1" a="1"/>
  <c r="AP12" i="1" s="1"/>
  <c r="AP13" i="1" a="1"/>
  <c r="AP13" i="1" s="1"/>
  <c r="AP14" i="1" a="1"/>
  <c r="AP14" i="1" s="1"/>
  <c r="AP15" i="1" a="1"/>
  <c r="AP15" i="1" s="1"/>
  <c r="AP16" i="1" a="1"/>
  <c r="AP16" i="1" s="1"/>
  <c r="AP17" i="1" a="1"/>
  <c r="AP17" i="1" s="1"/>
  <c r="AP18" i="1" a="1"/>
  <c r="AP18" i="1" s="1"/>
  <c r="AP19" i="1" a="1"/>
  <c r="AP19" i="1" s="1"/>
  <c r="AP20" i="1" a="1"/>
  <c r="AP20" i="1" s="1"/>
  <c r="AP21" i="1" a="1"/>
  <c r="AP21" i="1" s="1"/>
  <c r="AP22" i="1" a="1"/>
  <c r="AP22" i="1" s="1"/>
  <c r="AP23" i="1" a="1"/>
  <c r="AP23" i="1" s="1"/>
  <c r="AP24" i="1" a="1"/>
  <c r="AP24" i="1" s="1"/>
  <c r="AP25" i="1" a="1"/>
  <c r="AP25" i="1" s="1"/>
  <c r="AP26" i="1" a="1"/>
  <c r="AP26" i="1" s="1"/>
  <c r="AP27" i="1" a="1"/>
  <c r="AP27" i="1" s="1"/>
  <c r="AP28" i="1" a="1"/>
  <c r="AP28" i="1" s="1"/>
  <c r="AP29" i="1" a="1"/>
  <c r="AP29" i="1" s="1"/>
  <c r="AP30" i="1" a="1"/>
  <c r="AP30" i="1" s="1"/>
  <c r="AP31" i="1" a="1"/>
  <c r="AP31" i="1" s="1"/>
  <c r="AP32" i="1" a="1"/>
  <c r="AP32" i="1" s="1"/>
  <c r="AP33" i="1" a="1"/>
  <c r="AP33" i="1" s="1"/>
  <c r="AP34" i="1" a="1"/>
  <c r="AP34" i="1" s="1"/>
  <c r="AP35" i="1" a="1"/>
  <c r="AP35" i="1" s="1"/>
  <c r="AP36" i="1" a="1"/>
  <c r="AP36" i="1" s="1"/>
  <c r="AP37" i="1" a="1"/>
  <c r="AP37" i="1" s="1"/>
  <c r="AP38" i="1" a="1"/>
  <c r="AP38" i="1" s="1"/>
  <c r="AP39" i="1" a="1"/>
  <c r="AP39" i="1" s="1"/>
  <c r="AP40" i="1" a="1"/>
  <c r="AP40" i="1" s="1"/>
  <c r="AP41" i="1" a="1"/>
  <c r="AP41" i="1" s="1"/>
  <c r="AP42" i="1" a="1"/>
  <c r="AP42" i="1" s="1"/>
  <c r="AP43" i="1" a="1"/>
  <c r="AP43" i="1" s="1"/>
  <c r="AP44" i="1" a="1"/>
  <c r="AP44" i="1" s="1"/>
  <c r="AP45" i="1" a="1"/>
  <c r="AP45" i="1" s="1"/>
  <c r="AP46" i="1" a="1"/>
  <c r="AP46" i="1" s="1"/>
  <c r="AP47" i="1" a="1"/>
  <c r="AP47" i="1" s="1"/>
  <c r="AP48" i="1" a="1"/>
  <c r="AP48" i="1" s="1"/>
  <c r="AP49" i="1" a="1"/>
  <c r="AP49" i="1" s="1"/>
  <c r="AP50" i="1" a="1"/>
  <c r="AP50" i="1" s="1"/>
  <c r="AP51" i="1" a="1"/>
  <c r="AP51" i="1" s="1"/>
  <c r="AP52" i="1" a="1"/>
  <c r="AP52" i="1" s="1"/>
  <c r="AP53" i="1" a="1"/>
  <c r="AP53" i="1" s="1"/>
  <c r="AP54" i="1" a="1"/>
  <c r="AP54" i="1" s="1"/>
  <c r="AP55" i="1" a="1"/>
  <c r="AP55" i="1" s="1"/>
  <c r="AP56" i="1" a="1"/>
  <c r="AP56" i="1" s="1"/>
  <c r="AP57" i="1" a="1"/>
  <c r="AP57" i="1" s="1"/>
  <c r="AP58" i="1" a="1"/>
  <c r="AP58" i="1" s="1"/>
  <c r="AP59" i="1" a="1"/>
  <c r="AP59" i="1" s="1"/>
  <c r="AP60" i="1" a="1"/>
  <c r="AP60" i="1" s="1"/>
  <c r="AP61" i="1" a="1"/>
  <c r="AP61" i="1" s="1"/>
  <c r="AP62" i="1" a="1"/>
  <c r="AP62" i="1" s="1"/>
  <c r="AP63" i="1" a="1"/>
  <c r="AP63" i="1" s="1"/>
  <c r="AP64" i="1" a="1"/>
  <c r="AP64" i="1" s="1"/>
  <c r="AP65" i="1" a="1"/>
  <c r="AP65" i="1" s="1"/>
  <c r="AP66" i="1" a="1"/>
  <c r="AP66" i="1" s="1"/>
  <c r="AP67" i="1" a="1"/>
  <c r="AP67" i="1" s="1"/>
  <c r="AP68" i="1" a="1"/>
  <c r="AP68" i="1" s="1"/>
  <c r="AP69" i="1" a="1"/>
  <c r="AP69" i="1" s="1"/>
  <c r="AP70" i="1" a="1"/>
  <c r="AP70" i="1" s="1"/>
  <c r="AP71" i="1" a="1"/>
  <c r="AP71" i="1" s="1"/>
  <c r="AP72" i="1" a="1"/>
  <c r="AP72" i="1" s="1"/>
  <c r="AP73" i="1" a="1"/>
  <c r="AP73" i="1" s="1"/>
  <c r="AP74" i="1" a="1"/>
  <c r="AP74" i="1" s="1"/>
  <c r="AP75" i="1" a="1"/>
  <c r="AP75" i="1" s="1"/>
  <c r="AP76" i="1" a="1"/>
  <c r="AP76" i="1" s="1"/>
  <c r="AP77" i="1" a="1"/>
  <c r="AP77" i="1" s="1"/>
  <c r="AP78" i="1" a="1"/>
  <c r="AP78" i="1" s="1"/>
  <c r="AP79" i="1" a="1"/>
  <c r="AP79" i="1" s="1"/>
  <c r="AP80" i="1" a="1"/>
  <c r="AP80" i="1" s="1"/>
  <c r="AP81" i="1" a="1"/>
  <c r="AP81" i="1" s="1"/>
  <c r="AP82" i="1" a="1"/>
  <c r="AP82" i="1" s="1"/>
  <c r="AP83" i="1" a="1"/>
  <c r="AP83" i="1" s="1"/>
  <c r="AP84" i="1" a="1"/>
  <c r="AP84" i="1" s="1"/>
  <c r="AP85" i="1" a="1"/>
  <c r="AP85" i="1" s="1"/>
  <c r="AP86" i="1" a="1"/>
  <c r="AP86" i="1" s="1"/>
  <c r="AP87" i="1" a="1"/>
  <c r="AP87" i="1" s="1"/>
  <c r="AP88" i="1" a="1"/>
  <c r="AP88" i="1" s="1"/>
  <c r="AP89" i="1" a="1"/>
  <c r="AP89" i="1" s="1"/>
  <c r="AP90" i="1" a="1"/>
  <c r="AP90" i="1" s="1"/>
  <c r="AP91" i="1" a="1"/>
  <c r="AP91" i="1" s="1"/>
  <c r="AP92" i="1" a="1"/>
  <c r="AP92" i="1" s="1"/>
  <c r="AP93" i="1" a="1"/>
  <c r="AP93" i="1" s="1"/>
  <c r="AP94" i="1" a="1"/>
  <c r="AP94" i="1" s="1"/>
  <c r="AP95" i="1" a="1"/>
  <c r="AP95" i="1" s="1"/>
  <c r="AP96" i="1" a="1"/>
  <c r="AP96" i="1" s="1"/>
  <c r="AP97" i="1" a="1"/>
  <c r="AP97" i="1" s="1"/>
  <c r="AP98" i="1" a="1"/>
  <c r="AP98" i="1" s="1"/>
  <c r="AP99" i="1" a="1"/>
  <c r="AP99" i="1" s="1"/>
  <c r="AP100" i="1" a="1"/>
  <c r="AP100" i="1" s="1"/>
  <c r="AP101" i="1" a="1"/>
  <c r="AP101" i="1" s="1"/>
  <c r="AP102" i="1" a="1"/>
  <c r="AP102" i="1" s="1"/>
  <c r="AP103" i="1" a="1"/>
  <c r="AP103" i="1" s="1"/>
  <c r="AP104" i="1" a="1"/>
  <c r="AP104" i="1" s="1"/>
  <c r="AP105" i="1" a="1"/>
  <c r="AP105" i="1" s="1"/>
  <c r="AP106" i="1" a="1"/>
  <c r="AP106" i="1" s="1"/>
  <c r="AP107" i="1" a="1"/>
  <c r="AP107" i="1" s="1"/>
  <c r="AP108" i="1" a="1"/>
  <c r="AP108" i="1" s="1"/>
  <c r="AP109" i="1" a="1"/>
  <c r="AP109" i="1" s="1"/>
  <c r="AP110" i="1" a="1"/>
  <c r="AP110" i="1" s="1"/>
  <c r="AP111" i="1" a="1"/>
  <c r="AP111" i="1" s="1"/>
  <c r="AP112" i="1" a="1"/>
  <c r="AP112" i="1" s="1"/>
  <c r="AP113" i="1" a="1"/>
  <c r="AP113" i="1" s="1"/>
  <c r="AP114" i="1" a="1"/>
  <c r="AP114" i="1" s="1"/>
  <c r="AP115" i="1" a="1"/>
  <c r="AP115" i="1" s="1"/>
  <c r="AP116" i="1" a="1"/>
  <c r="AP116" i="1" s="1"/>
  <c r="AP117" i="1" a="1"/>
  <c r="AP117" i="1" s="1"/>
  <c r="AP118" i="1" a="1"/>
  <c r="AP118" i="1" s="1"/>
  <c r="AP119" i="1" a="1"/>
  <c r="AP119" i="1" s="1"/>
  <c r="AP120" i="1" a="1"/>
  <c r="AP120" i="1" s="1"/>
  <c r="AP121" i="1" a="1"/>
  <c r="AP121" i="1" s="1"/>
  <c r="AP122" i="1" a="1"/>
  <c r="AP122" i="1" s="1"/>
  <c r="AP123" i="1" a="1"/>
  <c r="AP123" i="1" s="1"/>
  <c r="AP124" i="1" a="1"/>
  <c r="AP124" i="1" s="1"/>
  <c r="AP125" i="1" a="1"/>
  <c r="AP125" i="1" s="1"/>
  <c r="AP126" i="1" a="1"/>
  <c r="AP126" i="1" s="1"/>
  <c r="AP127" i="1" a="1"/>
  <c r="AP127" i="1" s="1"/>
  <c r="AP128" i="1" a="1"/>
  <c r="AP128" i="1" s="1"/>
  <c r="AP129" i="1" a="1"/>
  <c r="AP129" i="1" s="1"/>
  <c r="AP130" i="1" a="1"/>
  <c r="AP130" i="1" s="1"/>
  <c r="AP131" i="1" a="1"/>
  <c r="AP131" i="1" s="1"/>
  <c r="AP132" i="1" a="1"/>
  <c r="AP132" i="1" s="1"/>
  <c r="AP133" i="1" a="1"/>
  <c r="AP133" i="1" s="1"/>
  <c r="AP134" i="1" a="1"/>
  <c r="AP134" i="1" s="1"/>
  <c r="AP135" i="1" a="1"/>
  <c r="AP135" i="1" s="1"/>
  <c r="AP136" i="1" a="1"/>
  <c r="AP136" i="1" s="1"/>
  <c r="AP137" i="1" a="1"/>
  <c r="AP137" i="1" s="1"/>
  <c r="AP138" i="1" a="1"/>
  <c r="AP138" i="1" s="1"/>
  <c r="AP139" i="1" a="1"/>
  <c r="AP139" i="1" s="1"/>
  <c r="AP140" i="1" a="1"/>
  <c r="AP140" i="1" s="1"/>
  <c r="AP141" i="1" a="1"/>
  <c r="AP141" i="1" s="1"/>
  <c r="AP142" i="1" a="1"/>
  <c r="AP142" i="1" s="1"/>
  <c r="AP143" i="1" a="1"/>
  <c r="AP143" i="1" s="1"/>
  <c r="AP144" i="1" a="1"/>
  <c r="AP144" i="1" s="1"/>
  <c r="AP145" i="1" a="1"/>
  <c r="AP145" i="1" s="1"/>
  <c r="AP146" i="1" a="1"/>
  <c r="AP146" i="1" s="1"/>
  <c r="AP147" i="1" a="1"/>
  <c r="AP147" i="1" s="1"/>
  <c r="AP148" i="1" a="1"/>
  <c r="AP148" i="1" s="1"/>
  <c r="AP149" i="1" a="1"/>
  <c r="AP149" i="1" s="1"/>
  <c r="AP150" i="1" a="1"/>
  <c r="AP150" i="1" s="1"/>
  <c r="AP151" i="1" a="1"/>
  <c r="AP151" i="1" s="1"/>
  <c r="AP152" i="1" a="1"/>
  <c r="AP152" i="1" s="1"/>
  <c r="AP153" i="1" a="1"/>
  <c r="AP153" i="1" s="1"/>
  <c r="AP154" i="1" a="1"/>
  <c r="AP154" i="1" s="1"/>
  <c r="AP155" i="1" a="1"/>
  <c r="AP155" i="1" s="1"/>
  <c r="AP156" i="1" a="1"/>
  <c r="AP156" i="1" s="1"/>
  <c r="AP157" i="1" a="1"/>
  <c r="AP157" i="1" s="1"/>
  <c r="AP158" i="1" a="1"/>
  <c r="AP158" i="1" s="1"/>
  <c r="AP159" i="1" a="1"/>
  <c r="AP159" i="1" s="1"/>
  <c r="AP160" i="1" a="1"/>
  <c r="AP160" i="1" s="1"/>
  <c r="AP161" i="1" a="1"/>
  <c r="AP161" i="1" s="1"/>
  <c r="AP162" i="1" a="1"/>
  <c r="AP162" i="1" s="1"/>
  <c r="AP163" i="1" a="1"/>
  <c r="AP163" i="1" s="1"/>
  <c r="AP164" i="1" a="1"/>
  <c r="AP164" i="1" s="1"/>
  <c r="AP165" i="1" a="1"/>
  <c r="AP165" i="1" s="1"/>
  <c r="AP166" i="1" a="1"/>
  <c r="AP166" i="1" s="1"/>
  <c r="AP167" i="1" a="1"/>
  <c r="AP167" i="1" s="1"/>
  <c r="AP168" i="1" a="1"/>
  <c r="AP168" i="1" s="1"/>
  <c r="AP169" i="1" a="1"/>
  <c r="AP169" i="1" s="1"/>
  <c r="AP170" i="1" a="1"/>
  <c r="AP170" i="1" s="1"/>
  <c r="AP171" i="1" a="1"/>
  <c r="AP171" i="1" s="1"/>
  <c r="AP172" i="1" a="1"/>
  <c r="AP172" i="1" s="1"/>
  <c r="AP173" i="1" a="1"/>
  <c r="AP173" i="1" s="1"/>
  <c r="AP174" i="1" a="1"/>
  <c r="AP174" i="1" s="1"/>
  <c r="AP175" i="1" a="1"/>
  <c r="AP175" i="1" s="1"/>
  <c r="AP176" i="1" a="1"/>
  <c r="AP176" i="1" s="1"/>
  <c r="AP177" i="1" a="1"/>
  <c r="AP177" i="1" s="1"/>
  <c r="AP178" i="1" a="1"/>
  <c r="AP178" i="1" s="1"/>
  <c r="AP179" i="1" a="1"/>
  <c r="AP179" i="1" s="1"/>
  <c r="AP180" i="1" a="1"/>
  <c r="AP180" i="1" s="1"/>
  <c r="AP181" i="1" a="1"/>
  <c r="AP181" i="1" s="1"/>
  <c r="AP182" i="1" a="1"/>
  <c r="AP182" i="1" s="1"/>
  <c r="AP183" i="1" a="1"/>
  <c r="AP183" i="1" s="1"/>
  <c r="AP184" i="1" a="1"/>
  <c r="AP184" i="1" s="1"/>
  <c r="AP185" i="1" a="1"/>
  <c r="AP185" i="1" s="1"/>
  <c r="AP186" i="1" a="1"/>
  <c r="AP186" i="1" s="1"/>
  <c r="AP187" i="1" a="1"/>
  <c r="AP187" i="1" s="1"/>
  <c r="AP188" i="1" a="1"/>
  <c r="AP188" i="1" s="1"/>
  <c r="AP189" i="1" a="1"/>
  <c r="AP189" i="1" s="1"/>
  <c r="AP190" i="1" a="1"/>
  <c r="AP190" i="1" s="1"/>
  <c r="AP191" i="1" a="1"/>
  <c r="AP191" i="1" s="1"/>
  <c r="AP192" i="1" a="1"/>
  <c r="AP192" i="1" s="1"/>
  <c r="AP193" i="1" a="1"/>
  <c r="AP193" i="1" s="1"/>
  <c r="AP194" i="1" a="1"/>
  <c r="AP194" i="1" s="1"/>
  <c r="AP195" i="1" a="1"/>
  <c r="AP195" i="1" s="1"/>
  <c r="AP196" i="1" a="1"/>
  <c r="AP196" i="1" s="1"/>
  <c r="AP197" i="1" a="1"/>
  <c r="AP197" i="1" s="1"/>
  <c r="AP198" i="1" a="1"/>
  <c r="AP198" i="1" s="1"/>
  <c r="AP199" i="1" a="1"/>
  <c r="AP199" i="1" s="1"/>
  <c r="AP200" i="1" a="1"/>
  <c r="AP200" i="1" s="1"/>
  <c r="AP201" i="1" a="1"/>
  <c r="AP201" i="1" s="1"/>
  <c r="AP202" i="1" a="1"/>
  <c r="AP202" i="1" s="1"/>
  <c r="AP203" i="1" a="1"/>
  <c r="AP203" i="1" s="1"/>
  <c r="AP204" i="1" a="1"/>
  <c r="AP204" i="1" s="1"/>
  <c r="AP205" i="1" a="1"/>
  <c r="AP205" i="1" s="1"/>
  <c r="AP206" i="1" a="1"/>
  <c r="AP206" i="1" s="1"/>
  <c r="AP207" i="1" a="1"/>
  <c r="AP207" i="1" s="1"/>
  <c r="AP208" i="1" a="1"/>
  <c r="AP208" i="1" s="1"/>
  <c r="AP209" i="1" a="1"/>
  <c r="AP209" i="1" s="1"/>
  <c r="AP210" i="1" a="1"/>
  <c r="AP210" i="1" s="1"/>
  <c r="AP211" i="1" a="1"/>
  <c r="AP211" i="1" s="1"/>
  <c r="AP212" i="1" a="1"/>
  <c r="AP212" i="1" s="1"/>
  <c r="AP213" i="1" a="1"/>
  <c r="AP213" i="1" s="1"/>
  <c r="AP214" i="1" a="1"/>
  <c r="AP214" i="1" s="1"/>
  <c r="AP215" i="1" a="1"/>
  <c r="AP215" i="1" s="1"/>
  <c r="AP216" i="1" a="1"/>
  <c r="AP216" i="1" s="1"/>
  <c r="AP217" i="1" a="1"/>
  <c r="AP217" i="1" s="1"/>
  <c r="AP218" i="1" a="1"/>
  <c r="AP218" i="1" s="1"/>
  <c r="AP219" i="1" a="1"/>
  <c r="AP219" i="1" s="1"/>
  <c r="AP220" i="1" a="1"/>
  <c r="AP220" i="1" s="1"/>
  <c r="AP221" i="1" a="1"/>
  <c r="AP221" i="1" s="1"/>
  <c r="AP222" i="1" a="1"/>
  <c r="AP222" i="1" s="1"/>
  <c r="AP223" i="1" a="1"/>
  <c r="AP223" i="1" s="1"/>
  <c r="AP224" i="1" a="1"/>
  <c r="AP224" i="1" s="1"/>
  <c r="AP225" i="1" a="1"/>
  <c r="AP225" i="1" s="1"/>
  <c r="AP226" i="1" a="1"/>
  <c r="AP226" i="1" s="1"/>
  <c r="AP227" i="1" a="1"/>
  <c r="AP227" i="1" s="1"/>
  <c r="AP228" i="1" a="1"/>
  <c r="AP228" i="1" s="1"/>
  <c r="AP229" i="1" a="1"/>
  <c r="AP229" i="1" s="1"/>
  <c r="AP230" i="1" a="1"/>
  <c r="AP230" i="1" s="1"/>
  <c r="AP231" i="1" a="1"/>
  <c r="AP231" i="1" s="1"/>
  <c r="AP232" i="1" a="1"/>
  <c r="AP232" i="1" s="1"/>
  <c r="AP233" i="1" a="1"/>
  <c r="AP233" i="1" s="1"/>
  <c r="AP234" i="1" a="1"/>
  <c r="AP234" i="1" s="1"/>
  <c r="AP235" i="1" a="1"/>
  <c r="AP235" i="1" s="1"/>
  <c r="AP236" i="1" a="1"/>
  <c r="AP236" i="1" s="1"/>
  <c r="AP237" i="1" a="1"/>
  <c r="AP237" i="1" s="1"/>
  <c r="AP238" i="1" a="1"/>
  <c r="AP238" i="1" s="1"/>
  <c r="AP239" i="1" a="1"/>
  <c r="AP239" i="1" s="1"/>
  <c r="AP240" i="1" a="1"/>
  <c r="AP240" i="1" s="1"/>
  <c r="AP241" i="1" a="1"/>
  <c r="AP241" i="1" s="1"/>
  <c r="AP242" i="1" a="1"/>
  <c r="AP242" i="1" s="1"/>
  <c r="AP243" i="1" a="1"/>
  <c r="AP243" i="1" s="1"/>
  <c r="AP244" i="1" a="1"/>
  <c r="AP244" i="1" s="1"/>
  <c r="AP245" i="1" a="1"/>
  <c r="AP245" i="1" s="1"/>
  <c r="AP246" i="1" a="1"/>
  <c r="AP246" i="1" s="1"/>
  <c r="AP247" i="1" a="1"/>
  <c r="AP247" i="1" s="1"/>
  <c r="AP248" i="1" a="1"/>
  <c r="AP248" i="1" s="1"/>
  <c r="AP249" i="1" a="1"/>
  <c r="AP249" i="1" s="1"/>
  <c r="AP250" i="1" a="1"/>
  <c r="AP250" i="1" s="1"/>
  <c r="AP251" i="1" a="1"/>
  <c r="AP251" i="1" s="1"/>
  <c r="AP252" i="1" a="1"/>
  <c r="AP252" i="1" s="1"/>
  <c r="AP253" i="1" a="1"/>
  <c r="AP253" i="1" s="1"/>
  <c r="AP254" i="1" a="1"/>
  <c r="AP254" i="1" s="1"/>
  <c r="AP255" i="1" a="1"/>
  <c r="AP255" i="1" s="1"/>
  <c r="AP256" i="1" a="1"/>
  <c r="AP256" i="1" s="1"/>
  <c r="AP257" i="1" a="1"/>
  <c r="AP257" i="1" s="1"/>
  <c r="AP258" i="1" a="1"/>
  <c r="AP258" i="1" s="1"/>
  <c r="AP259" i="1" a="1"/>
  <c r="AP259" i="1" s="1"/>
  <c r="AP260" i="1" a="1"/>
  <c r="AP260" i="1" s="1"/>
  <c r="AP261" i="1" a="1"/>
  <c r="AP261" i="1" s="1"/>
  <c r="AP262" i="1" a="1"/>
  <c r="AP262" i="1" s="1"/>
  <c r="AP263" i="1" a="1"/>
  <c r="AP263" i="1" s="1"/>
  <c r="AP264" i="1" a="1"/>
  <c r="AP264" i="1" s="1"/>
  <c r="AP265" i="1" a="1"/>
  <c r="AP265" i="1" s="1"/>
  <c r="AP266" i="1" a="1"/>
  <c r="AP266" i="1" s="1"/>
  <c r="AP267" i="1" a="1"/>
  <c r="AP267" i="1" s="1"/>
  <c r="AP268" i="1" a="1"/>
  <c r="AP268" i="1" s="1"/>
  <c r="AP269" i="1" a="1"/>
  <c r="AP269" i="1" s="1"/>
  <c r="AP270" i="1" a="1"/>
  <c r="AP270" i="1" s="1"/>
  <c r="AP271" i="1" a="1"/>
  <c r="AP271" i="1" s="1"/>
  <c r="AP272" i="1" a="1"/>
  <c r="AP272" i="1" s="1"/>
  <c r="AP273" i="1" a="1"/>
  <c r="AP273" i="1" s="1"/>
  <c r="AP274" i="1" a="1"/>
  <c r="AP274" i="1" s="1"/>
  <c r="AP275" i="1" a="1"/>
  <c r="AP275" i="1" s="1"/>
  <c r="AP276" i="1" a="1"/>
  <c r="AP276" i="1" s="1"/>
  <c r="AP277" i="1" a="1"/>
  <c r="AP277" i="1" s="1"/>
  <c r="AP278" i="1" a="1"/>
  <c r="AP278" i="1" s="1"/>
  <c r="AP279" i="1" a="1"/>
  <c r="AP279" i="1" s="1"/>
  <c r="AP280" i="1" a="1"/>
  <c r="AP280" i="1" s="1"/>
  <c r="AP281" i="1" a="1"/>
  <c r="AP281" i="1" s="1"/>
  <c r="AP282" i="1" a="1"/>
  <c r="AP282" i="1" s="1"/>
  <c r="AP283" i="1" a="1"/>
  <c r="AP283" i="1" s="1"/>
  <c r="AP284" i="1" a="1"/>
  <c r="AP284" i="1" s="1"/>
  <c r="AP285" i="1" a="1"/>
  <c r="AP285" i="1" s="1"/>
  <c r="AP286" i="1" a="1"/>
  <c r="AP286" i="1" s="1"/>
  <c r="AP287" i="1" a="1"/>
  <c r="AP287" i="1" s="1"/>
  <c r="AP288" i="1" a="1"/>
  <c r="AP288" i="1" s="1"/>
  <c r="AP289" i="1" a="1"/>
  <c r="AP289" i="1" s="1"/>
  <c r="AP290" i="1" a="1"/>
  <c r="AP290" i="1" s="1"/>
  <c r="AP291" i="1" a="1"/>
  <c r="AP291" i="1" s="1"/>
  <c r="AP292" i="1" a="1"/>
  <c r="AP292" i="1" s="1"/>
  <c r="AP293" i="1" a="1"/>
  <c r="AP293" i="1" s="1"/>
  <c r="AP294" i="1" a="1"/>
  <c r="AP294" i="1" s="1"/>
  <c r="AP295" i="1" a="1"/>
  <c r="AP295" i="1" s="1"/>
  <c r="AP296" i="1" a="1"/>
  <c r="AP296" i="1" s="1"/>
  <c r="AP297" i="1" a="1"/>
  <c r="AP297" i="1" s="1"/>
  <c r="AP298" i="1" a="1"/>
  <c r="AP298" i="1" s="1"/>
  <c r="AP299" i="1" a="1"/>
  <c r="AP299" i="1" s="1"/>
  <c r="AP300" i="1" a="1"/>
  <c r="AP300" i="1" s="1"/>
  <c r="AP301" i="1" a="1"/>
  <c r="AP301" i="1" s="1"/>
  <c r="AP302" i="1" a="1"/>
  <c r="AP302" i="1" s="1"/>
  <c r="AP303" i="1" a="1"/>
  <c r="AP303" i="1" s="1"/>
  <c r="AP304" i="1" a="1"/>
  <c r="AP304" i="1" s="1"/>
  <c r="AP305" i="1" a="1"/>
  <c r="AP305" i="1" s="1"/>
  <c r="AP306" i="1" a="1"/>
  <c r="AP306" i="1" s="1"/>
  <c r="AP307" i="1" a="1"/>
  <c r="AP307" i="1" s="1"/>
  <c r="AP308" i="1" a="1"/>
  <c r="AP308" i="1" s="1"/>
  <c r="AP309" i="1" a="1"/>
  <c r="AP309" i="1" s="1"/>
  <c r="AP310" i="1" a="1"/>
  <c r="AP310" i="1" s="1"/>
  <c r="AP311" i="1" a="1"/>
  <c r="AP311" i="1" s="1"/>
  <c r="AP312" i="1" a="1"/>
  <c r="AP312" i="1" s="1"/>
  <c r="AP313" i="1" a="1"/>
  <c r="AP313" i="1" s="1"/>
  <c r="AP314" i="1" a="1"/>
  <c r="AP314" i="1" s="1"/>
  <c r="AP315" i="1" a="1"/>
  <c r="AP315" i="1" s="1"/>
  <c r="AP316" i="1" a="1"/>
  <c r="AP316" i="1" s="1"/>
  <c r="AP317" i="1" a="1"/>
  <c r="AP317" i="1" s="1"/>
  <c r="AP318" i="1" a="1"/>
  <c r="AP318" i="1" s="1"/>
  <c r="AP319" i="1" a="1"/>
  <c r="AP319" i="1" s="1"/>
  <c r="AP320" i="1" a="1"/>
  <c r="AP320" i="1" s="1"/>
  <c r="AP321" i="1" a="1"/>
  <c r="AP321" i="1" s="1"/>
  <c r="AP322" i="1" a="1"/>
  <c r="AP322" i="1" s="1"/>
  <c r="AP323" i="1" a="1"/>
  <c r="AP323" i="1" s="1"/>
  <c r="AP324" i="1" a="1"/>
  <c r="AP324" i="1" s="1"/>
  <c r="AP325" i="1" a="1"/>
  <c r="AP325" i="1" s="1"/>
  <c r="AP326" i="1" a="1"/>
  <c r="AP326" i="1" s="1"/>
  <c r="AP327" i="1" a="1"/>
  <c r="AP327" i="1" s="1"/>
  <c r="AP328" i="1" a="1"/>
  <c r="AP328" i="1" s="1"/>
  <c r="AP329" i="1" a="1"/>
  <c r="AP329" i="1" s="1"/>
  <c r="AP330" i="1" a="1"/>
  <c r="AP330" i="1" s="1"/>
  <c r="AP331" i="1" a="1"/>
  <c r="AP331" i="1" s="1"/>
  <c r="AP332" i="1" a="1"/>
  <c r="AP332" i="1" s="1"/>
  <c r="AP333" i="1" a="1"/>
  <c r="AP333" i="1" s="1"/>
  <c r="AP334" i="1" a="1"/>
  <c r="AP334" i="1" s="1"/>
  <c r="AP335" i="1" a="1"/>
  <c r="AP335" i="1" s="1"/>
  <c r="AP336" i="1" a="1"/>
  <c r="AP336" i="1" s="1"/>
  <c r="AP337" i="1" a="1"/>
  <c r="AP337" i="1" s="1"/>
  <c r="AP338" i="1" a="1"/>
  <c r="AP338" i="1" s="1"/>
  <c r="AP339" i="1" a="1"/>
  <c r="AP339" i="1" s="1"/>
  <c r="AP340" i="1" a="1"/>
  <c r="AP340" i="1" s="1"/>
  <c r="AP341" i="1" a="1"/>
  <c r="AP341" i="1" s="1"/>
  <c r="AP342" i="1" a="1"/>
  <c r="AP342" i="1" s="1"/>
  <c r="AP343" i="1" a="1"/>
  <c r="AP343" i="1" s="1"/>
  <c r="AP344" i="1" a="1"/>
  <c r="AP344" i="1" s="1"/>
  <c r="AP345" i="1" a="1"/>
  <c r="AP345" i="1" s="1"/>
  <c r="AP346" i="1" a="1"/>
  <c r="AP346" i="1" s="1"/>
  <c r="AP347" i="1" a="1"/>
  <c r="AP347" i="1" s="1"/>
  <c r="AP348" i="1" a="1"/>
  <c r="AP348" i="1" s="1"/>
  <c r="AP349" i="1" a="1"/>
  <c r="AP349" i="1" s="1"/>
  <c r="AP350" i="1" a="1"/>
  <c r="AP350" i="1" s="1"/>
  <c r="AP351" i="1" a="1"/>
  <c r="AP351" i="1" s="1"/>
  <c r="AP352" i="1" a="1"/>
  <c r="AP352" i="1" s="1"/>
  <c r="AP353" i="1" a="1"/>
  <c r="AP353" i="1" s="1"/>
  <c r="AP354" i="1" a="1"/>
  <c r="AP354" i="1" s="1"/>
  <c r="AP355" i="1" a="1"/>
  <c r="AP355" i="1" s="1"/>
  <c r="AP356" i="1" a="1"/>
  <c r="AP356" i="1" s="1"/>
  <c r="AP357" i="1" a="1"/>
  <c r="AP357" i="1" s="1"/>
  <c r="AP358" i="1" a="1"/>
  <c r="AP358" i="1" s="1"/>
  <c r="AP359" i="1" a="1"/>
  <c r="AP359" i="1" s="1"/>
  <c r="AP360" i="1" a="1"/>
  <c r="AP360" i="1" s="1"/>
  <c r="AP361" i="1" a="1"/>
  <c r="AP361" i="1" s="1"/>
  <c r="AP362" i="1" a="1"/>
  <c r="AP362" i="1" s="1"/>
  <c r="AP363" i="1" a="1"/>
  <c r="AP363" i="1" s="1"/>
  <c r="AP364" i="1" a="1"/>
  <c r="AP364" i="1" s="1"/>
  <c r="AP365" i="1" a="1"/>
  <c r="AP365" i="1" s="1"/>
  <c r="AP366" i="1" a="1"/>
  <c r="AP366" i="1" s="1"/>
  <c r="AP367" i="1" a="1"/>
  <c r="AP367" i="1" s="1"/>
  <c r="AP368" i="1" a="1"/>
  <c r="AP368" i="1" s="1"/>
  <c r="AP369" i="1" a="1"/>
  <c r="AP369" i="1" s="1"/>
  <c r="AP370" i="1" a="1"/>
  <c r="AP370" i="1" s="1"/>
  <c r="AP371" i="1" a="1"/>
  <c r="AP371" i="1" s="1"/>
  <c r="AP372" i="1" a="1"/>
  <c r="AP372" i="1" s="1"/>
  <c r="AP373" i="1" a="1"/>
  <c r="AP373" i="1" s="1"/>
  <c r="AP374" i="1" a="1"/>
  <c r="AP374" i="1" s="1"/>
  <c r="AP375" i="1" a="1"/>
  <c r="AP375" i="1" s="1"/>
  <c r="AP376" i="1" a="1"/>
  <c r="AP376" i="1" s="1"/>
  <c r="AP377" i="1" a="1"/>
  <c r="AP377" i="1" s="1"/>
  <c r="AP378" i="1" a="1"/>
  <c r="AP378" i="1" s="1"/>
  <c r="AP379" i="1" a="1"/>
  <c r="AP379" i="1" s="1"/>
  <c r="AP380" i="1" a="1"/>
  <c r="AP380" i="1" s="1"/>
  <c r="AP381" i="1" a="1"/>
  <c r="AP381" i="1" s="1"/>
  <c r="AP382" i="1" a="1"/>
  <c r="AP382" i="1" s="1"/>
  <c r="AP383" i="1" a="1"/>
  <c r="AP383" i="1" s="1"/>
  <c r="AP384" i="1" a="1"/>
  <c r="AP384" i="1" s="1"/>
  <c r="AP385" i="1" a="1"/>
  <c r="AP385" i="1" s="1"/>
  <c r="AP386" i="1" a="1"/>
  <c r="AP386" i="1" s="1"/>
  <c r="AP387" i="1" a="1"/>
  <c r="AP387" i="1" s="1"/>
  <c r="AP388" i="1" a="1"/>
  <c r="AP388" i="1" s="1"/>
  <c r="AP389" i="1" a="1"/>
  <c r="AP389" i="1" s="1"/>
  <c r="AP390" i="1" a="1"/>
  <c r="AP390" i="1" s="1"/>
  <c r="AP391" i="1" a="1"/>
  <c r="AP391" i="1" s="1"/>
  <c r="AP392" i="1" a="1"/>
  <c r="AP392" i="1" s="1"/>
  <c r="AP393" i="1" a="1"/>
  <c r="AP393" i="1" s="1"/>
  <c r="AP394" i="1" a="1"/>
  <c r="AP394" i="1" s="1"/>
  <c r="AP395" i="1" a="1"/>
  <c r="AP395" i="1" s="1"/>
  <c r="AP396" i="1" a="1"/>
  <c r="AP396" i="1" s="1"/>
  <c r="AP397" i="1" a="1"/>
  <c r="AP397" i="1" s="1"/>
  <c r="AP398" i="1" a="1"/>
  <c r="AP398" i="1" s="1"/>
  <c r="AP399" i="1" a="1"/>
  <c r="AP399" i="1" s="1"/>
  <c r="AP400" i="1" a="1"/>
  <c r="AP400" i="1" s="1"/>
  <c r="AP401" i="1" a="1"/>
  <c r="AP401" i="1" s="1"/>
  <c r="AP402" i="1" a="1"/>
  <c r="AP402" i="1" s="1"/>
  <c r="AP403" i="1" a="1"/>
  <c r="AP403" i="1" s="1"/>
  <c r="AP404" i="1" a="1"/>
  <c r="AP404" i="1" s="1"/>
  <c r="AP405" i="1" a="1"/>
  <c r="AP405" i="1" s="1"/>
  <c r="AP406" i="1" a="1"/>
  <c r="AP406" i="1" s="1"/>
  <c r="AP407" i="1" a="1"/>
  <c r="AP407" i="1" s="1"/>
  <c r="AP408" i="1" a="1"/>
  <c r="AP408" i="1" s="1"/>
  <c r="AP409" i="1" a="1"/>
  <c r="AP409" i="1" s="1"/>
  <c r="AP410" i="1" a="1"/>
  <c r="AP410" i="1" s="1"/>
  <c r="AP411" i="1" a="1"/>
  <c r="AP411" i="1" s="1"/>
  <c r="AP412" i="1" a="1"/>
  <c r="AP412" i="1" s="1"/>
  <c r="AP413" i="1" a="1"/>
  <c r="AP413" i="1" s="1"/>
  <c r="AP414" i="1" a="1"/>
  <c r="AP414" i="1" s="1"/>
  <c r="AP415" i="1" a="1"/>
  <c r="AP415" i="1" s="1"/>
  <c r="AP416" i="1" a="1"/>
  <c r="AP416" i="1" s="1"/>
  <c r="AP417" i="1" a="1"/>
  <c r="AP417" i="1" s="1"/>
  <c r="AP418" i="1" a="1"/>
  <c r="AP418" i="1" s="1"/>
  <c r="AP419" i="1" a="1"/>
  <c r="AP419" i="1" s="1"/>
  <c r="AP420" i="1" a="1"/>
  <c r="AP420" i="1" s="1"/>
  <c r="AP421" i="1" a="1"/>
  <c r="AP421" i="1" s="1"/>
  <c r="AP422" i="1" a="1"/>
  <c r="AP422" i="1" s="1"/>
  <c r="AP423" i="1" a="1"/>
  <c r="AP423" i="1" s="1"/>
  <c r="AP424" i="1" a="1"/>
  <c r="AP424" i="1" s="1"/>
  <c r="AP425" i="1" a="1"/>
  <c r="AP425" i="1" s="1"/>
  <c r="AP426" i="1" a="1"/>
  <c r="AP426" i="1" s="1"/>
  <c r="AP427" i="1" a="1"/>
  <c r="AP427" i="1" s="1"/>
  <c r="AP428" i="1" a="1"/>
  <c r="AP428" i="1" s="1"/>
  <c r="AP429" i="1" a="1"/>
  <c r="AP429" i="1" s="1"/>
  <c r="AP430" i="1" a="1"/>
  <c r="AP430" i="1" s="1"/>
  <c r="AP431" i="1" a="1"/>
  <c r="AP431" i="1" s="1"/>
  <c r="AP432" i="1" a="1"/>
  <c r="AP432" i="1" s="1"/>
  <c r="AP433" i="1" a="1"/>
  <c r="AP433" i="1" s="1"/>
  <c r="AP434" i="1" a="1"/>
  <c r="AP434" i="1" s="1"/>
  <c r="AP435" i="1" a="1"/>
  <c r="AP435" i="1" s="1"/>
  <c r="AP436" i="1" a="1"/>
  <c r="AP436" i="1" s="1"/>
  <c r="AP437" i="1" a="1"/>
  <c r="AP437" i="1" s="1"/>
  <c r="AP438" i="1" a="1"/>
  <c r="AP438" i="1" s="1"/>
  <c r="AP439" i="1" a="1"/>
  <c r="AP439" i="1" s="1"/>
  <c r="AP440" i="1" a="1"/>
  <c r="AP440" i="1" s="1"/>
  <c r="AP441" i="1" a="1"/>
  <c r="AP441" i="1" s="1"/>
  <c r="AP442" i="1" a="1"/>
  <c r="AP442" i="1" s="1"/>
  <c r="AP443" i="1" a="1"/>
  <c r="AP443" i="1" s="1"/>
  <c r="AP444" i="1" a="1"/>
  <c r="AP444" i="1" s="1"/>
  <c r="AP445" i="1" a="1"/>
  <c r="AP445" i="1" s="1"/>
  <c r="AP446" i="1" a="1"/>
  <c r="AP446" i="1" s="1"/>
  <c r="AP447" i="1" a="1"/>
  <c r="AP447" i="1" s="1"/>
  <c r="AP448" i="1" a="1"/>
  <c r="AP448" i="1" s="1"/>
  <c r="AP449" i="1" a="1"/>
  <c r="AP449" i="1" s="1"/>
  <c r="AP450" i="1" a="1"/>
  <c r="AP450" i="1" s="1"/>
  <c r="AP451" i="1" a="1"/>
  <c r="AP451" i="1" s="1"/>
  <c r="AP452" i="1" a="1"/>
  <c r="AP452" i="1" s="1"/>
  <c r="AP453" i="1" a="1"/>
  <c r="AP453" i="1" s="1"/>
  <c r="AP454" i="1" a="1"/>
  <c r="AP454" i="1" s="1"/>
  <c r="AP455" i="1" a="1"/>
  <c r="AP455" i="1" s="1"/>
  <c r="AP456" i="1" a="1"/>
  <c r="AP456" i="1" s="1"/>
  <c r="AP457" i="1" a="1"/>
  <c r="AP457" i="1" s="1"/>
  <c r="AP458" i="1" a="1"/>
  <c r="AP458" i="1" s="1"/>
  <c r="AP459" i="1" a="1"/>
  <c r="AP459" i="1" s="1"/>
  <c r="AP460" i="1" a="1"/>
  <c r="AP460" i="1" s="1"/>
  <c r="AP461" i="1" a="1"/>
  <c r="AP461" i="1" s="1"/>
  <c r="AP462" i="1" a="1"/>
  <c r="AP462" i="1" s="1"/>
  <c r="AP463" i="1" a="1"/>
  <c r="AP463" i="1" s="1"/>
  <c r="AP464" i="1" a="1"/>
  <c r="AP464" i="1" s="1"/>
  <c r="AP465" i="1" a="1"/>
  <c r="AP465" i="1" s="1"/>
  <c r="AP466" i="1" a="1"/>
  <c r="AP466" i="1" s="1"/>
  <c r="AP467" i="1" a="1"/>
  <c r="AP467" i="1" s="1"/>
  <c r="AP468" i="1" a="1"/>
  <c r="AP468" i="1" s="1"/>
  <c r="AP469" i="1" a="1"/>
  <c r="AP469" i="1" s="1"/>
  <c r="AP470" i="1" a="1"/>
  <c r="AP470" i="1" s="1"/>
  <c r="AP471" i="1" a="1"/>
  <c r="AP471" i="1" s="1"/>
  <c r="AP472" i="1" a="1"/>
  <c r="AP472" i="1" s="1"/>
  <c r="AP473" i="1" a="1"/>
  <c r="AP473" i="1" s="1"/>
  <c r="AP474" i="1" a="1"/>
  <c r="AP474" i="1" s="1"/>
  <c r="AP475" i="1" a="1"/>
  <c r="AP475" i="1" s="1"/>
  <c r="AP476" i="1" a="1"/>
  <c r="AP476" i="1" s="1"/>
  <c r="AP477" i="1" a="1"/>
  <c r="AP477" i="1" s="1"/>
  <c r="AP478" i="1" a="1"/>
  <c r="AP478" i="1" s="1"/>
  <c r="AP479" i="1" a="1"/>
  <c r="AP479" i="1" s="1"/>
  <c r="AP480" i="1" a="1"/>
  <c r="AP480" i="1" s="1"/>
  <c r="AP481" i="1" a="1"/>
  <c r="AP481" i="1" s="1"/>
  <c r="AP482" i="1" a="1"/>
  <c r="AP482" i="1" s="1"/>
  <c r="AP483" i="1" a="1"/>
  <c r="AP483" i="1" s="1"/>
  <c r="AP484" i="1" a="1"/>
  <c r="AP484" i="1" s="1"/>
  <c r="AP485" i="1" a="1"/>
  <c r="AP485" i="1" s="1"/>
  <c r="AP486" i="1" a="1"/>
  <c r="AP486" i="1" s="1"/>
  <c r="AP487" i="1" a="1"/>
  <c r="AP487" i="1" s="1"/>
  <c r="AP488" i="1" a="1"/>
  <c r="AP488" i="1" s="1"/>
  <c r="AP489" i="1" a="1"/>
  <c r="AP489" i="1" s="1"/>
  <c r="AP490" i="1" a="1"/>
  <c r="AP490" i="1" s="1"/>
  <c r="AP491" i="1" a="1"/>
  <c r="AP491" i="1" s="1"/>
  <c r="AP492" i="1" a="1"/>
  <c r="AP492" i="1" s="1"/>
  <c r="AP493" i="1" a="1"/>
  <c r="AP493" i="1" s="1"/>
  <c r="AP494" i="1" a="1"/>
  <c r="AP494" i="1" s="1"/>
  <c r="AP495" i="1" a="1"/>
  <c r="AP495" i="1" s="1"/>
  <c r="AP496" i="1" a="1"/>
  <c r="AP496" i="1" s="1"/>
  <c r="AP497" i="1" a="1"/>
  <c r="AP497" i="1" s="1"/>
  <c r="AP498" i="1" a="1"/>
  <c r="AP498" i="1" s="1"/>
  <c r="AP499" i="1" a="1"/>
  <c r="AP499" i="1" s="1"/>
  <c r="AP500" i="1" a="1"/>
  <c r="AP500" i="1" s="1"/>
  <c r="AP501" i="1" a="1"/>
  <c r="AP501" i="1" s="1"/>
  <c r="AP502" i="1" a="1"/>
  <c r="AP502" i="1" s="1"/>
  <c r="AP503" i="1" a="1"/>
  <c r="AP503" i="1" s="1"/>
  <c r="AP504" i="1" a="1"/>
  <c r="AP504" i="1" s="1"/>
  <c r="AP505" i="1" a="1"/>
  <c r="AP505" i="1" s="1"/>
  <c r="AP506" i="1" a="1"/>
  <c r="AP506" i="1" s="1"/>
  <c r="AP507" i="1" a="1"/>
  <c r="AP507" i="1" s="1"/>
  <c r="AP508" i="1" a="1"/>
  <c r="AP508" i="1" s="1"/>
  <c r="AP509" i="1" a="1"/>
  <c r="AP509" i="1" s="1"/>
  <c r="AP510" i="1" a="1"/>
  <c r="AP510" i="1" s="1"/>
  <c r="AP511" i="1" a="1"/>
  <c r="AP511" i="1" s="1"/>
  <c r="AP512" i="1" a="1"/>
  <c r="AP512" i="1" s="1"/>
  <c r="AP513" i="1" a="1"/>
  <c r="AP513" i="1" s="1"/>
  <c r="AP514" i="1" a="1"/>
  <c r="AP514" i="1" s="1"/>
  <c r="AP515" i="1" a="1"/>
  <c r="AP515" i="1" s="1"/>
  <c r="AP516" i="1" a="1"/>
  <c r="AP516" i="1" s="1"/>
  <c r="AP517" i="1" a="1"/>
  <c r="AP517" i="1" s="1"/>
  <c r="AP518" i="1" a="1"/>
  <c r="AP518" i="1" s="1"/>
  <c r="AP519" i="1" a="1"/>
  <c r="AP519" i="1" s="1"/>
  <c r="AP520" i="1" a="1"/>
  <c r="AP520" i="1" s="1"/>
  <c r="AP521" i="1" a="1"/>
  <c r="AP521" i="1" s="1"/>
  <c r="AP522" i="1" a="1"/>
  <c r="AP522" i="1" s="1"/>
  <c r="AP523" i="1" a="1"/>
  <c r="AP523" i="1" s="1"/>
  <c r="AP524" i="1" a="1"/>
  <c r="AP524" i="1" s="1"/>
  <c r="AP525" i="1" a="1"/>
  <c r="AP525" i="1" s="1"/>
  <c r="AP526" i="1" a="1"/>
  <c r="AP526" i="1" s="1"/>
  <c r="AP527" i="1" a="1"/>
  <c r="AP527" i="1" s="1"/>
  <c r="AP528" i="1" a="1"/>
  <c r="AP528" i="1" s="1"/>
  <c r="AP529" i="1" a="1"/>
  <c r="AP529" i="1" s="1"/>
  <c r="AP530" i="1" a="1"/>
  <c r="AP530" i="1" s="1"/>
  <c r="AP531" i="1" a="1"/>
  <c r="AP531" i="1" s="1"/>
  <c r="AP532" i="1" a="1"/>
  <c r="AP532" i="1" s="1"/>
  <c r="AP533" i="1" a="1"/>
  <c r="AP533" i="1" s="1"/>
  <c r="AP534" i="1" a="1"/>
  <c r="AP534" i="1" s="1"/>
  <c r="AP535" i="1" a="1"/>
  <c r="AP535" i="1" s="1"/>
  <c r="AP536" i="1" a="1"/>
  <c r="AP536" i="1" s="1"/>
  <c r="AP537" i="1" a="1"/>
  <c r="AP537" i="1" s="1"/>
  <c r="AP538" i="1" a="1"/>
  <c r="AP538" i="1" s="1"/>
  <c r="AP539" i="1" a="1"/>
  <c r="AP539" i="1" s="1"/>
  <c r="AP540" i="1" a="1"/>
  <c r="AP540" i="1" s="1"/>
  <c r="AP541" i="1" a="1"/>
  <c r="AP541" i="1" s="1"/>
  <c r="AP542" i="1" a="1"/>
  <c r="AP542" i="1" s="1"/>
  <c r="AP543" i="1" a="1"/>
  <c r="AP543" i="1" s="1"/>
  <c r="AP544" i="1" a="1"/>
  <c r="AP544" i="1" s="1"/>
  <c r="AP545" i="1" a="1"/>
  <c r="AP545" i="1" s="1"/>
  <c r="AP546" i="1" a="1"/>
  <c r="AP546" i="1" s="1"/>
  <c r="AP547" i="1" a="1"/>
  <c r="AP547" i="1" s="1"/>
  <c r="AP548" i="1" a="1"/>
  <c r="AP548" i="1" s="1"/>
  <c r="AP549" i="1" a="1"/>
  <c r="AP549" i="1" s="1"/>
  <c r="AP550" i="1" a="1"/>
  <c r="AP550" i="1" s="1"/>
  <c r="AP551" i="1" a="1"/>
  <c r="AP551" i="1" s="1"/>
  <c r="AP552" i="1" a="1"/>
  <c r="AP552" i="1" s="1"/>
  <c r="AP553" i="1" a="1"/>
  <c r="AP553" i="1" s="1"/>
  <c r="AP554" i="1" a="1"/>
  <c r="AP554" i="1" s="1"/>
  <c r="AP555" i="1" a="1"/>
  <c r="AP555" i="1" s="1"/>
  <c r="AP556" i="1" a="1"/>
  <c r="AP556" i="1" s="1"/>
  <c r="AP557" i="1" a="1"/>
  <c r="AP557" i="1" s="1"/>
  <c r="AP558" i="1" a="1"/>
  <c r="AP558" i="1" s="1"/>
  <c r="AP559" i="1" a="1"/>
  <c r="AP559" i="1" s="1"/>
  <c r="AP560" i="1" a="1"/>
  <c r="AP560" i="1" s="1"/>
  <c r="AP561" i="1" a="1"/>
  <c r="AP561" i="1" s="1"/>
  <c r="AP562" i="1" a="1"/>
  <c r="AP562" i="1" s="1"/>
  <c r="AP563" i="1" a="1"/>
  <c r="AP563" i="1" s="1"/>
  <c r="AP564" i="1" a="1"/>
  <c r="AP564" i="1" s="1"/>
  <c r="AP565" i="1" a="1"/>
  <c r="AP565" i="1" s="1"/>
  <c r="AP566" i="1" a="1"/>
  <c r="AP566" i="1" s="1"/>
  <c r="AP567" i="1" a="1"/>
  <c r="AP567" i="1" s="1"/>
  <c r="AP568" i="1" a="1"/>
  <c r="AP568" i="1" s="1"/>
  <c r="AP569" i="1" a="1"/>
  <c r="AP569" i="1" s="1"/>
  <c r="AP570" i="1" a="1"/>
  <c r="AP570" i="1" s="1"/>
  <c r="AP571" i="1" a="1"/>
  <c r="AP571" i="1" s="1"/>
  <c r="AP572" i="1" a="1"/>
  <c r="AP572" i="1" s="1"/>
  <c r="AP573" i="1" a="1"/>
  <c r="AP573" i="1" s="1"/>
  <c r="AP574" i="1" a="1"/>
  <c r="AP574" i="1" s="1"/>
  <c r="AP575" i="1" a="1"/>
  <c r="AP575" i="1" s="1"/>
  <c r="AP576" i="1" a="1"/>
  <c r="AP576" i="1" s="1"/>
  <c r="AP577" i="1" a="1"/>
  <c r="AP577" i="1" s="1"/>
  <c r="AP578" i="1" a="1"/>
  <c r="AP578" i="1" s="1"/>
  <c r="AP579" i="1" a="1"/>
  <c r="AP579" i="1" s="1"/>
  <c r="AP580" i="1" a="1"/>
  <c r="AP580" i="1" s="1"/>
  <c r="AP581" i="1" a="1"/>
  <c r="AP581" i="1" s="1"/>
  <c r="AP582" i="1" a="1"/>
  <c r="AP582" i="1" s="1"/>
  <c r="AP583" i="1" a="1"/>
  <c r="AP583" i="1" s="1"/>
  <c r="AP584" i="1" a="1"/>
  <c r="AP584" i="1" s="1"/>
  <c r="AP585" i="1" a="1"/>
  <c r="AP585" i="1" s="1"/>
  <c r="AP586" i="1" a="1"/>
  <c r="AP586" i="1" s="1"/>
  <c r="AP587" i="1" a="1"/>
  <c r="AP587" i="1" s="1"/>
  <c r="AP588" i="1" a="1"/>
  <c r="AP588" i="1" s="1"/>
  <c r="AP589" i="1" a="1"/>
  <c r="AP589" i="1" s="1"/>
  <c r="AP590" i="1" a="1"/>
  <c r="AP590" i="1" s="1"/>
  <c r="AP591" i="1" a="1"/>
  <c r="AP591" i="1" s="1"/>
  <c r="AP592" i="1" a="1"/>
  <c r="AP592" i="1" s="1"/>
  <c r="AP593" i="1" a="1"/>
  <c r="AP593" i="1" s="1"/>
  <c r="AP594" i="1" a="1"/>
  <c r="AP594" i="1" s="1"/>
  <c r="AP595" i="1" a="1"/>
  <c r="AP595" i="1" s="1"/>
  <c r="AP596" i="1" a="1"/>
  <c r="AP596" i="1" s="1"/>
  <c r="AP597" i="1" a="1"/>
  <c r="AP597" i="1" s="1"/>
  <c r="AP598" i="1" a="1"/>
  <c r="AP598" i="1" s="1"/>
  <c r="AP599" i="1" a="1"/>
  <c r="AP599" i="1" s="1"/>
  <c r="AP600" i="1" a="1"/>
  <c r="AP600" i="1" s="1"/>
  <c r="AP601" i="1" a="1"/>
  <c r="AP601" i="1" s="1"/>
  <c r="AP602" i="1" a="1"/>
  <c r="AP602" i="1" s="1"/>
  <c r="AP603" i="1" a="1"/>
  <c r="AP603" i="1" s="1"/>
  <c r="AP604" i="1" a="1"/>
  <c r="AP604" i="1" s="1"/>
  <c r="AP605" i="1" a="1"/>
  <c r="AP605" i="1" s="1"/>
  <c r="AP606" i="1" a="1"/>
  <c r="AP606" i="1" s="1"/>
  <c r="AP607" i="1" a="1"/>
  <c r="AP607" i="1" s="1"/>
  <c r="AP608" i="1" a="1"/>
  <c r="AP608" i="1" s="1"/>
  <c r="AP609" i="1" a="1"/>
  <c r="AP609" i="1" s="1"/>
  <c r="AP610" i="1" a="1"/>
  <c r="AP610" i="1" s="1"/>
  <c r="AP611" i="1" a="1"/>
  <c r="AP611" i="1" s="1"/>
  <c r="AP612" i="1" a="1"/>
  <c r="AP612" i="1" s="1"/>
  <c r="AP613" i="1" a="1"/>
  <c r="AP613" i="1" s="1"/>
  <c r="AP614" i="1" a="1"/>
  <c r="AP614" i="1" s="1"/>
  <c r="AP615" i="1" a="1"/>
  <c r="AP615" i="1" s="1"/>
  <c r="AP616" i="1" a="1"/>
  <c r="AP616" i="1" s="1"/>
  <c r="AP617" i="1" a="1"/>
  <c r="AP617" i="1" s="1"/>
  <c r="AP618" i="1" a="1"/>
  <c r="AP618" i="1" s="1"/>
  <c r="AP619" i="1" a="1"/>
  <c r="AP619" i="1" s="1"/>
  <c r="AP620" i="1" a="1"/>
  <c r="AP620" i="1" s="1"/>
  <c r="AP621" i="1" a="1"/>
  <c r="AP621" i="1" s="1"/>
  <c r="AP622" i="1" a="1"/>
  <c r="AP622" i="1" s="1"/>
  <c r="AP623" i="1" a="1"/>
  <c r="AP623" i="1" s="1"/>
  <c r="AP624" i="1" a="1"/>
  <c r="AP624" i="1" s="1"/>
  <c r="AP625" i="1" a="1"/>
  <c r="AP625" i="1" s="1"/>
  <c r="AP626" i="1" a="1"/>
  <c r="AP626" i="1" s="1"/>
  <c r="AP627" i="1" a="1"/>
  <c r="AP627" i="1" s="1"/>
  <c r="AP628" i="1" a="1"/>
  <c r="AP628" i="1" s="1"/>
  <c r="AP629" i="1" a="1"/>
  <c r="AP629" i="1" s="1"/>
  <c r="AP630" i="1" a="1"/>
  <c r="AP630" i="1" s="1"/>
  <c r="AP631" i="1" a="1"/>
  <c r="AP631" i="1" s="1"/>
  <c r="AP632" i="1" a="1"/>
  <c r="AP632" i="1" s="1"/>
  <c r="AP633" i="1" a="1"/>
  <c r="AP633" i="1" s="1"/>
  <c r="AP634" i="1" a="1"/>
  <c r="AP634" i="1" s="1"/>
  <c r="AP635" i="1" a="1"/>
  <c r="AP635" i="1" s="1"/>
  <c r="AP636" i="1" a="1"/>
  <c r="AP636" i="1" s="1"/>
  <c r="AP637" i="1" a="1"/>
  <c r="AP637" i="1" s="1"/>
  <c r="AP638" i="1" a="1"/>
  <c r="AP638" i="1" s="1"/>
  <c r="AP639" i="1" a="1"/>
  <c r="AP639" i="1" s="1"/>
  <c r="AP640" i="1" a="1"/>
  <c r="AP640" i="1" s="1"/>
  <c r="AP641" i="1" a="1"/>
  <c r="AP641" i="1" s="1"/>
  <c r="AP642" i="1" a="1"/>
  <c r="AP642" i="1" s="1"/>
  <c r="AP643" i="1" a="1"/>
  <c r="AP643" i="1" s="1"/>
  <c r="AP644" i="1" a="1"/>
  <c r="AP644" i="1" s="1"/>
  <c r="AP645" i="1" a="1"/>
  <c r="AP645" i="1" s="1"/>
  <c r="AP646" i="1" a="1"/>
  <c r="AP646" i="1" s="1"/>
  <c r="AP647" i="1" a="1"/>
  <c r="AP647" i="1" s="1"/>
  <c r="AP648" i="1" a="1"/>
  <c r="AP648" i="1" s="1"/>
  <c r="AP649" i="1" a="1"/>
  <c r="AP649" i="1" s="1"/>
  <c r="AP650" i="1" a="1"/>
  <c r="AP650" i="1" s="1"/>
  <c r="AP651" i="1" a="1"/>
  <c r="AP651" i="1" s="1"/>
  <c r="AP652" i="1" a="1"/>
  <c r="AP652" i="1" s="1"/>
  <c r="AP653" i="1" a="1"/>
  <c r="AP653" i="1" s="1"/>
  <c r="AP654" i="1" a="1"/>
  <c r="AP654" i="1" s="1"/>
  <c r="AP655" i="1" a="1"/>
  <c r="AP655" i="1" s="1"/>
  <c r="AP656" i="1" a="1"/>
  <c r="AP656" i="1" s="1"/>
  <c r="AP657" i="1" a="1"/>
  <c r="AP657" i="1" s="1"/>
  <c r="AP658" i="1" a="1"/>
  <c r="AP658" i="1" s="1"/>
  <c r="AP659" i="1" a="1"/>
  <c r="AP659" i="1" s="1"/>
  <c r="AP660" i="1" a="1"/>
  <c r="AP660" i="1" s="1"/>
  <c r="AP661" i="1" a="1"/>
  <c r="AP661" i="1" s="1"/>
  <c r="AP662" i="1" a="1"/>
  <c r="AP662" i="1" s="1"/>
  <c r="AP663" i="1" a="1"/>
  <c r="AP663" i="1" s="1"/>
  <c r="AP664" i="1" a="1"/>
  <c r="AP664" i="1" s="1"/>
  <c r="AP665" i="1" a="1"/>
  <c r="AP665" i="1" s="1"/>
  <c r="AP666" i="1" a="1"/>
  <c r="AP666" i="1" s="1"/>
  <c r="AP667" i="1" a="1"/>
  <c r="AP667" i="1" s="1"/>
  <c r="AP668" i="1" a="1"/>
  <c r="AP668" i="1" s="1"/>
  <c r="AP669" i="1" a="1"/>
  <c r="AP669" i="1" s="1"/>
  <c r="AP670" i="1" a="1"/>
  <c r="AP670" i="1" s="1"/>
  <c r="AP671" i="1" a="1"/>
  <c r="AP671" i="1" s="1"/>
  <c r="AP672" i="1" a="1"/>
  <c r="AP672" i="1" s="1"/>
  <c r="AP673" i="1" a="1"/>
  <c r="AP673" i="1" s="1"/>
  <c r="AP674" i="1" a="1"/>
  <c r="AP674" i="1" s="1"/>
  <c r="AP675" i="1" a="1"/>
  <c r="AP675" i="1" s="1"/>
  <c r="AP676" i="1" a="1"/>
  <c r="AP676" i="1" s="1"/>
  <c r="AP677" i="1" a="1"/>
  <c r="AP677" i="1" s="1"/>
  <c r="AP678" i="1" a="1"/>
  <c r="AP678" i="1" s="1"/>
  <c r="AP679" i="1" a="1"/>
  <c r="AP679" i="1" s="1"/>
  <c r="AP680" i="1" a="1"/>
  <c r="AP680" i="1" s="1"/>
  <c r="AP681" i="1" a="1"/>
  <c r="AP681" i="1" s="1"/>
  <c r="AP682" i="1" a="1"/>
  <c r="AP682" i="1" s="1"/>
  <c r="AP683" i="1" a="1"/>
  <c r="AP683" i="1" s="1"/>
  <c r="AP684" i="1" a="1"/>
  <c r="AP684" i="1" s="1"/>
  <c r="AP685" i="1" a="1"/>
  <c r="AP685" i="1" s="1"/>
  <c r="AP686" i="1" a="1"/>
  <c r="AP686" i="1" s="1"/>
  <c r="AP687" i="1" a="1"/>
  <c r="AP687" i="1" s="1"/>
  <c r="AP688" i="1" a="1"/>
  <c r="AP688" i="1" s="1"/>
  <c r="AP689" i="1" a="1"/>
  <c r="AP689" i="1" s="1"/>
  <c r="AP690" i="1" a="1"/>
  <c r="AP690" i="1" s="1"/>
  <c r="AP691" i="1" a="1"/>
  <c r="AP691" i="1" s="1"/>
  <c r="AP692" i="1" a="1"/>
  <c r="AP692" i="1" s="1"/>
  <c r="AP693" i="1" a="1"/>
  <c r="AP693" i="1" s="1"/>
  <c r="AP694" i="1" a="1"/>
  <c r="AP694" i="1" s="1"/>
  <c r="AP695" i="1" a="1"/>
  <c r="AP695" i="1" s="1"/>
  <c r="AP696" i="1" a="1"/>
  <c r="AP696" i="1" s="1"/>
  <c r="AP697" i="1" a="1"/>
  <c r="AP697" i="1" s="1"/>
  <c r="AP698" i="1" a="1"/>
  <c r="AP698" i="1" s="1"/>
  <c r="AP699" i="1" a="1"/>
  <c r="AP699" i="1" s="1"/>
  <c r="AP700" i="1" a="1"/>
  <c r="AP700" i="1" s="1"/>
  <c r="AP701" i="1" a="1"/>
  <c r="AP701" i="1" s="1"/>
  <c r="AP702" i="1" a="1"/>
  <c r="AP702" i="1" s="1"/>
  <c r="AP703" i="1" a="1"/>
  <c r="AP703" i="1" s="1"/>
  <c r="AP704" i="1" a="1"/>
  <c r="AP704" i="1" s="1"/>
  <c r="AP705" i="1" a="1"/>
  <c r="AP705" i="1" s="1"/>
  <c r="AP706" i="1" a="1"/>
  <c r="AP706" i="1" s="1"/>
  <c r="AP707" i="1" a="1"/>
  <c r="AP707" i="1" s="1"/>
  <c r="AP708" i="1" a="1"/>
  <c r="AP708" i="1" s="1"/>
  <c r="AP709" i="1" a="1"/>
  <c r="AP709" i="1" s="1"/>
  <c r="AP710" i="1" a="1"/>
  <c r="AP710" i="1" s="1"/>
  <c r="AP711" i="1" a="1"/>
  <c r="AP711" i="1" s="1"/>
  <c r="AP712" i="1" a="1"/>
  <c r="AP712" i="1" s="1"/>
  <c r="AP713" i="1" a="1"/>
  <c r="AP713" i="1" s="1"/>
  <c r="AP714" i="1" a="1"/>
  <c r="AP714" i="1" s="1"/>
  <c r="AP715" i="1" a="1"/>
  <c r="AP715" i="1" s="1"/>
  <c r="AP716" i="1" a="1"/>
  <c r="AP716" i="1" s="1"/>
  <c r="AP717" i="1" a="1"/>
  <c r="AP717" i="1" s="1"/>
  <c r="AP718" i="1" a="1"/>
  <c r="AP718" i="1" s="1"/>
  <c r="AP719" i="1" a="1"/>
  <c r="AP719" i="1" s="1"/>
  <c r="AP720" i="1" a="1"/>
  <c r="AP720" i="1" s="1"/>
  <c r="AP721" i="1" a="1"/>
  <c r="AP721" i="1" s="1"/>
  <c r="AP722" i="1" a="1"/>
  <c r="AP722" i="1" s="1"/>
  <c r="AP723" i="1" a="1"/>
  <c r="AP723" i="1" s="1"/>
  <c r="AP724" i="1" a="1"/>
  <c r="AP724" i="1" s="1"/>
  <c r="AP725" i="1" a="1"/>
  <c r="AP725" i="1" s="1"/>
  <c r="AP726" i="1" a="1"/>
  <c r="AP726" i="1" s="1"/>
  <c r="AP727" i="1" a="1"/>
  <c r="AP727" i="1" s="1"/>
  <c r="AP728" i="1" a="1"/>
  <c r="AP728" i="1" s="1"/>
  <c r="AP729" i="1" a="1"/>
  <c r="AP729" i="1" s="1"/>
  <c r="AP730" i="1" a="1"/>
  <c r="AP730" i="1" s="1"/>
  <c r="AP731" i="1" a="1"/>
  <c r="AP731" i="1" s="1"/>
  <c r="AP732" i="1" a="1"/>
  <c r="AP732" i="1" s="1"/>
  <c r="AP733" i="1" a="1"/>
  <c r="AP733" i="1" s="1"/>
  <c r="AP734" i="1" a="1"/>
  <c r="AP734" i="1" s="1"/>
  <c r="AP735" i="1" a="1"/>
  <c r="AP735" i="1" s="1"/>
  <c r="AP736" i="1" a="1"/>
  <c r="AP736" i="1" s="1"/>
  <c r="AP737" i="1" a="1"/>
  <c r="AP737" i="1" s="1"/>
  <c r="AP738" i="1" a="1"/>
  <c r="AP738" i="1" s="1"/>
  <c r="AP739" i="1" a="1"/>
  <c r="AP739" i="1" s="1"/>
  <c r="AP740" i="1" a="1"/>
  <c r="AP740" i="1" s="1"/>
  <c r="AP741" i="1" a="1"/>
  <c r="AP741" i="1" s="1"/>
  <c r="AP742" i="1" a="1"/>
  <c r="AP742" i="1" s="1"/>
  <c r="AP743" i="1" a="1"/>
  <c r="AP743" i="1" s="1"/>
  <c r="AP744" i="1" a="1"/>
  <c r="AP744" i="1" s="1"/>
  <c r="AP745" i="1" a="1"/>
  <c r="AP745" i="1" s="1"/>
  <c r="AP746" i="1" a="1"/>
  <c r="AP746" i="1" s="1"/>
  <c r="AP747" i="1" a="1"/>
  <c r="AP747" i="1" s="1"/>
  <c r="AP748" i="1" a="1"/>
  <c r="AP748" i="1" s="1"/>
  <c r="AP749" i="1" a="1"/>
  <c r="AP749" i="1" s="1"/>
  <c r="AP750" i="1" a="1"/>
  <c r="AP750" i="1" s="1"/>
  <c r="AP751" i="1" a="1"/>
  <c r="AP751" i="1" s="1"/>
  <c r="AP752" i="1" a="1"/>
  <c r="AP752" i="1" s="1"/>
  <c r="AP753" i="1" a="1"/>
  <c r="AP753" i="1" s="1"/>
  <c r="AP754" i="1" a="1"/>
  <c r="AP754" i="1" s="1"/>
  <c r="AP755" i="1" a="1"/>
  <c r="AP755" i="1" s="1"/>
  <c r="AP756" i="1" a="1"/>
  <c r="AP756" i="1" s="1"/>
  <c r="AP757" i="1" a="1"/>
  <c r="AP757" i="1" s="1"/>
  <c r="AP758" i="1" a="1"/>
  <c r="AP758" i="1" s="1"/>
  <c r="AP759" i="1" a="1"/>
  <c r="AP759" i="1" s="1"/>
  <c r="AP760" i="1" a="1"/>
  <c r="AP760" i="1" s="1"/>
  <c r="AP761" i="1" a="1"/>
  <c r="AP761" i="1" s="1"/>
  <c r="AP762" i="1" a="1"/>
  <c r="AP762" i="1" s="1"/>
  <c r="AP763" i="1" a="1"/>
  <c r="AP763" i="1" s="1"/>
  <c r="AP764" i="1" a="1"/>
  <c r="AP764" i="1" s="1"/>
  <c r="AP765" i="1" a="1"/>
  <c r="AP765" i="1" s="1"/>
  <c r="AP766" i="1" a="1"/>
  <c r="AP766" i="1" s="1"/>
  <c r="AP767" i="1" a="1"/>
  <c r="AP767" i="1" s="1"/>
  <c r="AP768" i="1" a="1"/>
  <c r="AP768" i="1" s="1"/>
  <c r="AP769" i="1" a="1"/>
  <c r="AP769" i="1" s="1"/>
  <c r="AP770" i="1" a="1"/>
  <c r="AP770" i="1" s="1"/>
  <c r="AP771" i="1" a="1"/>
  <c r="AP771" i="1" s="1"/>
  <c r="AP772" i="1" a="1"/>
  <c r="AP772" i="1" s="1"/>
  <c r="AP773" i="1" a="1"/>
  <c r="AP773" i="1" s="1"/>
  <c r="AP774" i="1" a="1"/>
  <c r="AP774" i="1" s="1"/>
  <c r="AP775" i="1" a="1"/>
  <c r="AP775" i="1" s="1"/>
  <c r="AP776" i="1" a="1"/>
  <c r="AP776" i="1" s="1"/>
  <c r="AP777" i="1" a="1"/>
  <c r="AP777" i="1" s="1"/>
  <c r="AP778" i="1" a="1"/>
  <c r="AP778" i="1" s="1"/>
  <c r="AP779" i="1" a="1"/>
  <c r="AP779" i="1" s="1"/>
  <c r="AP780" i="1" a="1"/>
  <c r="AP780" i="1" s="1"/>
  <c r="AP781" i="1" a="1"/>
  <c r="AP781" i="1" s="1"/>
  <c r="AP782" i="1" a="1"/>
  <c r="AP782" i="1" s="1"/>
  <c r="AP783" i="1" a="1"/>
  <c r="AP783" i="1" s="1"/>
  <c r="AP784" i="1" a="1"/>
  <c r="AP784" i="1" s="1"/>
  <c r="AP785" i="1" a="1"/>
  <c r="AP785" i="1" s="1"/>
  <c r="AP786" i="1" a="1"/>
  <c r="AP786" i="1" s="1"/>
  <c r="AP787" i="1" a="1"/>
  <c r="AP787" i="1" s="1"/>
  <c r="AP788" i="1" a="1"/>
  <c r="AP788" i="1" s="1"/>
  <c r="AP789" i="1" a="1"/>
  <c r="AP789" i="1" s="1"/>
  <c r="AP790" i="1" a="1"/>
  <c r="AP790" i="1" s="1"/>
  <c r="AP791" i="1" a="1"/>
  <c r="AP791" i="1" s="1"/>
  <c r="AP792" i="1" a="1"/>
  <c r="AP792" i="1" s="1"/>
  <c r="AP793" i="1" a="1"/>
  <c r="AP793" i="1" s="1"/>
  <c r="AP794" i="1" a="1"/>
  <c r="AP794" i="1" s="1"/>
  <c r="AP795" i="1" a="1"/>
  <c r="AP795" i="1" s="1"/>
  <c r="AP796" i="1" a="1"/>
  <c r="AP796" i="1" s="1"/>
  <c r="AP797" i="1" a="1"/>
  <c r="AP797" i="1" s="1"/>
  <c r="AP798" i="1" a="1"/>
  <c r="AP798" i="1" s="1"/>
  <c r="AP799" i="1" a="1"/>
  <c r="AP799" i="1" s="1"/>
  <c r="AP800" i="1" a="1"/>
  <c r="AP800" i="1" s="1"/>
  <c r="AP801" i="1" a="1"/>
  <c r="AP801" i="1" s="1"/>
  <c r="AP802" i="1" a="1"/>
  <c r="AP802" i="1" s="1"/>
  <c r="AP803" i="1" a="1"/>
  <c r="AP803" i="1" s="1"/>
  <c r="AP804" i="1" a="1"/>
  <c r="AP804" i="1" s="1"/>
  <c r="AP805" i="1" a="1"/>
  <c r="AP805" i="1" s="1"/>
  <c r="AP806" i="1" a="1"/>
  <c r="AP806" i="1" s="1"/>
  <c r="AP807" i="1" a="1"/>
  <c r="AP807" i="1" s="1"/>
  <c r="AP808" i="1" a="1"/>
  <c r="AP808" i="1" s="1"/>
  <c r="AP809" i="1" a="1"/>
  <c r="AP809" i="1" s="1"/>
  <c r="AP810" i="1" a="1"/>
  <c r="AP810" i="1" s="1"/>
  <c r="AP811" i="1" a="1"/>
  <c r="AP811" i="1" s="1"/>
  <c r="AP812" i="1" a="1"/>
  <c r="AP812" i="1" s="1"/>
  <c r="AP813" i="1" a="1"/>
  <c r="AP813" i="1" s="1"/>
  <c r="AP814" i="1" a="1"/>
  <c r="AP814" i="1" s="1"/>
  <c r="AP815" i="1" a="1"/>
  <c r="AP815" i="1" s="1"/>
  <c r="AP816" i="1" a="1"/>
  <c r="AP816" i="1" s="1"/>
  <c r="AP817" i="1" a="1"/>
  <c r="AP817" i="1" s="1"/>
  <c r="AP818" i="1" a="1"/>
  <c r="AP818" i="1" s="1"/>
  <c r="AP819" i="1" a="1"/>
  <c r="AP819" i="1" s="1"/>
  <c r="AP820" i="1" a="1"/>
  <c r="AP820" i="1" s="1"/>
  <c r="AP821" i="1" a="1"/>
  <c r="AP821" i="1" s="1"/>
  <c r="AP822" i="1" a="1"/>
  <c r="AP822" i="1" s="1"/>
  <c r="AP823" i="1" a="1"/>
  <c r="AP823" i="1" s="1"/>
  <c r="AP824" i="1" a="1"/>
  <c r="AP824" i="1" s="1"/>
  <c r="AP825" i="1" a="1"/>
  <c r="AP825" i="1" s="1"/>
  <c r="AP826" i="1" a="1"/>
  <c r="AP826" i="1" s="1"/>
  <c r="AP827" i="1" a="1"/>
  <c r="AP827" i="1" s="1"/>
  <c r="AP828" i="1" a="1"/>
  <c r="AP828" i="1" s="1"/>
  <c r="AP829" i="1" a="1"/>
  <c r="AP829" i="1" s="1"/>
  <c r="AP830" i="1" a="1"/>
  <c r="AP830" i="1" s="1"/>
  <c r="AP831" i="1" a="1"/>
  <c r="AP831" i="1" s="1"/>
  <c r="AP832" i="1" a="1"/>
  <c r="AP832" i="1" s="1"/>
  <c r="AP833" i="1" a="1"/>
  <c r="AP833" i="1" s="1"/>
  <c r="AP834" i="1" a="1"/>
  <c r="AP834" i="1" s="1"/>
  <c r="AP835" i="1" a="1"/>
  <c r="AP835" i="1" s="1"/>
  <c r="AP836" i="1" a="1"/>
  <c r="AP836" i="1" s="1"/>
  <c r="AP837" i="1" a="1"/>
  <c r="AP837" i="1" s="1"/>
  <c r="AP838" i="1" a="1"/>
  <c r="AP838" i="1" s="1"/>
  <c r="AP839" i="1" a="1"/>
  <c r="AP839" i="1" s="1"/>
  <c r="AP840" i="1" a="1"/>
  <c r="AP840" i="1" s="1"/>
  <c r="AP841" i="1" a="1"/>
  <c r="AP841" i="1" s="1"/>
  <c r="AP842" i="1" a="1"/>
  <c r="AP842" i="1" s="1"/>
  <c r="AP843" i="1" a="1"/>
  <c r="AP843" i="1" s="1"/>
  <c r="AP844" i="1" a="1"/>
  <c r="AP844" i="1" s="1"/>
  <c r="AP845" i="1" a="1"/>
  <c r="AP845" i="1" s="1"/>
  <c r="AP846" i="1" a="1"/>
  <c r="AP846" i="1" s="1"/>
  <c r="AP847" i="1" a="1"/>
  <c r="AP847" i="1" s="1"/>
  <c r="AP848" i="1" a="1"/>
  <c r="AP848" i="1" s="1"/>
  <c r="AP849" i="1" a="1"/>
  <c r="AP849" i="1" s="1"/>
  <c r="AP850" i="1" a="1"/>
  <c r="AP850" i="1" s="1"/>
  <c r="AP851" i="1" a="1"/>
  <c r="AP851" i="1" s="1"/>
  <c r="AP852" i="1" a="1"/>
  <c r="AP852" i="1" s="1"/>
  <c r="AP853" i="1" a="1"/>
  <c r="AP853" i="1" s="1"/>
  <c r="AP854" i="1" a="1"/>
  <c r="AP854" i="1" s="1"/>
  <c r="AP855" i="1" a="1"/>
  <c r="AP855" i="1" s="1"/>
  <c r="AP856" i="1" a="1"/>
  <c r="AP856" i="1" s="1"/>
  <c r="AP857" i="1" a="1"/>
  <c r="AP857" i="1" s="1"/>
  <c r="AP858" i="1" a="1"/>
  <c r="AP858" i="1" s="1"/>
  <c r="AP859" i="1" a="1"/>
  <c r="AP859" i="1" s="1"/>
  <c r="AP860" i="1" a="1"/>
  <c r="AP860" i="1" s="1"/>
  <c r="AP861" i="1" a="1"/>
  <c r="AP861" i="1" s="1"/>
  <c r="AP862" i="1" a="1"/>
  <c r="AP862" i="1" s="1"/>
  <c r="AP863" i="1" a="1"/>
  <c r="AP863" i="1" s="1"/>
  <c r="AP864" i="1" a="1"/>
  <c r="AP864" i="1" s="1"/>
  <c r="AP865" i="1" a="1"/>
  <c r="AP865" i="1" s="1"/>
  <c r="AP866" i="1" a="1"/>
  <c r="AP866" i="1" s="1"/>
  <c r="AP867" i="1" a="1"/>
  <c r="AP867" i="1" s="1"/>
  <c r="AP868" i="1" a="1"/>
  <c r="AP868" i="1" s="1"/>
  <c r="AP869" i="1" a="1"/>
  <c r="AP869" i="1" s="1"/>
  <c r="AP870" i="1" a="1"/>
  <c r="AP870" i="1" s="1"/>
  <c r="AP871" i="1" a="1"/>
  <c r="AP871" i="1" s="1"/>
  <c r="AP872" i="1" a="1"/>
  <c r="AP872" i="1" s="1"/>
  <c r="AP873" i="1" a="1"/>
  <c r="AP873" i="1" s="1"/>
  <c r="AP874" i="1" a="1"/>
  <c r="AP874" i="1" s="1"/>
  <c r="AP875" i="1" a="1"/>
  <c r="AP875" i="1" s="1"/>
  <c r="AP876" i="1" a="1"/>
  <c r="AP876" i="1" s="1"/>
  <c r="AP877" i="1" a="1"/>
  <c r="AP877" i="1" s="1"/>
  <c r="AP878" i="1" a="1"/>
  <c r="AP878" i="1" s="1"/>
  <c r="AP879" i="1" a="1"/>
  <c r="AP879" i="1" s="1"/>
  <c r="AP880" i="1" a="1"/>
  <c r="AP880" i="1" s="1"/>
  <c r="AP881" i="1" a="1"/>
  <c r="AP881" i="1" s="1"/>
  <c r="AP882" i="1" a="1"/>
  <c r="AP882" i="1" s="1"/>
  <c r="AP883" i="1" a="1"/>
  <c r="AP883" i="1" s="1"/>
  <c r="AP884" i="1" a="1"/>
  <c r="AP884" i="1" s="1"/>
  <c r="AP885" i="1" a="1"/>
  <c r="AP885" i="1" s="1"/>
  <c r="AP886" i="1" a="1"/>
  <c r="AP886" i="1" s="1"/>
  <c r="AP887" i="1" a="1"/>
  <c r="AP887" i="1" s="1"/>
  <c r="AP888" i="1" a="1"/>
  <c r="AP888" i="1" s="1"/>
  <c r="AP889" i="1" a="1"/>
  <c r="AP889" i="1" s="1"/>
  <c r="AP890" i="1" a="1"/>
  <c r="AP890" i="1" s="1"/>
  <c r="AP891" i="1" a="1"/>
  <c r="AP891" i="1" s="1"/>
  <c r="AP892" i="1" a="1"/>
  <c r="AP892" i="1" s="1"/>
  <c r="AP893" i="1" a="1"/>
  <c r="AP893" i="1" s="1"/>
  <c r="AP894" i="1" a="1"/>
  <c r="AP894" i="1" s="1"/>
  <c r="AP895" i="1" a="1"/>
  <c r="AP895" i="1" s="1"/>
  <c r="AP896" i="1" a="1"/>
  <c r="AP896" i="1" s="1"/>
  <c r="AP897" i="1" a="1"/>
  <c r="AP897" i="1" s="1"/>
  <c r="AP898" i="1" a="1"/>
  <c r="AP898" i="1" s="1"/>
  <c r="AP899" i="1" a="1"/>
  <c r="AP899" i="1" s="1"/>
  <c r="AP900" i="1" a="1"/>
  <c r="AP900" i="1" s="1"/>
  <c r="AP901" i="1" a="1"/>
  <c r="AP901" i="1" s="1"/>
  <c r="AP902" i="1" a="1"/>
  <c r="AP902" i="1" s="1"/>
  <c r="AP903" i="1" a="1"/>
  <c r="AP903" i="1" s="1"/>
  <c r="AP904" i="1" a="1"/>
  <c r="AP904" i="1" s="1"/>
  <c r="AP905" i="1" a="1"/>
  <c r="AP905" i="1" s="1"/>
  <c r="AP906" i="1" a="1"/>
  <c r="AP906" i="1" s="1"/>
  <c r="AP907" i="1" a="1"/>
  <c r="AP907" i="1" s="1"/>
  <c r="AP908" i="1" a="1"/>
  <c r="AP908" i="1" s="1"/>
  <c r="AP909" i="1" a="1"/>
  <c r="AP909" i="1" s="1"/>
  <c r="AP910" i="1" a="1"/>
  <c r="AP910" i="1" s="1"/>
  <c r="AP911" i="1" a="1"/>
  <c r="AP911" i="1" s="1"/>
  <c r="AP912" i="1" a="1"/>
  <c r="AP912" i="1" s="1"/>
  <c r="AP913" i="1" a="1"/>
  <c r="AP913" i="1" s="1"/>
  <c r="AP914" i="1" a="1"/>
  <c r="AP914" i="1" s="1"/>
  <c r="AP915" i="1" a="1"/>
  <c r="AP915" i="1" s="1"/>
  <c r="AP916" i="1" a="1"/>
  <c r="AP916" i="1" s="1"/>
  <c r="AP917" i="1" a="1"/>
  <c r="AP917" i="1" s="1"/>
  <c r="AP918" i="1" a="1"/>
  <c r="AP918" i="1" s="1"/>
  <c r="AP919" i="1" a="1"/>
  <c r="AP919" i="1" s="1"/>
  <c r="AP920" i="1" a="1"/>
  <c r="AP920" i="1" s="1"/>
  <c r="AP921" i="1" a="1"/>
  <c r="AP921" i="1" s="1"/>
  <c r="AP922" i="1" a="1"/>
  <c r="AP922" i="1" s="1"/>
  <c r="AP923" i="1" a="1"/>
  <c r="AP923" i="1" s="1"/>
  <c r="AP924" i="1" a="1"/>
  <c r="AP924" i="1" s="1"/>
  <c r="AP925" i="1" a="1"/>
  <c r="AP925" i="1" s="1"/>
  <c r="AP926" i="1" a="1"/>
  <c r="AP926" i="1" s="1"/>
  <c r="AP927" i="1" a="1"/>
  <c r="AP927" i="1" s="1"/>
  <c r="AP928" i="1" a="1"/>
  <c r="AP928" i="1" s="1"/>
  <c r="AP929" i="1" a="1"/>
  <c r="AP929" i="1" s="1"/>
  <c r="AP930" i="1" a="1"/>
  <c r="AP930" i="1" s="1"/>
  <c r="AP931" i="1" a="1"/>
  <c r="AP931" i="1" s="1"/>
  <c r="AP932" i="1" a="1"/>
  <c r="AP932" i="1" s="1"/>
  <c r="AP933" i="1" a="1"/>
  <c r="AP933" i="1" s="1"/>
  <c r="AP934" i="1" a="1"/>
  <c r="AP934" i="1" s="1"/>
  <c r="AP935" i="1" a="1"/>
  <c r="AP935" i="1" s="1"/>
  <c r="AP936" i="1" a="1"/>
  <c r="AP936" i="1" s="1"/>
  <c r="AP937" i="1" a="1"/>
  <c r="AP937" i="1" s="1"/>
  <c r="AP938" i="1" a="1"/>
  <c r="AP938" i="1" s="1"/>
  <c r="AP939" i="1" a="1"/>
  <c r="AP939" i="1" s="1"/>
  <c r="AP940" i="1" a="1"/>
  <c r="AP940" i="1" s="1"/>
  <c r="AP941" i="1" a="1"/>
  <c r="AP941" i="1" s="1"/>
  <c r="AP942" i="1" a="1"/>
  <c r="AP942" i="1" s="1"/>
  <c r="AP943" i="1" a="1"/>
  <c r="AP943" i="1" s="1"/>
  <c r="AP944" i="1" a="1"/>
  <c r="AP944" i="1" s="1"/>
  <c r="AP945" i="1" a="1"/>
  <c r="AP945" i="1" s="1"/>
  <c r="AP946" i="1" a="1"/>
  <c r="AP946" i="1" s="1"/>
  <c r="AP947" i="1" a="1"/>
  <c r="AP947" i="1" s="1"/>
  <c r="AP948" i="1" a="1"/>
  <c r="AP948" i="1" s="1"/>
  <c r="AP949" i="1" a="1"/>
  <c r="AP949" i="1" s="1"/>
  <c r="AP950" i="1" a="1"/>
  <c r="AP950" i="1" s="1"/>
  <c r="AP951" i="1" a="1"/>
  <c r="AP951" i="1" s="1"/>
  <c r="AP952" i="1" a="1"/>
  <c r="AP952" i="1" s="1"/>
  <c r="AP953" i="1" a="1"/>
  <c r="AP953" i="1" s="1"/>
  <c r="AP954" i="1" a="1"/>
  <c r="AP954" i="1" s="1"/>
  <c r="AP955" i="1" a="1"/>
  <c r="AP955" i="1" s="1"/>
  <c r="AP956" i="1" a="1"/>
  <c r="AP956" i="1" s="1"/>
  <c r="AP957" i="1" a="1"/>
  <c r="AP957" i="1" s="1"/>
  <c r="AP958" i="1" a="1"/>
  <c r="AP958" i="1" s="1"/>
  <c r="AP959" i="1" a="1"/>
  <c r="AP959" i="1" s="1"/>
  <c r="AP960" i="1" a="1"/>
  <c r="AP960" i="1" s="1"/>
  <c r="AP961" i="1" a="1"/>
  <c r="AP961" i="1" s="1"/>
  <c r="AP962" i="1" a="1"/>
  <c r="AP962" i="1" s="1"/>
  <c r="AP963" i="1" a="1"/>
  <c r="AP963" i="1" s="1"/>
  <c r="AP964" i="1" a="1"/>
  <c r="AP964" i="1" s="1"/>
  <c r="AP965" i="1" a="1"/>
  <c r="AP965" i="1" s="1"/>
  <c r="AP966" i="1" a="1"/>
  <c r="AP966" i="1" s="1"/>
  <c r="AP967" i="1" a="1"/>
  <c r="AP967" i="1" s="1"/>
  <c r="AP968" i="1" a="1"/>
  <c r="AP968" i="1" s="1"/>
  <c r="AP969" i="1" a="1"/>
  <c r="AP969" i="1" s="1"/>
  <c r="AP970" i="1" a="1"/>
  <c r="AP970" i="1" s="1"/>
  <c r="AP971" i="1" a="1"/>
  <c r="AP971" i="1" s="1"/>
  <c r="AP972" i="1" a="1"/>
  <c r="AP972" i="1" s="1"/>
  <c r="AP973" i="1" a="1"/>
  <c r="AP973" i="1" s="1"/>
  <c r="AP974" i="1" a="1"/>
  <c r="AP974" i="1" s="1"/>
  <c r="AP975" i="1" a="1"/>
  <c r="AP975" i="1" s="1"/>
  <c r="AP976" i="1" a="1"/>
  <c r="AP976" i="1" s="1"/>
  <c r="AP977" i="1" a="1"/>
  <c r="AP977" i="1" s="1"/>
  <c r="AP978" i="1" a="1"/>
  <c r="AP978" i="1" s="1"/>
  <c r="AP979" i="1" a="1"/>
  <c r="AP979" i="1" s="1"/>
  <c r="AP980" i="1" a="1"/>
  <c r="AP980" i="1" s="1"/>
  <c r="AP981" i="1" a="1"/>
  <c r="AP981" i="1" s="1"/>
  <c r="AP982" i="1" a="1"/>
  <c r="AP982" i="1" s="1"/>
  <c r="AP983" i="1" a="1"/>
  <c r="AP983" i="1" s="1"/>
  <c r="AP984" i="1" a="1"/>
  <c r="AP984" i="1" s="1"/>
  <c r="AP985" i="1" a="1"/>
  <c r="AP985" i="1" s="1"/>
  <c r="AP986" i="1" a="1"/>
  <c r="AP986" i="1" s="1"/>
  <c r="AP987" i="1" a="1"/>
  <c r="AP987" i="1" s="1"/>
  <c r="AP988" i="1" a="1"/>
  <c r="AP988" i="1" s="1"/>
  <c r="AP989" i="1" a="1"/>
  <c r="AP989" i="1" s="1"/>
  <c r="AP990" i="1" a="1"/>
  <c r="AP990" i="1" s="1"/>
  <c r="AP991" i="1" a="1"/>
  <c r="AP991" i="1" s="1"/>
  <c r="AP992" i="1" a="1"/>
  <c r="AP992" i="1" s="1"/>
  <c r="AP993" i="1" a="1"/>
  <c r="AP993" i="1" s="1"/>
  <c r="AP994" i="1" a="1"/>
  <c r="AP994" i="1" s="1"/>
  <c r="AP995" i="1" a="1"/>
  <c r="AP995" i="1" s="1"/>
  <c r="AP996" i="1" a="1"/>
  <c r="AP996" i="1" s="1"/>
  <c r="AP997" i="1" a="1"/>
  <c r="AP997" i="1" s="1"/>
  <c r="AP998" i="1" a="1"/>
  <c r="AP998" i="1" s="1"/>
  <c r="AP999" i="1" a="1"/>
  <c r="AP999" i="1" s="1"/>
  <c r="AP1000" i="1" a="1"/>
  <c r="AP1000" i="1" s="1"/>
  <c r="AP1001" i="1" a="1"/>
  <c r="AP1001" i="1" s="1"/>
  <c r="AP1002" i="1" a="1"/>
  <c r="AP1002" i="1" s="1"/>
  <c r="AP1003" i="1" a="1"/>
  <c r="AP1003" i="1" s="1"/>
  <c r="AP1004" i="1" a="1"/>
  <c r="AP1004" i="1" s="1"/>
  <c r="AP1005" i="1" a="1"/>
  <c r="AP1005" i="1" s="1"/>
  <c r="AP1006" i="1" a="1"/>
  <c r="AP1006" i="1" s="1"/>
  <c r="AP1007" i="1" a="1"/>
  <c r="AP1007" i="1" s="1"/>
  <c r="AP1008" i="1" a="1"/>
  <c r="AP1008" i="1" s="1"/>
  <c r="AP1009" i="1" a="1"/>
  <c r="AP1009" i="1" s="1"/>
  <c r="AP1010" i="1" a="1"/>
  <c r="AP1010" i="1" s="1"/>
  <c r="AP1011" i="1" a="1"/>
  <c r="AP1011" i="1" s="1"/>
  <c r="AP1012" i="1" a="1"/>
  <c r="AP1012" i="1" s="1"/>
  <c r="AP1013" i="1" a="1"/>
  <c r="AP1013" i="1" s="1"/>
  <c r="AP1014" i="1" a="1"/>
  <c r="AP1014" i="1" s="1"/>
  <c r="AP1015" i="1" a="1"/>
  <c r="AP1015" i="1" s="1"/>
  <c r="AP1016" i="1" a="1"/>
  <c r="AP1016" i="1" s="1"/>
  <c r="AP1017" i="1" a="1"/>
  <c r="AP1017" i="1" s="1"/>
  <c r="AP1018" i="1" a="1"/>
  <c r="AP1018" i="1" s="1"/>
  <c r="AP1019" i="1" a="1"/>
  <c r="AP1019" i="1" s="1"/>
  <c r="AP1020" i="1" a="1"/>
  <c r="AP1020" i="1" s="1"/>
  <c r="AP1021" i="1" a="1"/>
  <c r="AP1021" i="1" s="1"/>
  <c r="AP1022" i="1" a="1"/>
  <c r="AP1022" i="1" s="1"/>
  <c r="AP1023" i="1" a="1"/>
  <c r="AP1023" i="1" s="1"/>
  <c r="AP1024" i="1" a="1"/>
  <c r="AP1024" i="1" s="1"/>
  <c r="AP1025" i="1" a="1"/>
  <c r="AP1025" i="1" s="1"/>
  <c r="AP1026" i="1" a="1"/>
  <c r="AP1026" i="1" s="1"/>
  <c r="AP1027" i="1" a="1"/>
  <c r="AP1027" i="1" s="1"/>
  <c r="AP1028" i="1" a="1"/>
  <c r="AP1028" i="1" s="1"/>
  <c r="AP1029" i="1" a="1"/>
  <c r="AP1029" i="1" s="1"/>
  <c r="AP1030" i="1" a="1"/>
  <c r="AP1030" i="1" s="1"/>
  <c r="AP1031" i="1" a="1"/>
  <c r="AP1031" i="1" s="1"/>
  <c r="AP1032" i="1" a="1"/>
  <c r="AP1032" i="1" s="1"/>
  <c r="AP1033" i="1" a="1"/>
  <c r="AP1033" i="1" s="1"/>
  <c r="AP1034" i="1" a="1"/>
  <c r="AP1034" i="1" s="1"/>
  <c r="AP1035" i="1" a="1"/>
  <c r="AP1035" i="1" s="1"/>
  <c r="AP1036" i="1" a="1"/>
  <c r="AP1036" i="1" s="1"/>
  <c r="AP1037" i="1" a="1"/>
  <c r="AP1037" i="1" s="1"/>
  <c r="AP1038" i="1" a="1"/>
  <c r="AP1038" i="1" s="1"/>
  <c r="AP1039" i="1" a="1"/>
  <c r="AP1039" i="1" s="1"/>
  <c r="AP1040" i="1" a="1"/>
  <c r="AP1040" i="1" s="1"/>
  <c r="AP1041" i="1" a="1"/>
  <c r="AP1041" i="1" s="1"/>
  <c r="AP1042" i="1" a="1"/>
  <c r="AP1042" i="1" s="1"/>
  <c r="AP1043" i="1" a="1"/>
  <c r="AP1043" i="1" s="1"/>
  <c r="AP1044" i="1" a="1"/>
  <c r="AP1044" i="1" s="1"/>
  <c r="AP1045" i="1" a="1"/>
  <c r="AP1045" i="1" s="1"/>
  <c r="AP1046" i="1" a="1"/>
  <c r="AP1046" i="1" s="1"/>
  <c r="AP1047" i="1" a="1"/>
  <c r="AP1047" i="1" s="1"/>
  <c r="AP1048" i="1" a="1"/>
  <c r="AP1048" i="1" s="1"/>
  <c r="AP1049" i="1" a="1"/>
  <c r="AP1049" i="1" s="1"/>
  <c r="AP1050" i="1" a="1"/>
  <c r="AP1050" i="1" s="1"/>
  <c r="AP1051" i="1" a="1"/>
  <c r="AP1051" i="1" s="1"/>
  <c r="AP1052" i="1" a="1"/>
  <c r="AP1052" i="1" s="1"/>
  <c r="AP1053" i="1" a="1"/>
  <c r="AP1053" i="1" s="1"/>
  <c r="AP1054" i="1" a="1"/>
  <c r="AP1054" i="1" s="1"/>
  <c r="AP1055" i="1" a="1"/>
  <c r="AP1055" i="1" s="1"/>
  <c r="AP1056" i="1" a="1"/>
  <c r="AP1056" i="1" s="1"/>
  <c r="AP1057" i="1" a="1"/>
  <c r="AP1057" i="1" s="1"/>
  <c r="AP1058" i="1" a="1"/>
  <c r="AP1058" i="1" s="1"/>
  <c r="AP1059" i="1" a="1"/>
  <c r="AP1059" i="1" s="1"/>
  <c r="AP1060" i="1" a="1"/>
  <c r="AP1060" i="1" s="1"/>
  <c r="AP1061" i="1" a="1"/>
  <c r="AP1061" i="1" s="1"/>
  <c r="AP1062" i="1" a="1"/>
  <c r="AP1062" i="1" s="1"/>
  <c r="AP1063" i="1" a="1"/>
  <c r="AP1063" i="1" s="1"/>
  <c r="AP1064" i="1" a="1"/>
  <c r="AP1064" i="1" s="1"/>
  <c r="AP1065" i="1" a="1"/>
  <c r="AP1065" i="1" s="1"/>
  <c r="AP1066" i="1" a="1"/>
  <c r="AP1066" i="1" s="1"/>
  <c r="AP1067" i="1" a="1"/>
  <c r="AP1067" i="1" s="1"/>
  <c r="AP1068" i="1" a="1"/>
  <c r="AP1068" i="1" s="1"/>
  <c r="AP1069" i="1" a="1"/>
  <c r="AP1069" i="1" s="1"/>
  <c r="AP1070" i="1" a="1"/>
  <c r="AP1070" i="1" s="1"/>
  <c r="AP1071" i="1" a="1"/>
  <c r="AP1071" i="1" s="1"/>
  <c r="AP1072" i="1" a="1"/>
  <c r="AP1072" i="1" s="1"/>
  <c r="AP1073" i="1" a="1"/>
  <c r="AP1073" i="1" s="1"/>
  <c r="AP1074" i="1" a="1"/>
  <c r="AP1074" i="1" s="1"/>
  <c r="AP1075" i="1" a="1"/>
  <c r="AP1075" i="1" s="1"/>
  <c r="AP1076" i="1" a="1"/>
  <c r="AP1076" i="1" s="1"/>
  <c r="AP1077" i="1" a="1"/>
  <c r="AP1077" i="1" s="1"/>
  <c r="AP1078" i="1" a="1"/>
  <c r="AP1078" i="1" s="1"/>
  <c r="AP1079" i="1" a="1"/>
  <c r="AP1079" i="1" s="1"/>
  <c r="AP1080" i="1" a="1"/>
  <c r="AP1080" i="1" s="1"/>
  <c r="AP1081" i="1" a="1"/>
  <c r="AP1081" i="1" s="1"/>
  <c r="AP1082" i="1" a="1"/>
  <c r="AP1082" i="1" s="1"/>
  <c r="AP1083" i="1" a="1"/>
  <c r="AP1083" i="1" s="1"/>
  <c r="AP1084" i="1" a="1"/>
  <c r="AP1084" i="1" s="1"/>
  <c r="AP1085" i="1" a="1"/>
  <c r="AP1085" i="1" s="1"/>
  <c r="AP1086" i="1" a="1"/>
  <c r="AP1086" i="1" s="1"/>
  <c r="AP1087" i="1" a="1"/>
  <c r="AP1087" i="1" s="1"/>
  <c r="AP1088" i="1" a="1"/>
  <c r="AP1088" i="1" s="1"/>
  <c r="AP1089" i="1" a="1"/>
  <c r="AP1089" i="1" s="1"/>
  <c r="AP1090" i="1" a="1"/>
  <c r="AP1090" i="1" s="1"/>
  <c r="AP1091" i="1" a="1"/>
  <c r="AP1091" i="1" s="1"/>
  <c r="AP1092" i="1" a="1"/>
  <c r="AP1092" i="1" s="1"/>
  <c r="AP1093" i="1" a="1"/>
  <c r="AP1093" i="1" s="1"/>
  <c r="AP1094" i="1" a="1"/>
  <c r="AP1094" i="1" s="1"/>
  <c r="AP1095" i="1" a="1"/>
  <c r="AP1095" i="1" s="1"/>
  <c r="AP1096" i="1" a="1"/>
  <c r="AP1096" i="1" s="1"/>
  <c r="AP1097" i="1" a="1"/>
  <c r="AP1097" i="1" s="1"/>
  <c r="AP1098" i="1" a="1"/>
  <c r="AP1098" i="1" s="1"/>
  <c r="AP1099" i="1" a="1"/>
  <c r="AP1099" i="1" s="1"/>
  <c r="AP1100" i="1" a="1"/>
  <c r="AP1100" i="1" s="1"/>
  <c r="AP1101" i="1" a="1"/>
  <c r="AP1101" i="1" s="1"/>
  <c r="AP1102" i="1" a="1"/>
  <c r="AP1102" i="1" s="1"/>
  <c r="AP1103" i="1" a="1"/>
  <c r="AP1103" i="1" s="1"/>
  <c r="AP1104" i="1" a="1"/>
  <c r="AP1104" i="1" s="1"/>
  <c r="AP1105" i="1" a="1"/>
  <c r="AP1105" i="1" s="1"/>
  <c r="AP1106" i="1" a="1"/>
  <c r="AP1106" i="1" s="1"/>
  <c r="AP1107" i="1" a="1"/>
  <c r="AP1107" i="1" s="1"/>
  <c r="AP1108" i="1" a="1"/>
  <c r="AP1108" i="1" s="1"/>
  <c r="AP1109" i="1" a="1"/>
  <c r="AP1109" i="1" s="1"/>
  <c r="AP1110" i="1" a="1"/>
  <c r="AP1110" i="1" s="1"/>
  <c r="AP1111" i="1" a="1"/>
  <c r="AP1111" i="1" s="1"/>
  <c r="AP1112" i="1" a="1"/>
  <c r="AP1112" i="1" s="1"/>
  <c r="AP1113" i="1" a="1"/>
  <c r="AP1113" i="1" s="1"/>
  <c r="AP1114" i="1" a="1"/>
  <c r="AP1114" i="1" s="1"/>
  <c r="AP1115" i="1" a="1"/>
  <c r="AP1115" i="1" s="1"/>
  <c r="AP1116" i="1" a="1"/>
  <c r="AP1116" i="1" s="1"/>
  <c r="AP1117" i="1" a="1"/>
  <c r="AP1117" i="1" s="1"/>
  <c r="AP1118" i="1" a="1"/>
  <c r="AP1118" i="1" s="1"/>
  <c r="AP1119" i="1" a="1"/>
  <c r="AP1119" i="1" s="1"/>
  <c r="AP1120" i="1" a="1"/>
  <c r="AP1120" i="1" s="1"/>
  <c r="AP1121" i="1" a="1"/>
  <c r="AP1121" i="1" s="1"/>
  <c r="AP1122" i="1" a="1"/>
  <c r="AP1122" i="1" s="1"/>
  <c r="AP1123" i="1" a="1"/>
  <c r="AP1123" i="1" s="1"/>
  <c r="AP1124" i="1" a="1"/>
  <c r="AP1124" i="1" s="1"/>
  <c r="AP1125" i="1" a="1"/>
  <c r="AP1125" i="1" s="1"/>
  <c r="AP1126" i="1" a="1"/>
  <c r="AP1126" i="1" s="1"/>
  <c r="AP1127" i="1" a="1"/>
  <c r="AP1127" i="1" s="1"/>
  <c r="AP1128" i="1" a="1"/>
  <c r="AP1128" i="1" s="1"/>
  <c r="AP1129" i="1" a="1"/>
  <c r="AP1129" i="1" s="1"/>
  <c r="AP1130" i="1" a="1"/>
  <c r="AP1130" i="1" s="1"/>
  <c r="AP1131" i="1" a="1"/>
  <c r="AP1131" i="1" s="1"/>
  <c r="AP1132" i="1" a="1"/>
  <c r="AP1132" i="1" s="1"/>
  <c r="AP1133" i="1" a="1"/>
  <c r="AP1133" i="1" s="1"/>
  <c r="AP1134" i="1" a="1"/>
  <c r="AP1134" i="1" s="1"/>
  <c r="AP1135" i="1" a="1"/>
  <c r="AP1135" i="1" s="1"/>
  <c r="AP1136" i="1" a="1"/>
  <c r="AP1136" i="1" s="1"/>
  <c r="AP1137" i="1" a="1"/>
  <c r="AP1137" i="1" s="1"/>
  <c r="AP1138" i="1" a="1"/>
  <c r="AP1138" i="1" s="1"/>
  <c r="AP1139" i="1" a="1"/>
  <c r="AP1139" i="1" s="1"/>
  <c r="AP1140" i="1" a="1"/>
  <c r="AP1140" i="1" s="1"/>
  <c r="AP1141" i="1" a="1"/>
  <c r="AP1141" i="1" s="1"/>
  <c r="AP1142" i="1" a="1"/>
  <c r="AP1142" i="1" s="1"/>
  <c r="AP1143" i="1" a="1"/>
  <c r="AP1143" i="1" s="1"/>
  <c r="AP1144" i="1" a="1"/>
  <c r="AP1144" i="1" s="1"/>
  <c r="AP1145" i="1" a="1"/>
  <c r="AP1145" i="1" s="1"/>
  <c r="AP1146" i="1" a="1"/>
  <c r="AP1146" i="1" s="1"/>
  <c r="AP1147" i="1" a="1"/>
  <c r="AP1147" i="1" s="1"/>
  <c r="AP1148" i="1" a="1"/>
  <c r="AP1148" i="1" s="1"/>
  <c r="AP1149" i="1" a="1"/>
  <c r="AP1149" i="1" s="1"/>
  <c r="AP1150" i="1" a="1"/>
  <c r="AP1150" i="1" s="1"/>
  <c r="AP1151" i="1" a="1"/>
  <c r="AP1151" i="1" s="1"/>
  <c r="AP1152" i="1" a="1"/>
  <c r="AP1152" i="1" s="1"/>
  <c r="AP1153" i="1" a="1"/>
  <c r="AP1153" i="1" s="1"/>
  <c r="AP1154" i="1" a="1"/>
  <c r="AP1154" i="1" s="1"/>
  <c r="AP1155" i="1" a="1"/>
  <c r="AP1155" i="1" s="1"/>
  <c r="AP1156" i="1" a="1"/>
  <c r="AP1156" i="1" s="1"/>
  <c r="AP1157" i="1" a="1"/>
  <c r="AP1157" i="1" s="1"/>
  <c r="AP1158" i="1" a="1"/>
  <c r="AP1158" i="1" s="1"/>
  <c r="AP1159" i="1" a="1"/>
  <c r="AP1159" i="1" s="1"/>
  <c r="AP1160" i="1" a="1"/>
  <c r="AP1160" i="1" s="1"/>
  <c r="AP1161" i="1" a="1"/>
  <c r="AP1161" i="1" s="1"/>
  <c r="AP1162" i="1" a="1"/>
  <c r="AP1162" i="1" s="1"/>
  <c r="AP1163" i="1" a="1"/>
  <c r="AP1163" i="1" s="1"/>
  <c r="AP1164" i="1" a="1"/>
  <c r="AP1164" i="1" s="1"/>
  <c r="AP1165" i="1" a="1"/>
  <c r="AP1165" i="1" s="1"/>
  <c r="AP1166" i="1" a="1"/>
  <c r="AP1166" i="1" s="1"/>
  <c r="AP1167" i="1" a="1"/>
  <c r="AP1167" i="1" s="1"/>
  <c r="AP1168" i="1" a="1"/>
  <c r="AP1168" i="1" s="1"/>
  <c r="AP1169" i="1" a="1"/>
  <c r="AP1169" i="1" s="1"/>
  <c r="AP1170" i="1" a="1"/>
  <c r="AP1170" i="1" s="1"/>
  <c r="AP1171" i="1" a="1"/>
  <c r="AP1171" i="1" s="1"/>
  <c r="AP1172" i="1" a="1"/>
  <c r="AP1172" i="1" s="1"/>
  <c r="AP1173" i="1" a="1"/>
  <c r="AP1173" i="1" s="1"/>
  <c r="AP1174" i="1" a="1"/>
  <c r="AP1174" i="1" s="1"/>
  <c r="AP1175" i="1" a="1"/>
  <c r="AP1175" i="1" s="1"/>
  <c r="AP1176" i="1" a="1"/>
  <c r="AP1176" i="1" s="1"/>
  <c r="AP1177" i="1" a="1"/>
  <c r="AP1177" i="1" s="1"/>
  <c r="AP1178" i="1" a="1"/>
  <c r="AP1178" i="1" s="1"/>
  <c r="AP1179" i="1" a="1"/>
  <c r="AP1179" i="1" s="1"/>
  <c r="AP1180" i="1" a="1"/>
  <c r="AP1180" i="1" s="1"/>
  <c r="AP1181" i="1" a="1"/>
  <c r="AP1181" i="1" s="1"/>
  <c r="AP1182" i="1" a="1"/>
  <c r="AP1182" i="1" s="1"/>
  <c r="AP1183" i="1" a="1"/>
  <c r="AP1183" i="1" s="1"/>
  <c r="AP1184" i="1" a="1"/>
  <c r="AP1184" i="1" s="1"/>
  <c r="AP1185" i="1" a="1"/>
  <c r="AP1185" i="1" s="1"/>
  <c r="AP1186" i="1" a="1"/>
  <c r="AP1186" i="1" s="1"/>
  <c r="AP1187" i="1" a="1"/>
  <c r="AP1187" i="1" s="1"/>
  <c r="AP1188" i="1" a="1"/>
  <c r="AP1188" i="1" s="1"/>
  <c r="AP1189" i="1" a="1"/>
  <c r="AP1189" i="1" s="1"/>
  <c r="AP1190" i="1" a="1"/>
  <c r="AP1190" i="1" s="1"/>
  <c r="AP1191" i="1" a="1"/>
  <c r="AP1191" i="1" s="1"/>
  <c r="AP1192" i="1" a="1"/>
  <c r="AP1192" i="1" s="1"/>
  <c r="AP1193" i="1" a="1"/>
  <c r="AP1193" i="1" s="1"/>
  <c r="AP1194" i="1" a="1"/>
  <c r="AP1194" i="1" s="1"/>
  <c r="AP1195" i="1" a="1"/>
  <c r="AP1195" i="1" s="1"/>
  <c r="AP1196" i="1" a="1"/>
  <c r="AP1196" i="1" s="1"/>
  <c r="AP1197" i="1" a="1"/>
  <c r="AP1197" i="1" s="1"/>
  <c r="AP1198" i="1" a="1"/>
  <c r="AP1198" i="1" s="1"/>
  <c r="AP1199" i="1" a="1"/>
  <c r="AP1199" i="1" s="1"/>
  <c r="AP1200" i="1" a="1"/>
  <c r="AP1200" i="1" s="1"/>
  <c r="AP1201" i="1" a="1"/>
  <c r="AP1201" i="1" s="1"/>
  <c r="AP1202" i="1" a="1"/>
  <c r="AP1202" i="1" s="1"/>
  <c r="AP1203" i="1" a="1"/>
  <c r="AP1203" i="1" s="1"/>
  <c r="AP1204" i="1" a="1"/>
  <c r="AP1204" i="1" s="1"/>
  <c r="AP1205" i="1" a="1"/>
  <c r="AP1205" i="1" s="1"/>
  <c r="AP1206" i="1" a="1"/>
  <c r="AP1206" i="1" s="1"/>
  <c r="AP1207" i="1" a="1"/>
  <c r="AP1207" i="1" s="1"/>
  <c r="AP1208" i="1" a="1"/>
  <c r="AP1208" i="1" s="1"/>
  <c r="AP1209" i="1" a="1"/>
  <c r="AP1209" i="1" s="1"/>
  <c r="AP1210" i="1" a="1"/>
  <c r="AP1210" i="1" s="1"/>
  <c r="AP1211" i="1" a="1"/>
  <c r="AP1211" i="1" s="1"/>
  <c r="AP1212" i="1" a="1"/>
  <c r="AP1212" i="1" s="1"/>
  <c r="AP1213" i="1" a="1"/>
  <c r="AP1213" i="1" s="1"/>
  <c r="AP1214" i="1" a="1"/>
  <c r="AP1214" i="1" s="1"/>
  <c r="AP1215" i="1" a="1"/>
  <c r="AP1215" i="1" s="1"/>
  <c r="AP1216" i="1" a="1"/>
  <c r="AP1216" i="1" s="1"/>
  <c r="AP1217" i="1" a="1"/>
  <c r="AP1217" i="1" s="1"/>
  <c r="AP1218" i="1" a="1"/>
  <c r="AP1218" i="1" s="1"/>
  <c r="AP1219" i="1" a="1"/>
  <c r="AP1219" i="1" s="1"/>
  <c r="AP1220" i="1" a="1"/>
  <c r="AP1220" i="1" s="1"/>
  <c r="AP1221" i="1" a="1"/>
  <c r="AP1221" i="1" s="1"/>
  <c r="AP1222" i="1" a="1"/>
  <c r="AP1222" i="1" s="1"/>
  <c r="AP1223" i="1" a="1"/>
  <c r="AP1223" i="1" s="1"/>
  <c r="AP1224" i="1" a="1"/>
  <c r="AP1224" i="1" s="1"/>
  <c r="AP1225" i="1" a="1"/>
  <c r="AP1225" i="1" s="1"/>
  <c r="AP1226" i="1" a="1"/>
  <c r="AP1226" i="1" s="1"/>
  <c r="AP1227" i="1" a="1"/>
  <c r="AP1227" i="1" s="1"/>
  <c r="AP1228" i="1" a="1"/>
  <c r="AP1228" i="1" s="1"/>
  <c r="AP1229" i="1" a="1"/>
  <c r="AP1229" i="1" s="1"/>
  <c r="AP1230" i="1" a="1"/>
  <c r="AP1230" i="1" s="1"/>
  <c r="AP1231" i="1" a="1"/>
  <c r="AP1231" i="1" s="1"/>
  <c r="AP1232" i="1" a="1"/>
  <c r="AP1232" i="1" s="1"/>
  <c r="AP1233" i="1" a="1"/>
  <c r="AP1233" i="1" s="1"/>
  <c r="AP1234" i="1" a="1"/>
  <c r="AP1234" i="1" s="1"/>
  <c r="AP1235" i="1" a="1"/>
  <c r="AP1235" i="1" s="1"/>
  <c r="AP1236" i="1" a="1"/>
  <c r="AP1236" i="1" s="1"/>
  <c r="AP1237" i="1" a="1"/>
  <c r="AP1237" i="1" s="1"/>
  <c r="AP1238" i="1" a="1"/>
  <c r="AP1238" i="1" s="1"/>
  <c r="AP1239" i="1" a="1"/>
  <c r="AP1239" i="1" s="1"/>
  <c r="AP1240" i="1" a="1"/>
  <c r="AP1240" i="1" s="1"/>
  <c r="AP1241" i="1" a="1"/>
  <c r="AP1241" i="1" s="1"/>
  <c r="AP1242" i="1" a="1"/>
  <c r="AP1242" i="1" s="1"/>
  <c r="AP1243" i="1" a="1"/>
  <c r="AP1243" i="1" s="1"/>
  <c r="AP1244" i="1" a="1"/>
  <c r="AP1244" i="1" s="1"/>
  <c r="AP1245" i="1" a="1"/>
  <c r="AP1245" i="1" s="1"/>
  <c r="AP1246" i="1" a="1"/>
  <c r="AP1246" i="1" s="1"/>
  <c r="AP1247" i="1" a="1"/>
  <c r="AP1247" i="1" s="1"/>
  <c r="AP1248" i="1" a="1"/>
  <c r="AP1248" i="1" s="1"/>
  <c r="AP1249" i="1" a="1"/>
  <c r="AP1249" i="1" s="1"/>
  <c r="AP1250" i="1" a="1"/>
  <c r="AP1250" i="1" s="1"/>
  <c r="AP1251" i="1" a="1"/>
  <c r="AP1251" i="1" s="1"/>
  <c r="AP1252" i="1" a="1"/>
  <c r="AP1252" i="1" s="1"/>
  <c r="AP1253" i="1" a="1"/>
  <c r="AP1253" i="1" s="1"/>
  <c r="AP1254" i="1" a="1"/>
  <c r="AP1254" i="1" s="1"/>
  <c r="AP1255" i="1" a="1"/>
  <c r="AP1255" i="1" s="1"/>
  <c r="AP1256" i="1" a="1"/>
  <c r="AP1256" i="1" s="1"/>
  <c r="AP1257" i="1" a="1"/>
  <c r="AP1257" i="1" s="1"/>
  <c r="AP1258" i="1" a="1"/>
  <c r="AP1258" i="1" s="1"/>
  <c r="AP1259" i="1" a="1"/>
  <c r="AP1259" i="1" s="1"/>
  <c r="AP1260" i="1" a="1"/>
  <c r="AP1260" i="1" s="1"/>
  <c r="AP1261" i="1" a="1"/>
  <c r="AP1261" i="1" s="1"/>
  <c r="AP1262" i="1" a="1"/>
  <c r="AP1262" i="1" s="1"/>
  <c r="AP1263" i="1" a="1"/>
  <c r="AP1263" i="1" s="1"/>
  <c r="AP1264" i="1" a="1"/>
  <c r="AP1264" i="1" s="1"/>
  <c r="AP1265" i="1" a="1"/>
  <c r="AP1265" i="1" s="1"/>
  <c r="AP1266" i="1" a="1"/>
  <c r="AP1266" i="1" s="1"/>
  <c r="AP1267" i="1" a="1"/>
  <c r="AP1267" i="1" s="1"/>
  <c r="AP1268" i="1" a="1"/>
  <c r="AP1268" i="1" s="1"/>
  <c r="AP1269" i="1" a="1"/>
  <c r="AP1269" i="1" s="1"/>
  <c r="AP1270" i="1" a="1"/>
  <c r="AP1270" i="1" s="1"/>
  <c r="AP1271" i="1" a="1"/>
  <c r="AP1271" i="1" s="1"/>
  <c r="AP1272" i="1" a="1"/>
  <c r="AP1272" i="1" s="1"/>
  <c r="AP1273" i="1" a="1"/>
  <c r="AP1273" i="1" s="1"/>
  <c r="AP1274" i="1" a="1"/>
  <c r="AP1274" i="1" s="1"/>
  <c r="AP1275" i="1" a="1"/>
  <c r="AP1275" i="1" s="1"/>
  <c r="AP1276" i="1" a="1"/>
  <c r="AP1276" i="1" s="1"/>
  <c r="AP1277" i="1" a="1"/>
  <c r="AP1277" i="1" s="1"/>
  <c r="AP1278" i="1" a="1"/>
  <c r="AP1278" i="1" s="1"/>
  <c r="AP1279" i="1" a="1"/>
  <c r="AP1279" i="1" s="1"/>
  <c r="AP1280" i="1" a="1"/>
  <c r="AP1280" i="1" s="1"/>
  <c r="AP1281" i="1" a="1"/>
  <c r="AP1281" i="1" s="1"/>
  <c r="AP1282" i="1" a="1"/>
  <c r="AP1282" i="1" s="1"/>
  <c r="AP1283" i="1" a="1"/>
  <c r="AP1283" i="1" s="1"/>
  <c r="AP1284" i="1" a="1"/>
  <c r="AP1284" i="1" s="1"/>
  <c r="AP1285" i="1" a="1"/>
  <c r="AP1285" i="1" s="1"/>
  <c r="AP1286" i="1" a="1"/>
  <c r="AP1286" i="1" s="1"/>
  <c r="AP1287" i="1" a="1"/>
  <c r="AP1287" i="1" s="1"/>
  <c r="AP1288" i="1" a="1"/>
  <c r="AP1288" i="1" s="1"/>
  <c r="AP1289" i="1" a="1"/>
  <c r="AP1289" i="1" s="1"/>
  <c r="AP1290" i="1" a="1"/>
  <c r="AP1290" i="1" s="1"/>
  <c r="AP1291" i="1" a="1"/>
  <c r="AP1291" i="1" s="1"/>
  <c r="AP1292" i="1" a="1"/>
  <c r="AP1292" i="1" s="1"/>
  <c r="AP1293" i="1" a="1"/>
  <c r="AP1293" i="1" s="1"/>
  <c r="AP1294" i="1" a="1"/>
  <c r="AP1294" i="1" s="1"/>
  <c r="AP1295" i="1" a="1"/>
  <c r="AP1295" i="1" s="1"/>
  <c r="AP1296" i="1" a="1"/>
  <c r="AP1296" i="1" s="1"/>
  <c r="AP1297" i="1" a="1"/>
  <c r="AP1297" i="1" s="1"/>
  <c r="AP1298" i="1" a="1"/>
  <c r="AP1298" i="1" s="1"/>
  <c r="AP1299" i="1" a="1"/>
  <c r="AP1299" i="1" s="1"/>
  <c r="AP1300" i="1" a="1"/>
  <c r="AP1300" i="1" s="1"/>
  <c r="AP1301" i="1" a="1"/>
  <c r="AP1301" i="1" s="1"/>
  <c r="AP1302" i="1" a="1"/>
  <c r="AP1302" i="1" s="1"/>
  <c r="AP1303" i="1" a="1"/>
  <c r="AP1303" i="1" s="1"/>
  <c r="AP1304" i="1" a="1"/>
  <c r="AP1304" i="1" s="1"/>
  <c r="AP1305" i="1" a="1"/>
  <c r="AP1305" i="1" s="1"/>
  <c r="AP1306" i="1" a="1"/>
  <c r="AP1306" i="1" s="1"/>
  <c r="AP1307" i="1" a="1"/>
  <c r="AP1307" i="1" s="1"/>
  <c r="AP1308" i="1" a="1"/>
  <c r="AP1308" i="1" s="1"/>
  <c r="AP1309" i="1" a="1"/>
  <c r="AP1309" i="1" s="1"/>
  <c r="AP1310" i="1" a="1"/>
  <c r="AP1310" i="1" s="1"/>
  <c r="AP1311" i="1" a="1"/>
  <c r="AP1311" i="1" s="1"/>
  <c r="AP1312" i="1" a="1"/>
  <c r="AP1312" i="1" s="1"/>
  <c r="AP1313" i="1" a="1"/>
  <c r="AP1313" i="1" s="1"/>
  <c r="AP1314" i="1" a="1"/>
  <c r="AP1314" i="1" s="1"/>
  <c r="AP1315" i="1" a="1"/>
  <c r="AP1315" i="1" s="1"/>
  <c r="AP1316" i="1" a="1"/>
  <c r="AP1316" i="1" s="1"/>
  <c r="AP1317" i="1" a="1"/>
  <c r="AP1317" i="1" s="1"/>
  <c r="AP1318" i="1" a="1"/>
  <c r="AP1318" i="1" s="1"/>
  <c r="AP1319" i="1" a="1"/>
  <c r="AP1319" i="1" s="1"/>
  <c r="AP1320" i="1" a="1"/>
  <c r="AP1320" i="1" s="1"/>
  <c r="AP1321" i="1" a="1"/>
  <c r="AP1321" i="1" s="1"/>
  <c r="AP1322" i="1" a="1"/>
  <c r="AP1322" i="1" s="1"/>
  <c r="AP1323" i="1" a="1"/>
  <c r="AP1323" i="1" s="1"/>
  <c r="AP1324" i="1" a="1"/>
  <c r="AP1324" i="1" s="1"/>
  <c r="AP1325" i="1" a="1"/>
  <c r="AP1325" i="1" s="1"/>
  <c r="AP1326" i="1" a="1"/>
  <c r="AP1326" i="1" s="1"/>
  <c r="AP1327" i="1" a="1"/>
  <c r="AP1327" i="1" s="1"/>
  <c r="AP1328" i="1" a="1"/>
  <c r="AP1328" i="1" s="1"/>
  <c r="AP1329" i="1" a="1"/>
  <c r="AP1329" i="1" s="1"/>
  <c r="AP1330" i="1" a="1"/>
  <c r="AP1330" i="1" s="1"/>
  <c r="AP1331" i="1" a="1"/>
  <c r="AP1331" i="1" s="1"/>
  <c r="AP1332" i="1" a="1"/>
  <c r="AP1332" i="1" s="1"/>
  <c r="AP1333" i="1" a="1"/>
  <c r="AP1333" i="1" s="1"/>
  <c r="AP1334" i="1" a="1"/>
  <c r="AP1334" i="1" s="1"/>
  <c r="AP1335" i="1" a="1"/>
  <c r="AP1335" i="1" s="1"/>
  <c r="AP1336" i="1" a="1"/>
  <c r="AP1336" i="1" s="1"/>
  <c r="AP1337" i="1" a="1"/>
  <c r="AP1337" i="1" s="1"/>
  <c r="AP1338" i="1" a="1"/>
  <c r="AP1338" i="1" s="1"/>
  <c r="AP1339" i="1" a="1"/>
  <c r="AP1339" i="1" s="1"/>
  <c r="AP1340" i="1" a="1"/>
  <c r="AP1340" i="1" s="1"/>
  <c r="AP1341" i="1" a="1"/>
  <c r="AP1341" i="1" s="1"/>
  <c r="AP1342" i="1" a="1"/>
  <c r="AP1342" i="1" s="1"/>
  <c r="AP1343" i="1" a="1"/>
  <c r="AP1343" i="1" s="1"/>
  <c r="AP1344" i="1" a="1"/>
  <c r="AP1344" i="1" s="1"/>
  <c r="AP1345" i="1" a="1"/>
  <c r="AP1345" i="1" s="1"/>
  <c r="AP1346" i="1" a="1"/>
  <c r="AP1346" i="1" s="1"/>
  <c r="AP1347" i="1" a="1"/>
  <c r="AP1347" i="1" s="1"/>
  <c r="AP1348" i="1" a="1"/>
  <c r="AP1348" i="1" s="1"/>
  <c r="AP1349" i="1" a="1"/>
  <c r="AP1349" i="1" s="1"/>
  <c r="AP1350" i="1" a="1"/>
  <c r="AP1350" i="1" s="1"/>
  <c r="AP1351" i="1" a="1"/>
  <c r="AP1351" i="1" s="1"/>
  <c r="AP1352" i="1" a="1"/>
  <c r="AP1352" i="1" s="1"/>
  <c r="AP1353" i="1" a="1"/>
  <c r="AP1353" i="1" s="1"/>
  <c r="AP1354" i="1" a="1"/>
  <c r="AP1354" i="1" s="1"/>
  <c r="AP1355" i="1" a="1"/>
  <c r="AP1355" i="1" s="1"/>
  <c r="AP1356" i="1" a="1"/>
  <c r="AP1356" i="1" s="1"/>
  <c r="AP1357" i="1" a="1"/>
  <c r="AP1357" i="1" s="1"/>
  <c r="AP1358" i="1" a="1"/>
  <c r="AP1358" i="1" s="1"/>
  <c r="AP1359" i="1" a="1"/>
  <c r="AP1359" i="1" s="1"/>
  <c r="AP1360" i="1" a="1"/>
  <c r="AP1360" i="1" s="1"/>
  <c r="AP1361" i="1" a="1"/>
  <c r="AP1361" i="1" s="1"/>
  <c r="AP1362" i="1" a="1"/>
  <c r="AP1362" i="1" s="1"/>
  <c r="AP1363" i="1" a="1"/>
  <c r="AP1363" i="1" s="1"/>
  <c r="AP1364" i="1" a="1"/>
  <c r="AP1364" i="1" s="1"/>
  <c r="AP1365" i="1" a="1"/>
  <c r="AP1365" i="1" s="1"/>
  <c r="AP1366" i="1" a="1"/>
  <c r="AP1366" i="1" s="1"/>
  <c r="AP1367" i="1" a="1"/>
  <c r="AP1367" i="1" s="1"/>
  <c r="AP1368" i="1" a="1"/>
  <c r="AP1368" i="1" s="1"/>
  <c r="AP1369" i="1" a="1"/>
  <c r="AP1369" i="1" s="1"/>
  <c r="AP1370" i="1" a="1"/>
  <c r="AP1370" i="1" s="1"/>
  <c r="AP1371" i="1" a="1"/>
  <c r="AP1371" i="1" s="1"/>
  <c r="AP1372" i="1" a="1"/>
  <c r="AP1372" i="1" s="1"/>
  <c r="AP1373" i="1" a="1"/>
  <c r="AP1373" i="1" s="1"/>
  <c r="AP1374" i="1" a="1"/>
  <c r="AP1374" i="1" s="1"/>
  <c r="AP1375" i="1" a="1"/>
  <c r="AP1375" i="1" s="1"/>
  <c r="AP1376" i="1" a="1"/>
  <c r="AP1376" i="1" s="1"/>
  <c r="AP1377" i="1" a="1"/>
  <c r="AP1377" i="1" s="1"/>
  <c r="AP1378" i="1" a="1"/>
  <c r="AP1378" i="1" s="1"/>
  <c r="AP1379" i="1" a="1"/>
  <c r="AP1379" i="1" s="1"/>
  <c r="AP1380" i="1" a="1"/>
  <c r="AP1380" i="1" s="1"/>
  <c r="AP1381" i="1" a="1"/>
  <c r="AP1381" i="1" s="1"/>
  <c r="AP1382" i="1" a="1"/>
  <c r="AP1382" i="1" s="1"/>
  <c r="AP1383" i="1" a="1"/>
  <c r="AP1383" i="1" s="1"/>
  <c r="AP1384" i="1" a="1"/>
  <c r="AP1384" i="1" s="1"/>
  <c r="AP1385" i="1" a="1"/>
  <c r="AP1385" i="1" s="1"/>
  <c r="AP1386" i="1" a="1"/>
  <c r="AP1386" i="1" s="1"/>
  <c r="AP1387" i="1" a="1"/>
  <c r="AP1387" i="1" s="1"/>
  <c r="AP1388" i="1" a="1"/>
  <c r="AP1388" i="1" s="1"/>
  <c r="AP1389" i="1" a="1"/>
  <c r="AP1389" i="1" s="1"/>
  <c r="AP1390" i="1" a="1"/>
  <c r="AP1390" i="1" s="1"/>
  <c r="AP1391" i="1" a="1"/>
  <c r="AP1391" i="1" s="1"/>
  <c r="AP1392" i="1" a="1"/>
  <c r="AP1392" i="1" s="1"/>
  <c r="AP1393" i="1" a="1"/>
  <c r="AP1393" i="1" s="1"/>
  <c r="AP1394" i="1" a="1"/>
  <c r="AP1394" i="1" s="1"/>
  <c r="AP1395" i="1" a="1"/>
  <c r="AP1395" i="1" s="1"/>
  <c r="AP1396" i="1" a="1"/>
  <c r="AP1396" i="1" s="1"/>
  <c r="AP1397" i="1" a="1"/>
  <c r="AP1397" i="1" s="1"/>
  <c r="AP1398" i="1" a="1"/>
  <c r="AP1398" i="1" s="1"/>
  <c r="AP1399" i="1" a="1"/>
  <c r="AP1399" i="1" s="1"/>
  <c r="AP1400" i="1" a="1"/>
  <c r="AP1400" i="1" s="1"/>
  <c r="AP1401" i="1" a="1"/>
  <c r="AP1401" i="1" s="1"/>
  <c r="AP1402" i="1" a="1"/>
  <c r="AP1402" i="1" s="1"/>
  <c r="AP1403" i="1" a="1"/>
  <c r="AP1403" i="1" s="1"/>
  <c r="AP1404" i="1" a="1"/>
  <c r="AP1404" i="1" s="1"/>
  <c r="AP1405" i="1" a="1"/>
  <c r="AP1405" i="1" s="1"/>
  <c r="AP1406" i="1" a="1"/>
  <c r="AP1406" i="1" s="1"/>
  <c r="AP1407" i="1" a="1"/>
  <c r="AP1407" i="1" s="1"/>
  <c r="AP1408" i="1" a="1"/>
  <c r="AP1408" i="1" s="1"/>
  <c r="AP1409" i="1" a="1"/>
  <c r="AP1409" i="1" s="1"/>
  <c r="AP1410" i="1" a="1"/>
  <c r="AP1410" i="1" s="1"/>
  <c r="AP1411" i="1" a="1"/>
  <c r="AP1411" i="1" s="1"/>
  <c r="AP1412" i="1" a="1"/>
  <c r="AP1412" i="1" s="1"/>
  <c r="AP1413" i="1" a="1"/>
  <c r="AP1413" i="1" s="1"/>
  <c r="AP1414" i="1" a="1"/>
  <c r="AP1414" i="1" s="1"/>
  <c r="AP1415" i="1" a="1"/>
  <c r="AP1415" i="1" s="1"/>
  <c r="AP1416" i="1" a="1"/>
  <c r="AP1416" i="1" s="1"/>
  <c r="AP1417" i="1" a="1"/>
  <c r="AP1417" i="1" s="1"/>
  <c r="AP1418" i="1" a="1"/>
  <c r="AP1418" i="1" s="1"/>
  <c r="AP1419" i="1" a="1"/>
  <c r="AP1419" i="1" s="1"/>
  <c r="AP1420" i="1" a="1"/>
  <c r="AP1420" i="1" s="1"/>
  <c r="AP1421" i="1" a="1"/>
  <c r="AP1421" i="1" s="1"/>
  <c r="AP1422" i="1" a="1"/>
  <c r="AP1422" i="1" s="1"/>
  <c r="AP1423" i="1" a="1"/>
  <c r="AP1423" i="1" s="1"/>
  <c r="AP1424" i="1" a="1"/>
  <c r="AP1424" i="1" s="1"/>
  <c r="AP1425" i="1" a="1"/>
  <c r="AP1425" i="1" s="1"/>
  <c r="AP1426" i="1" a="1"/>
  <c r="AP1426" i="1" s="1"/>
  <c r="AP1427" i="1" a="1"/>
  <c r="AP1427" i="1" s="1"/>
  <c r="AP1428" i="1" a="1"/>
  <c r="AP1428" i="1" s="1"/>
  <c r="AP1429" i="1" a="1"/>
  <c r="AP1429" i="1" s="1"/>
  <c r="AP1430" i="1" a="1"/>
  <c r="AP1430" i="1" s="1"/>
  <c r="AP1431" i="1" a="1"/>
  <c r="AP1431" i="1" s="1"/>
  <c r="AP1432" i="1" a="1"/>
  <c r="AP1432" i="1" s="1"/>
  <c r="AP1433" i="1" a="1"/>
  <c r="AP1433" i="1" s="1"/>
  <c r="AP1434" i="1" a="1"/>
  <c r="AP1434" i="1" s="1"/>
  <c r="AP1435" i="1" a="1"/>
  <c r="AP1435" i="1" s="1"/>
  <c r="AP1436" i="1" a="1"/>
  <c r="AP1436" i="1" s="1"/>
  <c r="AP1437" i="1" a="1"/>
  <c r="AP1437" i="1" s="1"/>
  <c r="AP1438" i="1" a="1"/>
  <c r="AP1438" i="1" s="1"/>
  <c r="AP1439" i="1" a="1"/>
  <c r="AP1439" i="1" s="1"/>
  <c r="AP1440" i="1" a="1"/>
  <c r="AP1440" i="1" s="1"/>
  <c r="AP1441" i="1" a="1"/>
  <c r="AP1441" i="1" s="1"/>
  <c r="AP1442" i="1" a="1"/>
  <c r="AP1442" i="1" s="1"/>
  <c r="AP1443" i="1" a="1"/>
  <c r="AP1443" i="1" s="1"/>
  <c r="AP1444" i="1" a="1"/>
  <c r="AP1444" i="1" s="1"/>
  <c r="AP1445" i="1" a="1"/>
  <c r="AP1445" i="1" s="1"/>
  <c r="AP1446" i="1" a="1"/>
  <c r="AP1446" i="1" s="1"/>
  <c r="AP1447" i="1" a="1"/>
  <c r="AP1447" i="1" s="1"/>
  <c r="AP1448" i="1" a="1"/>
  <c r="AP1448" i="1" s="1"/>
  <c r="AP1449" i="1" a="1"/>
  <c r="AP1449" i="1" s="1"/>
  <c r="AP1450" i="1" a="1"/>
  <c r="AP1450" i="1" s="1"/>
  <c r="AP1451" i="1" a="1"/>
  <c r="AP1451" i="1" s="1"/>
  <c r="AP1452" i="1" a="1"/>
  <c r="AP1452" i="1" s="1"/>
  <c r="AP1453" i="1" a="1"/>
  <c r="AP1453" i="1" s="1"/>
  <c r="AP1454" i="1" a="1"/>
  <c r="AP1454" i="1" s="1"/>
  <c r="AP1455" i="1" a="1"/>
  <c r="AP1455" i="1" s="1"/>
  <c r="AP1456" i="1" a="1"/>
  <c r="AP1456" i="1" s="1"/>
  <c r="AP1457" i="1" a="1"/>
  <c r="AP1457" i="1" s="1"/>
  <c r="AP1458" i="1" a="1"/>
  <c r="AP1458" i="1" s="1"/>
  <c r="AP1459" i="1" a="1"/>
  <c r="AP1459" i="1" s="1"/>
  <c r="AP1460" i="1" a="1"/>
  <c r="AP1460" i="1" s="1"/>
  <c r="AP1461" i="1" a="1"/>
  <c r="AP1461" i="1" s="1"/>
  <c r="AP1462" i="1" a="1"/>
  <c r="AP1462" i="1" s="1"/>
  <c r="AP1463" i="1" a="1"/>
  <c r="AP1463" i="1" s="1"/>
  <c r="AP1464" i="1" a="1"/>
  <c r="AP1464" i="1" s="1"/>
  <c r="AP1465" i="1" a="1"/>
  <c r="AP1465" i="1" s="1"/>
  <c r="AP1466" i="1" a="1"/>
  <c r="AP1466" i="1" s="1"/>
  <c r="AP1467" i="1" a="1"/>
  <c r="AP1467" i="1" s="1"/>
  <c r="AP1468" i="1" a="1"/>
  <c r="AP1468" i="1" s="1"/>
  <c r="AP1469" i="1" a="1"/>
  <c r="AP1469" i="1" s="1"/>
  <c r="AP1470" i="1" a="1"/>
  <c r="AP1470" i="1" s="1"/>
  <c r="AP1471" i="1" a="1"/>
  <c r="AP1471" i="1" s="1"/>
  <c r="AP2" i="1" a="1"/>
  <c r="AP2" i="1" s="1"/>
  <c r="AO3" i="1" a="1"/>
  <c r="AO3" i="1" s="1"/>
  <c r="AO4" i="1" a="1"/>
  <c r="AO4" i="1" s="1"/>
  <c r="AO5" i="1" a="1"/>
  <c r="AO5" i="1" s="1"/>
  <c r="AO6" i="1" a="1"/>
  <c r="AO6" i="1" s="1"/>
  <c r="AO7" i="1" a="1"/>
  <c r="AO7" i="1" s="1"/>
  <c r="AO8" i="1" a="1"/>
  <c r="AO8" i="1" s="1"/>
  <c r="AO9" i="1" a="1"/>
  <c r="AO9" i="1" s="1"/>
  <c r="AO10" i="1" a="1"/>
  <c r="AO10" i="1" s="1"/>
  <c r="AO11" i="1" a="1"/>
  <c r="AO11" i="1" s="1"/>
  <c r="AO12" i="1" a="1"/>
  <c r="AO12" i="1" s="1"/>
  <c r="AO13" i="1" a="1"/>
  <c r="AO13" i="1" s="1"/>
  <c r="AO14" i="1" a="1"/>
  <c r="AO14" i="1" s="1"/>
  <c r="AO15" i="1" a="1"/>
  <c r="AO15" i="1" s="1"/>
  <c r="AO16" i="1" a="1"/>
  <c r="AO16" i="1" s="1"/>
  <c r="AO17" i="1" a="1"/>
  <c r="AO17" i="1" s="1"/>
  <c r="AO18" i="1" a="1"/>
  <c r="AO18" i="1" s="1"/>
  <c r="AO19" i="1" a="1"/>
  <c r="AO19" i="1" s="1"/>
  <c r="AO20" i="1" a="1"/>
  <c r="AO20" i="1" s="1"/>
  <c r="AO21" i="1" a="1"/>
  <c r="AO21" i="1" s="1"/>
  <c r="AO22" i="1" a="1"/>
  <c r="AO22" i="1" s="1"/>
  <c r="AO23" i="1" a="1"/>
  <c r="AO23" i="1" s="1"/>
  <c r="AO24" i="1" a="1"/>
  <c r="AO24" i="1" s="1"/>
  <c r="AO25" i="1" a="1"/>
  <c r="AO25" i="1" s="1"/>
  <c r="AO26" i="1" a="1"/>
  <c r="AO26" i="1" s="1"/>
  <c r="AO27" i="1" a="1"/>
  <c r="AO27" i="1" s="1"/>
  <c r="AO28" i="1" a="1"/>
  <c r="AO28" i="1" s="1"/>
  <c r="AO29" i="1" a="1"/>
  <c r="AO29" i="1" s="1"/>
  <c r="AO30" i="1" a="1"/>
  <c r="AO30" i="1" s="1"/>
  <c r="AO31" i="1" a="1"/>
  <c r="AO31" i="1" s="1"/>
  <c r="AO32" i="1" a="1"/>
  <c r="AO32" i="1" s="1"/>
  <c r="AO33" i="1" a="1"/>
  <c r="AO33" i="1" s="1"/>
  <c r="AO34" i="1" a="1"/>
  <c r="AO34" i="1" s="1"/>
  <c r="AO35" i="1" a="1"/>
  <c r="AO35" i="1" s="1"/>
  <c r="AO36" i="1" a="1"/>
  <c r="AO36" i="1" s="1"/>
  <c r="AO37" i="1" a="1"/>
  <c r="AO37" i="1" s="1"/>
  <c r="AO38" i="1" a="1"/>
  <c r="AO38" i="1" s="1"/>
  <c r="AO39" i="1" a="1"/>
  <c r="AO39" i="1" s="1"/>
  <c r="AO40" i="1" a="1"/>
  <c r="AO40" i="1" s="1"/>
  <c r="AO41" i="1" a="1"/>
  <c r="AO41" i="1" s="1"/>
  <c r="AO42" i="1" a="1"/>
  <c r="AO42" i="1" s="1"/>
  <c r="AO43" i="1" a="1"/>
  <c r="AO43" i="1" s="1"/>
  <c r="AO44" i="1" a="1"/>
  <c r="AO44" i="1" s="1"/>
  <c r="AO45" i="1" a="1"/>
  <c r="AO45" i="1" s="1"/>
  <c r="AO46" i="1" a="1"/>
  <c r="AO46" i="1" s="1"/>
  <c r="AO47" i="1" a="1"/>
  <c r="AO47" i="1" s="1"/>
  <c r="AO48" i="1" a="1"/>
  <c r="AO48" i="1" s="1"/>
  <c r="AO49" i="1" a="1"/>
  <c r="AO49" i="1" s="1"/>
  <c r="AO50" i="1" a="1"/>
  <c r="AO50" i="1" s="1"/>
  <c r="AO51" i="1" a="1"/>
  <c r="AO51" i="1" s="1"/>
  <c r="AO52" i="1" a="1"/>
  <c r="AO52" i="1" s="1"/>
  <c r="AO53" i="1" a="1"/>
  <c r="AO53" i="1" s="1"/>
  <c r="AO54" i="1" a="1"/>
  <c r="AO54" i="1" s="1"/>
  <c r="AO55" i="1" a="1"/>
  <c r="AO55" i="1" s="1"/>
  <c r="AO56" i="1" a="1"/>
  <c r="AO56" i="1" s="1"/>
  <c r="AO57" i="1" a="1"/>
  <c r="AO57" i="1" s="1"/>
  <c r="AO58" i="1" a="1"/>
  <c r="AO58" i="1" s="1"/>
  <c r="AO59" i="1" a="1"/>
  <c r="AO59" i="1" s="1"/>
  <c r="AO60" i="1" a="1"/>
  <c r="AO60" i="1" s="1"/>
  <c r="AO61" i="1" a="1"/>
  <c r="AO61" i="1" s="1"/>
  <c r="AO62" i="1" a="1"/>
  <c r="AO62" i="1" s="1"/>
  <c r="AO63" i="1" a="1"/>
  <c r="AO63" i="1" s="1"/>
  <c r="AO64" i="1" a="1"/>
  <c r="AO64" i="1" s="1"/>
  <c r="AO65" i="1" a="1"/>
  <c r="AO65" i="1" s="1"/>
  <c r="AO66" i="1" a="1"/>
  <c r="AO66" i="1" s="1"/>
  <c r="AO67" i="1" a="1"/>
  <c r="AO67" i="1" s="1"/>
  <c r="AO68" i="1" a="1"/>
  <c r="AO68" i="1" s="1"/>
  <c r="AO69" i="1" a="1"/>
  <c r="AO69" i="1" s="1"/>
  <c r="AO70" i="1" a="1"/>
  <c r="AO70" i="1" s="1"/>
  <c r="AO71" i="1" a="1"/>
  <c r="AO71" i="1" s="1"/>
  <c r="AO72" i="1" a="1"/>
  <c r="AO72" i="1" s="1"/>
  <c r="AO73" i="1" a="1"/>
  <c r="AO73" i="1" s="1"/>
  <c r="AO74" i="1" a="1"/>
  <c r="AO74" i="1" s="1"/>
  <c r="AO75" i="1" a="1"/>
  <c r="AO75" i="1" s="1"/>
  <c r="AO76" i="1" a="1"/>
  <c r="AO76" i="1" s="1"/>
  <c r="AO77" i="1" a="1"/>
  <c r="AO77" i="1" s="1"/>
  <c r="AO78" i="1" a="1"/>
  <c r="AO78" i="1" s="1"/>
  <c r="AO79" i="1" a="1"/>
  <c r="AO79" i="1" s="1"/>
  <c r="AO80" i="1" a="1"/>
  <c r="AO80" i="1" s="1"/>
  <c r="AO81" i="1" a="1"/>
  <c r="AO81" i="1" s="1"/>
  <c r="AO82" i="1" a="1"/>
  <c r="AO82" i="1" s="1"/>
  <c r="AO83" i="1" a="1"/>
  <c r="AO83" i="1" s="1"/>
  <c r="AO84" i="1" a="1"/>
  <c r="AO84" i="1" s="1"/>
  <c r="AO85" i="1" a="1"/>
  <c r="AO85" i="1" s="1"/>
  <c r="AO86" i="1" a="1"/>
  <c r="AO86" i="1" s="1"/>
  <c r="AO87" i="1" a="1"/>
  <c r="AO87" i="1" s="1"/>
  <c r="AO88" i="1" a="1"/>
  <c r="AO88" i="1" s="1"/>
  <c r="AO89" i="1" a="1"/>
  <c r="AO89" i="1" s="1"/>
  <c r="AO90" i="1" a="1"/>
  <c r="AO90" i="1" s="1"/>
  <c r="AO91" i="1" a="1"/>
  <c r="AO91" i="1" s="1"/>
  <c r="AO92" i="1" a="1"/>
  <c r="AO92" i="1" s="1"/>
  <c r="AO93" i="1" a="1"/>
  <c r="AO93" i="1" s="1"/>
  <c r="AO94" i="1" a="1"/>
  <c r="AO94" i="1" s="1"/>
  <c r="AO95" i="1" a="1"/>
  <c r="AO95" i="1" s="1"/>
  <c r="AO96" i="1" a="1"/>
  <c r="AO96" i="1" s="1"/>
  <c r="AO97" i="1" a="1"/>
  <c r="AO97" i="1" s="1"/>
  <c r="AO98" i="1" a="1"/>
  <c r="AO98" i="1" s="1"/>
  <c r="AO99" i="1" a="1"/>
  <c r="AO99" i="1" s="1"/>
  <c r="AO100" i="1" a="1"/>
  <c r="AO100" i="1" s="1"/>
  <c r="AO101" i="1" a="1"/>
  <c r="AO101" i="1" s="1"/>
  <c r="AO102" i="1" a="1"/>
  <c r="AO102" i="1" s="1"/>
  <c r="AO103" i="1" a="1"/>
  <c r="AO103" i="1" s="1"/>
  <c r="AO104" i="1" a="1"/>
  <c r="AO104" i="1" s="1"/>
  <c r="AO105" i="1" a="1"/>
  <c r="AO105" i="1" s="1"/>
  <c r="AO106" i="1" a="1"/>
  <c r="AO106" i="1" s="1"/>
  <c r="AO107" i="1" a="1"/>
  <c r="AO107" i="1" s="1"/>
  <c r="AO108" i="1" a="1"/>
  <c r="AO108" i="1" s="1"/>
  <c r="AO109" i="1" a="1"/>
  <c r="AO109" i="1" s="1"/>
  <c r="AO110" i="1" a="1"/>
  <c r="AO110" i="1" s="1"/>
  <c r="AO111" i="1" a="1"/>
  <c r="AO111" i="1" s="1"/>
  <c r="AO112" i="1" a="1"/>
  <c r="AO112" i="1" s="1"/>
  <c r="AO113" i="1" a="1"/>
  <c r="AO113" i="1" s="1"/>
  <c r="AO114" i="1" a="1"/>
  <c r="AO114" i="1" s="1"/>
  <c r="AO115" i="1" a="1"/>
  <c r="AO115" i="1" s="1"/>
  <c r="AO116" i="1" a="1"/>
  <c r="AO116" i="1" s="1"/>
  <c r="AO117" i="1" a="1"/>
  <c r="AO117" i="1" s="1"/>
  <c r="AO118" i="1" a="1"/>
  <c r="AO118" i="1" s="1"/>
  <c r="AO119" i="1" a="1"/>
  <c r="AO119" i="1" s="1"/>
  <c r="AO120" i="1" a="1"/>
  <c r="AO120" i="1" s="1"/>
  <c r="AO121" i="1" a="1"/>
  <c r="AO121" i="1" s="1"/>
  <c r="AO122" i="1" a="1"/>
  <c r="AO122" i="1" s="1"/>
  <c r="AO123" i="1" a="1"/>
  <c r="AO123" i="1" s="1"/>
  <c r="AO124" i="1" a="1"/>
  <c r="AO124" i="1" s="1"/>
  <c r="AO125" i="1" a="1"/>
  <c r="AO125" i="1" s="1"/>
  <c r="AO126" i="1" a="1"/>
  <c r="AO126" i="1" s="1"/>
  <c r="AO127" i="1" a="1"/>
  <c r="AO127" i="1" s="1"/>
  <c r="AO128" i="1" a="1"/>
  <c r="AO128" i="1" s="1"/>
  <c r="AO129" i="1" a="1"/>
  <c r="AO129" i="1" s="1"/>
  <c r="AO130" i="1" a="1"/>
  <c r="AO130" i="1" s="1"/>
  <c r="AO131" i="1" a="1"/>
  <c r="AO131" i="1" s="1"/>
  <c r="AO132" i="1" a="1"/>
  <c r="AO132" i="1" s="1"/>
  <c r="AO133" i="1" a="1"/>
  <c r="AO133" i="1" s="1"/>
  <c r="AO134" i="1" a="1"/>
  <c r="AO134" i="1" s="1"/>
  <c r="AO135" i="1" a="1"/>
  <c r="AO135" i="1" s="1"/>
  <c r="AO136" i="1" a="1"/>
  <c r="AO136" i="1" s="1"/>
  <c r="AO137" i="1" a="1"/>
  <c r="AO137" i="1" s="1"/>
  <c r="AO138" i="1" a="1"/>
  <c r="AO138" i="1" s="1"/>
  <c r="AO139" i="1" a="1"/>
  <c r="AO139" i="1" s="1"/>
  <c r="AO140" i="1" a="1"/>
  <c r="AO140" i="1" s="1"/>
  <c r="AO141" i="1" a="1"/>
  <c r="AO141" i="1" s="1"/>
  <c r="AO142" i="1" a="1"/>
  <c r="AO142" i="1" s="1"/>
  <c r="AO143" i="1" a="1"/>
  <c r="AO143" i="1" s="1"/>
  <c r="AO144" i="1" a="1"/>
  <c r="AO144" i="1" s="1"/>
  <c r="AO145" i="1" a="1"/>
  <c r="AO145" i="1" s="1"/>
  <c r="AO146" i="1" a="1"/>
  <c r="AO146" i="1" s="1"/>
  <c r="AO147" i="1" a="1"/>
  <c r="AO147" i="1" s="1"/>
  <c r="AO148" i="1" a="1"/>
  <c r="AO148" i="1" s="1"/>
  <c r="AO149" i="1" a="1"/>
  <c r="AO149" i="1" s="1"/>
  <c r="AO150" i="1" a="1"/>
  <c r="AO150" i="1" s="1"/>
  <c r="AO151" i="1" a="1"/>
  <c r="AO151" i="1" s="1"/>
  <c r="AO152" i="1" a="1"/>
  <c r="AO152" i="1" s="1"/>
  <c r="AO153" i="1" a="1"/>
  <c r="AO153" i="1" s="1"/>
  <c r="AO154" i="1" a="1"/>
  <c r="AO154" i="1" s="1"/>
  <c r="AO155" i="1" a="1"/>
  <c r="AO155" i="1" s="1"/>
  <c r="AO156" i="1" a="1"/>
  <c r="AO156" i="1" s="1"/>
  <c r="AO157" i="1" a="1"/>
  <c r="AO157" i="1" s="1"/>
  <c r="AO158" i="1" a="1"/>
  <c r="AO158" i="1" s="1"/>
  <c r="AO159" i="1" a="1"/>
  <c r="AO159" i="1" s="1"/>
  <c r="AO160" i="1" a="1"/>
  <c r="AO160" i="1" s="1"/>
  <c r="AO161" i="1" a="1"/>
  <c r="AO161" i="1" s="1"/>
  <c r="AO162" i="1" a="1"/>
  <c r="AO162" i="1" s="1"/>
  <c r="AO163" i="1" a="1"/>
  <c r="AO163" i="1" s="1"/>
  <c r="AO164" i="1" a="1"/>
  <c r="AO164" i="1" s="1"/>
  <c r="AO165" i="1" a="1"/>
  <c r="AO165" i="1" s="1"/>
  <c r="AO166" i="1" a="1"/>
  <c r="AO166" i="1" s="1"/>
  <c r="AO167" i="1" a="1"/>
  <c r="AO167" i="1" s="1"/>
  <c r="AO168" i="1" a="1"/>
  <c r="AO168" i="1" s="1"/>
  <c r="AO169" i="1" a="1"/>
  <c r="AO169" i="1" s="1"/>
  <c r="AO170" i="1" a="1"/>
  <c r="AO170" i="1" s="1"/>
  <c r="AO171" i="1" a="1"/>
  <c r="AO171" i="1" s="1"/>
  <c r="AO172" i="1" a="1"/>
  <c r="AO172" i="1" s="1"/>
  <c r="AO173" i="1" a="1"/>
  <c r="AO173" i="1" s="1"/>
  <c r="AO174" i="1" a="1"/>
  <c r="AO174" i="1" s="1"/>
  <c r="AO175" i="1" a="1"/>
  <c r="AO175" i="1" s="1"/>
  <c r="AO176" i="1" a="1"/>
  <c r="AO176" i="1" s="1"/>
  <c r="AO177" i="1" a="1"/>
  <c r="AO177" i="1" s="1"/>
  <c r="AO178" i="1" a="1"/>
  <c r="AO178" i="1" s="1"/>
  <c r="AO179" i="1" a="1"/>
  <c r="AO179" i="1" s="1"/>
  <c r="AO180" i="1" a="1"/>
  <c r="AO180" i="1" s="1"/>
  <c r="AO181" i="1" a="1"/>
  <c r="AO181" i="1" s="1"/>
  <c r="AO182" i="1" a="1"/>
  <c r="AO182" i="1" s="1"/>
  <c r="AO183" i="1" a="1"/>
  <c r="AO183" i="1" s="1"/>
  <c r="AO184" i="1" a="1"/>
  <c r="AO184" i="1" s="1"/>
  <c r="AO185" i="1" a="1"/>
  <c r="AO185" i="1" s="1"/>
  <c r="AO186" i="1" a="1"/>
  <c r="AO186" i="1" s="1"/>
  <c r="AO187" i="1" a="1"/>
  <c r="AO187" i="1" s="1"/>
  <c r="AO188" i="1" a="1"/>
  <c r="AO188" i="1" s="1"/>
  <c r="AO189" i="1" a="1"/>
  <c r="AO189" i="1" s="1"/>
  <c r="AO190" i="1" a="1"/>
  <c r="AO190" i="1" s="1"/>
  <c r="AO191" i="1" a="1"/>
  <c r="AO191" i="1" s="1"/>
  <c r="AO192" i="1" a="1"/>
  <c r="AO192" i="1" s="1"/>
  <c r="AO193" i="1" a="1"/>
  <c r="AO193" i="1" s="1"/>
  <c r="AO194" i="1" a="1"/>
  <c r="AO194" i="1" s="1"/>
  <c r="AO195" i="1" a="1"/>
  <c r="AO195" i="1" s="1"/>
  <c r="AO196" i="1" a="1"/>
  <c r="AO196" i="1" s="1"/>
  <c r="AO197" i="1" a="1"/>
  <c r="AO197" i="1" s="1"/>
  <c r="AO198" i="1" a="1"/>
  <c r="AO198" i="1" s="1"/>
  <c r="AO199" i="1" a="1"/>
  <c r="AO199" i="1" s="1"/>
  <c r="AO200" i="1" a="1"/>
  <c r="AO200" i="1" s="1"/>
  <c r="AO201" i="1" a="1"/>
  <c r="AO201" i="1" s="1"/>
  <c r="AO202" i="1" a="1"/>
  <c r="AO202" i="1" s="1"/>
  <c r="AO203" i="1" a="1"/>
  <c r="AO203" i="1" s="1"/>
  <c r="AO204" i="1" a="1"/>
  <c r="AO204" i="1" s="1"/>
  <c r="AO205" i="1" a="1"/>
  <c r="AO205" i="1" s="1"/>
  <c r="AO206" i="1" a="1"/>
  <c r="AO206" i="1" s="1"/>
  <c r="AO207" i="1" a="1"/>
  <c r="AO207" i="1" s="1"/>
  <c r="AO208" i="1" a="1"/>
  <c r="AO208" i="1" s="1"/>
  <c r="AO209" i="1" a="1"/>
  <c r="AO209" i="1" s="1"/>
  <c r="AO210" i="1" a="1"/>
  <c r="AO210" i="1" s="1"/>
  <c r="AO211" i="1" a="1"/>
  <c r="AO211" i="1" s="1"/>
  <c r="AO212" i="1" a="1"/>
  <c r="AO212" i="1" s="1"/>
  <c r="AO213" i="1" a="1"/>
  <c r="AO213" i="1" s="1"/>
  <c r="AO214" i="1" a="1"/>
  <c r="AO214" i="1" s="1"/>
  <c r="AO215" i="1" a="1"/>
  <c r="AO215" i="1" s="1"/>
  <c r="AO216" i="1" a="1"/>
  <c r="AO216" i="1" s="1"/>
  <c r="AO217" i="1" a="1"/>
  <c r="AO217" i="1" s="1"/>
  <c r="AO218" i="1" a="1"/>
  <c r="AO218" i="1" s="1"/>
  <c r="AO219" i="1" a="1"/>
  <c r="AO219" i="1" s="1"/>
  <c r="AO220" i="1" a="1"/>
  <c r="AO220" i="1" s="1"/>
  <c r="AO221" i="1" a="1"/>
  <c r="AO221" i="1" s="1"/>
  <c r="AO222" i="1" a="1"/>
  <c r="AO222" i="1" s="1"/>
  <c r="AO223" i="1" a="1"/>
  <c r="AO223" i="1" s="1"/>
  <c r="AO224" i="1" a="1"/>
  <c r="AO224" i="1" s="1"/>
  <c r="AO225" i="1" a="1"/>
  <c r="AO225" i="1" s="1"/>
  <c r="AO226" i="1" a="1"/>
  <c r="AO226" i="1" s="1"/>
  <c r="AO227" i="1" a="1"/>
  <c r="AO227" i="1" s="1"/>
  <c r="AO228" i="1" a="1"/>
  <c r="AO228" i="1" s="1"/>
  <c r="AO229" i="1" a="1"/>
  <c r="AO229" i="1" s="1"/>
  <c r="AO230" i="1" a="1"/>
  <c r="AO230" i="1" s="1"/>
  <c r="AO231" i="1" a="1"/>
  <c r="AO231" i="1" s="1"/>
  <c r="AO232" i="1" a="1"/>
  <c r="AO232" i="1" s="1"/>
  <c r="AO233" i="1" a="1"/>
  <c r="AO233" i="1" s="1"/>
  <c r="AO234" i="1" a="1"/>
  <c r="AO234" i="1" s="1"/>
  <c r="AO235" i="1" a="1"/>
  <c r="AO235" i="1" s="1"/>
  <c r="AO236" i="1" a="1"/>
  <c r="AO236" i="1" s="1"/>
  <c r="AO237" i="1" a="1"/>
  <c r="AO237" i="1" s="1"/>
  <c r="AO238" i="1" a="1"/>
  <c r="AO238" i="1" s="1"/>
  <c r="AO239" i="1" a="1"/>
  <c r="AO239" i="1" s="1"/>
  <c r="AO240" i="1" a="1"/>
  <c r="AO240" i="1" s="1"/>
  <c r="AO241" i="1" a="1"/>
  <c r="AO241" i="1" s="1"/>
  <c r="AO242" i="1" a="1"/>
  <c r="AO242" i="1" s="1"/>
  <c r="AO243" i="1" a="1"/>
  <c r="AO243" i="1" s="1"/>
  <c r="AO244" i="1" a="1"/>
  <c r="AO244" i="1" s="1"/>
  <c r="AO245" i="1" a="1"/>
  <c r="AO245" i="1" s="1"/>
  <c r="AO246" i="1" a="1"/>
  <c r="AO246" i="1" s="1"/>
  <c r="AO247" i="1" a="1"/>
  <c r="AO247" i="1" s="1"/>
  <c r="AO248" i="1" a="1"/>
  <c r="AO248" i="1" s="1"/>
  <c r="AO249" i="1" a="1"/>
  <c r="AO249" i="1" s="1"/>
  <c r="AO250" i="1" a="1"/>
  <c r="AO250" i="1" s="1"/>
  <c r="AO251" i="1" a="1"/>
  <c r="AO251" i="1" s="1"/>
  <c r="AO252" i="1" a="1"/>
  <c r="AO252" i="1" s="1"/>
  <c r="AO253" i="1" a="1"/>
  <c r="AO253" i="1" s="1"/>
  <c r="AO254" i="1" a="1"/>
  <c r="AO254" i="1" s="1"/>
  <c r="AO255" i="1" a="1"/>
  <c r="AO255" i="1" s="1"/>
  <c r="AO256" i="1" a="1"/>
  <c r="AO256" i="1" s="1"/>
  <c r="AO257" i="1" a="1"/>
  <c r="AO257" i="1" s="1"/>
  <c r="AO258" i="1" a="1"/>
  <c r="AO258" i="1" s="1"/>
  <c r="AO259" i="1" a="1"/>
  <c r="AO259" i="1" s="1"/>
  <c r="AO260" i="1" a="1"/>
  <c r="AO260" i="1" s="1"/>
  <c r="AO261" i="1" a="1"/>
  <c r="AO261" i="1" s="1"/>
  <c r="AO262" i="1" a="1"/>
  <c r="AO262" i="1" s="1"/>
  <c r="AO263" i="1" a="1"/>
  <c r="AO263" i="1" s="1"/>
  <c r="AO264" i="1" a="1"/>
  <c r="AO264" i="1" s="1"/>
  <c r="AO265" i="1" a="1"/>
  <c r="AO265" i="1" s="1"/>
  <c r="AO266" i="1" a="1"/>
  <c r="AO266" i="1" s="1"/>
  <c r="AO267" i="1" a="1"/>
  <c r="AO267" i="1" s="1"/>
  <c r="AO268" i="1" a="1"/>
  <c r="AO268" i="1" s="1"/>
  <c r="AO269" i="1" a="1"/>
  <c r="AO269" i="1" s="1"/>
  <c r="AO270" i="1" a="1"/>
  <c r="AO270" i="1" s="1"/>
  <c r="AO271" i="1" a="1"/>
  <c r="AO271" i="1" s="1"/>
  <c r="AO272" i="1" a="1"/>
  <c r="AO272" i="1" s="1"/>
  <c r="AO273" i="1" a="1"/>
  <c r="AO273" i="1" s="1"/>
  <c r="AO274" i="1" a="1"/>
  <c r="AO274" i="1" s="1"/>
  <c r="AO275" i="1" a="1"/>
  <c r="AO275" i="1" s="1"/>
  <c r="AO276" i="1" a="1"/>
  <c r="AO276" i="1" s="1"/>
  <c r="AO277" i="1" a="1"/>
  <c r="AO277" i="1" s="1"/>
  <c r="AO278" i="1" a="1"/>
  <c r="AO278" i="1" s="1"/>
  <c r="AO279" i="1" a="1"/>
  <c r="AO279" i="1" s="1"/>
  <c r="AO280" i="1" a="1"/>
  <c r="AO280" i="1" s="1"/>
  <c r="AO281" i="1" a="1"/>
  <c r="AO281" i="1" s="1"/>
  <c r="AO282" i="1" a="1"/>
  <c r="AO282" i="1" s="1"/>
  <c r="AO283" i="1" a="1"/>
  <c r="AO283" i="1" s="1"/>
  <c r="AO284" i="1" a="1"/>
  <c r="AO284" i="1" s="1"/>
  <c r="AO285" i="1" a="1"/>
  <c r="AO285" i="1" s="1"/>
  <c r="AO286" i="1" a="1"/>
  <c r="AO286" i="1" s="1"/>
  <c r="AO287" i="1" a="1"/>
  <c r="AO287" i="1" s="1"/>
  <c r="AO288" i="1" a="1"/>
  <c r="AO288" i="1" s="1"/>
  <c r="AO289" i="1" a="1"/>
  <c r="AO289" i="1" s="1"/>
  <c r="AO290" i="1" a="1"/>
  <c r="AO290" i="1" s="1"/>
  <c r="AO291" i="1" a="1"/>
  <c r="AO291" i="1" s="1"/>
  <c r="AO292" i="1" a="1"/>
  <c r="AO292" i="1" s="1"/>
  <c r="AO293" i="1" a="1"/>
  <c r="AO293" i="1" s="1"/>
  <c r="AO294" i="1" a="1"/>
  <c r="AO294" i="1" s="1"/>
  <c r="AO295" i="1" a="1"/>
  <c r="AO295" i="1" s="1"/>
  <c r="AO296" i="1" a="1"/>
  <c r="AO296" i="1" s="1"/>
  <c r="AO297" i="1" a="1"/>
  <c r="AO297" i="1" s="1"/>
  <c r="AO298" i="1" a="1"/>
  <c r="AO298" i="1" s="1"/>
  <c r="AO299" i="1" a="1"/>
  <c r="AO299" i="1" s="1"/>
  <c r="AO300" i="1" a="1"/>
  <c r="AO300" i="1" s="1"/>
  <c r="AO301" i="1" a="1"/>
  <c r="AO301" i="1" s="1"/>
  <c r="AO302" i="1" a="1"/>
  <c r="AO302" i="1" s="1"/>
  <c r="AO303" i="1" a="1"/>
  <c r="AO303" i="1" s="1"/>
  <c r="AO304" i="1" a="1"/>
  <c r="AO304" i="1" s="1"/>
  <c r="AO305" i="1" a="1"/>
  <c r="AO305" i="1" s="1"/>
  <c r="AO306" i="1" a="1"/>
  <c r="AO306" i="1" s="1"/>
  <c r="AO307" i="1" a="1"/>
  <c r="AO307" i="1" s="1"/>
  <c r="AO308" i="1" a="1"/>
  <c r="AO308" i="1" s="1"/>
  <c r="AO309" i="1" a="1"/>
  <c r="AO309" i="1" s="1"/>
  <c r="AO310" i="1" a="1"/>
  <c r="AO310" i="1" s="1"/>
  <c r="AO311" i="1" a="1"/>
  <c r="AO311" i="1" s="1"/>
  <c r="AO312" i="1" a="1"/>
  <c r="AO312" i="1" s="1"/>
  <c r="AO313" i="1" a="1"/>
  <c r="AO313" i="1" s="1"/>
  <c r="AO314" i="1" a="1"/>
  <c r="AO314" i="1" s="1"/>
  <c r="AO315" i="1" a="1"/>
  <c r="AO315" i="1" s="1"/>
  <c r="AO316" i="1" a="1"/>
  <c r="AO316" i="1" s="1"/>
  <c r="AO317" i="1" a="1"/>
  <c r="AO317" i="1" s="1"/>
  <c r="AO318" i="1" a="1"/>
  <c r="AO318" i="1" s="1"/>
  <c r="AO319" i="1" a="1"/>
  <c r="AO319" i="1" s="1"/>
  <c r="AO320" i="1" a="1"/>
  <c r="AO320" i="1" s="1"/>
  <c r="AO321" i="1" a="1"/>
  <c r="AO321" i="1" s="1"/>
  <c r="AO322" i="1" a="1"/>
  <c r="AO322" i="1" s="1"/>
  <c r="AO323" i="1" a="1"/>
  <c r="AO323" i="1" s="1"/>
  <c r="AO324" i="1" a="1"/>
  <c r="AO324" i="1" s="1"/>
  <c r="AO325" i="1" a="1"/>
  <c r="AO325" i="1" s="1"/>
  <c r="AO326" i="1" a="1"/>
  <c r="AO326" i="1" s="1"/>
  <c r="AO327" i="1" a="1"/>
  <c r="AO327" i="1" s="1"/>
  <c r="AO328" i="1" a="1"/>
  <c r="AO328" i="1" s="1"/>
  <c r="AO329" i="1" a="1"/>
  <c r="AO329" i="1" s="1"/>
  <c r="AO330" i="1" a="1"/>
  <c r="AO330" i="1" s="1"/>
  <c r="AO331" i="1" a="1"/>
  <c r="AO331" i="1" s="1"/>
  <c r="AO332" i="1" a="1"/>
  <c r="AO332" i="1" s="1"/>
  <c r="AO333" i="1" a="1"/>
  <c r="AO333" i="1" s="1"/>
  <c r="AO334" i="1" a="1"/>
  <c r="AO334" i="1" s="1"/>
  <c r="AO335" i="1" a="1"/>
  <c r="AO335" i="1" s="1"/>
  <c r="AO336" i="1" a="1"/>
  <c r="AO336" i="1" s="1"/>
  <c r="AO337" i="1" a="1"/>
  <c r="AO337" i="1" s="1"/>
  <c r="AO338" i="1" a="1"/>
  <c r="AO338" i="1" s="1"/>
  <c r="AO339" i="1" a="1"/>
  <c r="AO339" i="1" s="1"/>
  <c r="AO340" i="1" a="1"/>
  <c r="AO340" i="1" s="1"/>
  <c r="AO341" i="1" a="1"/>
  <c r="AO341" i="1" s="1"/>
  <c r="AO342" i="1" a="1"/>
  <c r="AO342" i="1" s="1"/>
  <c r="AO343" i="1" a="1"/>
  <c r="AO343" i="1" s="1"/>
  <c r="AO344" i="1" a="1"/>
  <c r="AO344" i="1" s="1"/>
  <c r="AO345" i="1" a="1"/>
  <c r="AO345" i="1" s="1"/>
  <c r="AO346" i="1" a="1"/>
  <c r="AO346" i="1" s="1"/>
  <c r="AO347" i="1" a="1"/>
  <c r="AO347" i="1" s="1"/>
  <c r="AO348" i="1" a="1"/>
  <c r="AO348" i="1" s="1"/>
  <c r="AO349" i="1" a="1"/>
  <c r="AO349" i="1" s="1"/>
  <c r="AO350" i="1" a="1"/>
  <c r="AO350" i="1" s="1"/>
  <c r="AO351" i="1" a="1"/>
  <c r="AO351" i="1" s="1"/>
  <c r="AO352" i="1" a="1"/>
  <c r="AO352" i="1" s="1"/>
  <c r="AO353" i="1" a="1"/>
  <c r="AO353" i="1" s="1"/>
  <c r="AO354" i="1" a="1"/>
  <c r="AO354" i="1" s="1"/>
  <c r="AO355" i="1" a="1"/>
  <c r="AO355" i="1" s="1"/>
  <c r="AO356" i="1" a="1"/>
  <c r="AO356" i="1" s="1"/>
  <c r="AO357" i="1" a="1"/>
  <c r="AO357" i="1" s="1"/>
  <c r="AO358" i="1" a="1"/>
  <c r="AO358" i="1" s="1"/>
  <c r="AO359" i="1" a="1"/>
  <c r="AO359" i="1" s="1"/>
  <c r="AO360" i="1" a="1"/>
  <c r="AO360" i="1" s="1"/>
  <c r="AO361" i="1" a="1"/>
  <c r="AO361" i="1" s="1"/>
  <c r="AO362" i="1" a="1"/>
  <c r="AO362" i="1" s="1"/>
  <c r="AO363" i="1" a="1"/>
  <c r="AO363" i="1" s="1"/>
  <c r="AO364" i="1" a="1"/>
  <c r="AO364" i="1" s="1"/>
  <c r="AO365" i="1" a="1"/>
  <c r="AO365" i="1" s="1"/>
  <c r="AO366" i="1" a="1"/>
  <c r="AO366" i="1" s="1"/>
  <c r="AO367" i="1" a="1"/>
  <c r="AO367" i="1" s="1"/>
  <c r="AO368" i="1" a="1"/>
  <c r="AO368" i="1" s="1"/>
  <c r="AO369" i="1" a="1"/>
  <c r="AO369" i="1" s="1"/>
  <c r="AO370" i="1" a="1"/>
  <c r="AO370" i="1" s="1"/>
  <c r="AO371" i="1" a="1"/>
  <c r="AO371" i="1" s="1"/>
  <c r="AO372" i="1" a="1"/>
  <c r="AO372" i="1" s="1"/>
  <c r="AO373" i="1" a="1"/>
  <c r="AO373" i="1" s="1"/>
  <c r="AO374" i="1" a="1"/>
  <c r="AO374" i="1" s="1"/>
  <c r="AO375" i="1" a="1"/>
  <c r="AO375" i="1" s="1"/>
  <c r="AO376" i="1" a="1"/>
  <c r="AO376" i="1" s="1"/>
  <c r="AO377" i="1" a="1"/>
  <c r="AO377" i="1" s="1"/>
  <c r="AO378" i="1" a="1"/>
  <c r="AO378" i="1" s="1"/>
  <c r="AO379" i="1" a="1"/>
  <c r="AO379" i="1" s="1"/>
  <c r="AO380" i="1" a="1"/>
  <c r="AO380" i="1" s="1"/>
  <c r="AO381" i="1" a="1"/>
  <c r="AO381" i="1" s="1"/>
  <c r="AO382" i="1" a="1"/>
  <c r="AO382" i="1" s="1"/>
  <c r="AO383" i="1" a="1"/>
  <c r="AO383" i="1" s="1"/>
  <c r="AO384" i="1" a="1"/>
  <c r="AO384" i="1" s="1"/>
  <c r="AO385" i="1" a="1"/>
  <c r="AO385" i="1" s="1"/>
  <c r="AO386" i="1" a="1"/>
  <c r="AO386" i="1" s="1"/>
  <c r="AO387" i="1" a="1"/>
  <c r="AO387" i="1" s="1"/>
  <c r="AO388" i="1" a="1"/>
  <c r="AO388" i="1" s="1"/>
  <c r="AO389" i="1" a="1"/>
  <c r="AO389" i="1" s="1"/>
  <c r="AO390" i="1" a="1"/>
  <c r="AO390" i="1" s="1"/>
  <c r="AO391" i="1" a="1"/>
  <c r="AO391" i="1" s="1"/>
  <c r="AO392" i="1" a="1"/>
  <c r="AO392" i="1" s="1"/>
  <c r="AO393" i="1" a="1"/>
  <c r="AO393" i="1" s="1"/>
  <c r="AO394" i="1" a="1"/>
  <c r="AO394" i="1" s="1"/>
  <c r="AO395" i="1" a="1"/>
  <c r="AO395" i="1" s="1"/>
  <c r="AO396" i="1" a="1"/>
  <c r="AO396" i="1" s="1"/>
  <c r="AO397" i="1" a="1"/>
  <c r="AO397" i="1" s="1"/>
  <c r="AO398" i="1" a="1"/>
  <c r="AO398" i="1" s="1"/>
  <c r="AO399" i="1" a="1"/>
  <c r="AO399" i="1" s="1"/>
  <c r="AO400" i="1" a="1"/>
  <c r="AO400" i="1" s="1"/>
  <c r="AO401" i="1" a="1"/>
  <c r="AO401" i="1" s="1"/>
  <c r="AO402" i="1" a="1"/>
  <c r="AO402" i="1" s="1"/>
  <c r="AO403" i="1" a="1"/>
  <c r="AO403" i="1" s="1"/>
  <c r="AO404" i="1" a="1"/>
  <c r="AO404" i="1" s="1"/>
  <c r="AO405" i="1" a="1"/>
  <c r="AO405" i="1" s="1"/>
  <c r="AO406" i="1" a="1"/>
  <c r="AO406" i="1" s="1"/>
  <c r="AO407" i="1" a="1"/>
  <c r="AO407" i="1" s="1"/>
  <c r="AO408" i="1" a="1"/>
  <c r="AO408" i="1" s="1"/>
  <c r="AO409" i="1" a="1"/>
  <c r="AO409" i="1" s="1"/>
  <c r="AO410" i="1" a="1"/>
  <c r="AO410" i="1" s="1"/>
  <c r="AO411" i="1" a="1"/>
  <c r="AO411" i="1" s="1"/>
  <c r="AO412" i="1" a="1"/>
  <c r="AO412" i="1" s="1"/>
  <c r="AO413" i="1" a="1"/>
  <c r="AO413" i="1" s="1"/>
  <c r="AO414" i="1" a="1"/>
  <c r="AO414" i="1" s="1"/>
  <c r="AO415" i="1" a="1"/>
  <c r="AO415" i="1" s="1"/>
  <c r="AO416" i="1" a="1"/>
  <c r="AO416" i="1" s="1"/>
  <c r="AO417" i="1" a="1"/>
  <c r="AO417" i="1" s="1"/>
  <c r="AO418" i="1" a="1"/>
  <c r="AO418" i="1" s="1"/>
  <c r="AO419" i="1" a="1"/>
  <c r="AO419" i="1" s="1"/>
  <c r="AO420" i="1" a="1"/>
  <c r="AO420" i="1" s="1"/>
  <c r="AO421" i="1" a="1"/>
  <c r="AO421" i="1" s="1"/>
  <c r="AO422" i="1" a="1"/>
  <c r="AO422" i="1" s="1"/>
  <c r="AO423" i="1" a="1"/>
  <c r="AO423" i="1" s="1"/>
  <c r="AO424" i="1" a="1"/>
  <c r="AO424" i="1" s="1"/>
  <c r="AO425" i="1" a="1"/>
  <c r="AO425" i="1" s="1"/>
  <c r="AO426" i="1" a="1"/>
  <c r="AO426" i="1" s="1"/>
  <c r="AO427" i="1" a="1"/>
  <c r="AO427" i="1" s="1"/>
  <c r="AO428" i="1" a="1"/>
  <c r="AO428" i="1" s="1"/>
  <c r="AO429" i="1" a="1"/>
  <c r="AO429" i="1" s="1"/>
  <c r="AO430" i="1" a="1"/>
  <c r="AO430" i="1" s="1"/>
  <c r="AO431" i="1" a="1"/>
  <c r="AO431" i="1" s="1"/>
  <c r="AO432" i="1" a="1"/>
  <c r="AO432" i="1" s="1"/>
  <c r="AO433" i="1" a="1"/>
  <c r="AO433" i="1" s="1"/>
  <c r="AO434" i="1" a="1"/>
  <c r="AO434" i="1" s="1"/>
  <c r="AO435" i="1" a="1"/>
  <c r="AO435" i="1" s="1"/>
  <c r="AO436" i="1" a="1"/>
  <c r="AO436" i="1" s="1"/>
  <c r="AO437" i="1" a="1"/>
  <c r="AO437" i="1" s="1"/>
  <c r="AO438" i="1" a="1"/>
  <c r="AO438" i="1" s="1"/>
  <c r="AO439" i="1" a="1"/>
  <c r="AO439" i="1" s="1"/>
  <c r="AO440" i="1" a="1"/>
  <c r="AO440" i="1" s="1"/>
  <c r="AO441" i="1" a="1"/>
  <c r="AO441" i="1" s="1"/>
  <c r="AO442" i="1" a="1"/>
  <c r="AO442" i="1" s="1"/>
  <c r="AO443" i="1" a="1"/>
  <c r="AO443" i="1" s="1"/>
  <c r="AO444" i="1" a="1"/>
  <c r="AO444" i="1" s="1"/>
  <c r="AO445" i="1" a="1"/>
  <c r="AO445" i="1" s="1"/>
  <c r="AO446" i="1" a="1"/>
  <c r="AO446" i="1" s="1"/>
  <c r="AO447" i="1" a="1"/>
  <c r="AO447" i="1" s="1"/>
  <c r="AO448" i="1" a="1"/>
  <c r="AO448" i="1" s="1"/>
  <c r="AO449" i="1" a="1"/>
  <c r="AO449" i="1" s="1"/>
  <c r="AO450" i="1" a="1"/>
  <c r="AO450" i="1" s="1"/>
  <c r="AO451" i="1" a="1"/>
  <c r="AO451" i="1" s="1"/>
  <c r="AO452" i="1" a="1"/>
  <c r="AO452" i="1" s="1"/>
  <c r="AO453" i="1" a="1"/>
  <c r="AO453" i="1" s="1"/>
  <c r="AO454" i="1" a="1"/>
  <c r="AO454" i="1" s="1"/>
  <c r="AO455" i="1" a="1"/>
  <c r="AO455" i="1" s="1"/>
  <c r="AO456" i="1" a="1"/>
  <c r="AO456" i="1" s="1"/>
  <c r="AO457" i="1" a="1"/>
  <c r="AO457" i="1" s="1"/>
  <c r="AO458" i="1" a="1"/>
  <c r="AO458" i="1" s="1"/>
  <c r="AO459" i="1" a="1"/>
  <c r="AO459" i="1" s="1"/>
  <c r="AO460" i="1" a="1"/>
  <c r="AO460" i="1" s="1"/>
  <c r="AO461" i="1" a="1"/>
  <c r="AO461" i="1" s="1"/>
  <c r="AO462" i="1" a="1"/>
  <c r="AO462" i="1" s="1"/>
  <c r="AO463" i="1" a="1"/>
  <c r="AO463" i="1" s="1"/>
  <c r="AO464" i="1" a="1"/>
  <c r="AO464" i="1" s="1"/>
  <c r="AO465" i="1" a="1"/>
  <c r="AO465" i="1" s="1"/>
  <c r="AO466" i="1" a="1"/>
  <c r="AO466" i="1" s="1"/>
  <c r="AO467" i="1" a="1"/>
  <c r="AO467" i="1" s="1"/>
  <c r="AO468" i="1" a="1"/>
  <c r="AO468" i="1" s="1"/>
  <c r="AO469" i="1" a="1"/>
  <c r="AO469" i="1" s="1"/>
  <c r="AO470" i="1" a="1"/>
  <c r="AO470" i="1" s="1"/>
  <c r="AO471" i="1" a="1"/>
  <c r="AO471" i="1" s="1"/>
  <c r="AO472" i="1" a="1"/>
  <c r="AO472" i="1" s="1"/>
  <c r="AO473" i="1" a="1"/>
  <c r="AO473" i="1" s="1"/>
  <c r="AO474" i="1" a="1"/>
  <c r="AO474" i="1" s="1"/>
  <c r="AO475" i="1" a="1"/>
  <c r="AO475" i="1" s="1"/>
  <c r="AO476" i="1" a="1"/>
  <c r="AO476" i="1" s="1"/>
  <c r="AO477" i="1" a="1"/>
  <c r="AO477" i="1" s="1"/>
  <c r="AO478" i="1" a="1"/>
  <c r="AO478" i="1" s="1"/>
  <c r="AO479" i="1" a="1"/>
  <c r="AO479" i="1" s="1"/>
  <c r="AO480" i="1" a="1"/>
  <c r="AO480" i="1" s="1"/>
  <c r="AO481" i="1" a="1"/>
  <c r="AO481" i="1" s="1"/>
  <c r="AO482" i="1" a="1"/>
  <c r="AO482" i="1" s="1"/>
  <c r="AO483" i="1" a="1"/>
  <c r="AO483" i="1" s="1"/>
  <c r="AO484" i="1" a="1"/>
  <c r="AO484" i="1" s="1"/>
  <c r="AO485" i="1" a="1"/>
  <c r="AO485" i="1" s="1"/>
  <c r="AO486" i="1" a="1"/>
  <c r="AO486" i="1" s="1"/>
  <c r="AO487" i="1" a="1"/>
  <c r="AO487" i="1" s="1"/>
  <c r="AO488" i="1" a="1"/>
  <c r="AO488" i="1" s="1"/>
  <c r="AO489" i="1" a="1"/>
  <c r="AO489" i="1" s="1"/>
  <c r="AO490" i="1" a="1"/>
  <c r="AO490" i="1" s="1"/>
  <c r="AO491" i="1" a="1"/>
  <c r="AO491" i="1" s="1"/>
  <c r="AO492" i="1" a="1"/>
  <c r="AO492" i="1" s="1"/>
  <c r="AO493" i="1" a="1"/>
  <c r="AO493" i="1" s="1"/>
  <c r="AO494" i="1" a="1"/>
  <c r="AO494" i="1" s="1"/>
  <c r="AO495" i="1" a="1"/>
  <c r="AO495" i="1" s="1"/>
  <c r="AO496" i="1" a="1"/>
  <c r="AO496" i="1" s="1"/>
  <c r="AO497" i="1" a="1"/>
  <c r="AO497" i="1" s="1"/>
  <c r="AO498" i="1" a="1"/>
  <c r="AO498" i="1" s="1"/>
  <c r="AO499" i="1" a="1"/>
  <c r="AO499" i="1" s="1"/>
  <c r="AO500" i="1" a="1"/>
  <c r="AO500" i="1" s="1"/>
  <c r="AO501" i="1" a="1"/>
  <c r="AO501" i="1" s="1"/>
  <c r="AO502" i="1" a="1"/>
  <c r="AO502" i="1" s="1"/>
  <c r="AO503" i="1" a="1"/>
  <c r="AO503" i="1" s="1"/>
  <c r="AO504" i="1" a="1"/>
  <c r="AO504" i="1" s="1"/>
  <c r="AO505" i="1" a="1"/>
  <c r="AO505" i="1" s="1"/>
  <c r="AO506" i="1" a="1"/>
  <c r="AO506" i="1" s="1"/>
  <c r="AO507" i="1" a="1"/>
  <c r="AO507" i="1" s="1"/>
  <c r="AO508" i="1" a="1"/>
  <c r="AO508" i="1" s="1"/>
  <c r="AO509" i="1" a="1"/>
  <c r="AO509" i="1" s="1"/>
  <c r="AO510" i="1" a="1"/>
  <c r="AO510" i="1" s="1"/>
  <c r="AO511" i="1" a="1"/>
  <c r="AO511" i="1" s="1"/>
  <c r="AO512" i="1" a="1"/>
  <c r="AO512" i="1" s="1"/>
  <c r="AO513" i="1" a="1"/>
  <c r="AO513" i="1" s="1"/>
  <c r="AO514" i="1" a="1"/>
  <c r="AO514" i="1" s="1"/>
  <c r="AO515" i="1" a="1"/>
  <c r="AO515" i="1" s="1"/>
  <c r="AO516" i="1" a="1"/>
  <c r="AO516" i="1" s="1"/>
  <c r="AO517" i="1" a="1"/>
  <c r="AO517" i="1" s="1"/>
  <c r="AO518" i="1" a="1"/>
  <c r="AO518" i="1" s="1"/>
  <c r="AO519" i="1" a="1"/>
  <c r="AO519" i="1" s="1"/>
  <c r="AO520" i="1" a="1"/>
  <c r="AO520" i="1" s="1"/>
  <c r="AO521" i="1" a="1"/>
  <c r="AO521" i="1" s="1"/>
  <c r="AO522" i="1" a="1"/>
  <c r="AO522" i="1" s="1"/>
  <c r="AO523" i="1" a="1"/>
  <c r="AO523" i="1" s="1"/>
  <c r="AO524" i="1" a="1"/>
  <c r="AO524" i="1" s="1"/>
  <c r="AO525" i="1" a="1"/>
  <c r="AO525" i="1" s="1"/>
  <c r="AO526" i="1" a="1"/>
  <c r="AO526" i="1" s="1"/>
  <c r="AO527" i="1" a="1"/>
  <c r="AO527" i="1" s="1"/>
  <c r="AO528" i="1" a="1"/>
  <c r="AO528" i="1" s="1"/>
  <c r="AO529" i="1" a="1"/>
  <c r="AO529" i="1" s="1"/>
  <c r="AO530" i="1" a="1"/>
  <c r="AO530" i="1" s="1"/>
  <c r="AO531" i="1" a="1"/>
  <c r="AO531" i="1" s="1"/>
  <c r="AO532" i="1" a="1"/>
  <c r="AO532" i="1" s="1"/>
  <c r="AO533" i="1" a="1"/>
  <c r="AO533" i="1" s="1"/>
  <c r="AO534" i="1" a="1"/>
  <c r="AO534" i="1" s="1"/>
  <c r="AO535" i="1" a="1"/>
  <c r="AO535" i="1" s="1"/>
  <c r="AO536" i="1" a="1"/>
  <c r="AO536" i="1" s="1"/>
  <c r="AO537" i="1" a="1"/>
  <c r="AO537" i="1" s="1"/>
  <c r="AO538" i="1" a="1"/>
  <c r="AO538" i="1" s="1"/>
  <c r="AO539" i="1" a="1"/>
  <c r="AO539" i="1" s="1"/>
  <c r="AO540" i="1" a="1"/>
  <c r="AO540" i="1" s="1"/>
  <c r="AO541" i="1" a="1"/>
  <c r="AO541" i="1" s="1"/>
  <c r="AO542" i="1" a="1"/>
  <c r="AO542" i="1" s="1"/>
  <c r="AO543" i="1" a="1"/>
  <c r="AO543" i="1" s="1"/>
  <c r="AO544" i="1" a="1"/>
  <c r="AO544" i="1" s="1"/>
  <c r="AO545" i="1" a="1"/>
  <c r="AO545" i="1" s="1"/>
  <c r="AO546" i="1" a="1"/>
  <c r="AO546" i="1" s="1"/>
  <c r="AO547" i="1" a="1"/>
  <c r="AO547" i="1" s="1"/>
  <c r="AO548" i="1" a="1"/>
  <c r="AO548" i="1" s="1"/>
  <c r="AO549" i="1" a="1"/>
  <c r="AO549" i="1" s="1"/>
  <c r="AO550" i="1" a="1"/>
  <c r="AO550" i="1" s="1"/>
  <c r="AO551" i="1" a="1"/>
  <c r="AO551" i="1" s="1"/>
  <c r="AO552" i="1" a="1"/>
  <c r="AO552" i="1" s="1"/>
  <c r="AO553" i="1" a="1"/>
  <c r="AO553" i="1" s="1"/>
  <c r="AO554" i="1" a="1"/>
  <c r="AO554" i="1" s="1"/>
  <c r="AO555" i="1" a="1"/>
  <c r="AO555" i="1" s="1"/>
  <c r="AO556" i="1" a="1"/>
  <c r="AO556" i="1" s="1"/>
  <c r="AO557" i="1" a="1"/>
  <c r="AO557" i="1" s="1"/>
  <c r="AO558" i="1" a="1"/>
  <c r="AO558" i="1" s="1"/>
  <c r="AO559" i="1" a="1"/>
  <c r="AO559" i="1" s="1"/>
  <c r="AO560" i="1" a="1"/>
  <c r="AO560" i="1" s="1"/>
  <c r="AO561" i="1" a="1"/>
  <c r="AO561" i="1" s="1"/>
  <c r="AO562" i="1" a="1"/>
  <c r="AO562" i="1" s="1"/>
  <c r="AO563" i="1" a="1"/>
  <c r="AO563" i="1" s="1"/>
  <c r="AO564" i="1" a="1"/>
  <c r="AO564" i="1" s="1"/>
  <c r="AO565" i="1" a="1"/>
  <c r="AO565" i="1" s="1"/>
  <c r="AO566" i="1" a="1"/>
  <c r="AO566" i="1" s="1"/>
  <c r="AO567" i="1" a="1"/>
  <c r="AO567" i="1" s="1"/>
  <c r="AO568" i="1" a="1"/>
  <c r="AO568" i="1" s="1"/>
  <c r="AO569" i="1" a="1"/>
  <c r="AO569" i="1" s="1"/>
  <c r="AO570" i="1" a="1"/>
  <c r="AO570" i="1" s="1"/>
  <c r="AO571" i="1" a="1"/>
  <c r="AO571" i="1" s="1"/>
  <c r="AO572" i="1" a="1"/>
  <c r="AO572" i="1" s="1"/>
  <c r="AO573" i="1" a="1"/>
  <c r="AO573" i="1" s="1"/>
  <c r="AO574" i="1" a="1"/>
  <c r="AO574" i="1" s="1"/>
  <c r="AO575" i="1" a="1"/>
  <c r="AO575" i="1" s="1"/>
  <c r="AO576" i="1" a="1"/>
  <c r="AO576" i="1" s="1"/>
  <c r="AO577" i="1" a="1"/>
  <c r="AO577" i="1" s="1"/>
  <c r="AO578" i="1" a="1"/>
  <c r="AO578" i="1" s="1"/>
  <c r="AO579" i="1" a="1"/>
  <c r="AO579" i="1" s="1"/>
  <c r="AO580" i="1" a="1"/>
  <c r="AO580" i="1" s="1"/>
  <c r="AO581" i="1" a="1"/>
  <c r="AO581" i="1" s="1"/>
  <c r="AO582" i="1" a="1"/>
  <c r="AO582" i="1" s="1"/>
  <c r="AO583" i="1" a="1"/>
  <c r="AO583" i="1" s="1"/>
  <c r="AO584" i="1" a="1"/>
  <c r="AO584" i="1" s="1"/>
  <c r="AO585" i="1" a="1"/>
  <c r="AO585" i="1" s="1"/>
  <c r="AO586" i="1" a="1"/>
  <c r="AO586" i="1" s="1"/>
  <c r="AO587" i="1" a="1"/>
  <c r="AO587" i="1" s="1"/>
  <c r="AO588" i="1" a="1"/>
  <c r="AO588" i="1" s="1"/>
  <c r="AO589" i="1" a="1"/>
  <c r="AO589" i="1" s="1"/>
  <c r="AO590" i="1" a="1"/>
  <c r="AO590" i="1" s="1"/>
  <c r="AO591" i="1" a="1"/>
  <c r="AO591" i="1" s="1"/>
  <c r="AO592" i="1" a="1"/>
  <c r="AO592" i="1" s="1"/>
  <c r="AO593" i="1" a="1"/>
  <c r="AO593" i="1" s="1"/>
  <c r="AO594" i="1" a="1"/>
  <c r="AO594" i="1" s="1"/>
  <c r="AO595" i="1" a="1"/>
  <c r="AO595" i="1" s="1"/>
  <c r="AO596" i="1" a="1"/>
  <c r="AO596" i="1" s="1"/>
  <c r="AO597" i="1" a="1"/>
  <c r="AO597" i="1" s="1"/>
  <c r="AO598" i="1" a="1"/>
  <c r="AO598" i="1" s="1"/>
  <c r="AO599" i="1" a="1"/>
  <c r="AO599" i="1" s="1"/>
  <c r="AO600" i="1" a="1"/>
  <c r="AO600" i="1" s="1"/>
  <c r="AO601" i="1" a="1"/>
  <c r="AO601" i="1" s="1"/>
  <c r="AO602" i="1" a="1"/>
  <c r="AO602" i="1" s="1"/>
  <c r="AO603" i="1" a="1"/>
  <c r="AO603" i="1" s="1"/>
  <c r="AO604" i="1" a="1"/>
  <c r="AO604" i="1" s="1"/>
  <c r="AO605" i="1" a="1"/>
  <c r="AO605" i="1" s="1"/>
  <c r="AO606" i="1" a="1"/>
  <c r="AO606" i="1" s="1"/>
  <c r="AO607" i="1" a="1"/>
  <c r="AO607" i="1" s="1"/>
  <c r="AO608" i="1" a="1"/>
  <c r="AO608" i="1" s="1"/>
  <c r="AO609" i="1" a="1"/>
  <c r="AO609" i="1" s="1"/>
  <c r="AO610" i="1" a="1"/>
  <c r="AO610" i="1" s="1"/>
  <c r="AO611" i="1" a="1"/>
  <c r="AO611" i="1" s="1"/>
  <c r="AO612" i="1" a="1"/>
  <c r="AO612" i="1" s="1"/>
  <c r="AO613" i="1" a="1"/>
  <c r="AO613" i="1" s="1"/>
  <c r="AO614" i="1" a="1"/>
  <c r="AO614" i="1" s="1"/>
  <c r="AO615" i="1" a="1"/>
  <c r="AO615" i="1" s="1"/>
  <c r="AO616" i="1" a="1"/>
  <c r="AO616" i="1" s="1"/>
  <c r="AO617" i="1" a="1"/>
  <c r="AO617" i="1" s="1"/>
  <c r="AO618" i="1" a="1"/>
  <c r="AO618" i="1" s="1"/>
  <c r="AO619" i="1" a="1"/>
  <c r="AO619" i="1" s="1"/>
  <c r="AO620" i="1" a="1"/>
  <c r="AO620" i="1" s="1"/>
  <c r="AO621" i="1" a="1"/>
  <c r="AO621" i="1" s="1"/>
  <c r="AO622" i="1" a="1"/>
  <c r="AO622" i="1" s="1"/>
  <c r="AO623" i="1" a="1"/>
  <c r="AO623" i="1" s="1"/>
  <c r="AO624" i="1" a="1"/>
  <c r="AO624" i="1" s="1"/>
  <c r="AO625" i="1" a="1"/>
  <c r="AO625" i="1" s="1"/>
  <c r="AO626" i="1" a="1"/>
  <c r="AO626" i="1" s="1"/>
  <c r="AO627" i="1" a="1"/>
  <c r="AO627" i="1" s="1"/>
  <c r="AO628" i="1" a="1"/>
  <c r="AO628" i="1" s="1"/>
  <c r="AO629" i="1" a="1"/>
  <c r="AO629" i="1" s="1"/>
  <c r="AO630" i="1" a="1"/>
  <c r="AO630" i="1" s="1"/>
  <c r="AO631" i="1" a="1"/>
  <c r="AO631" i="1" s="1"/>
  <c r="AO632" i="1" a="1"/>
  <c r="AO632" i="1" s="1"/>
  <c r="AO633" i="1" a="1"/>
  <c r="AO633" i="1" s="1"/>
  <c r="AO634" i="1" a="1"/>
  <c r="AO634" i="1" s="1"/>
  <c r="AO635" i="1" a="1"/>
  <c r="AO635" i="1" s="1"/>
  <c r="AO636" i="1" a="1"/>
  <c r="AO636" i="1" s="1"/>
  <c r="AO637" i="1" a="1"/>
  <c r="AO637" i="1" s="1"/>
  <c r="AO638" i="1" a="1"/>
  <c r="AO638" i="1" s="1"/>
  <c r="AO639" i="1" a="1"/>
  <c r="AO639" i="1" s="1"/>
  <c r="AO640" i="1" a="1"/>
  <c r="AO640" i="1" s="1"/>
  <c r="AO641" i="1" a="1"/>
  <c r="AO641" i="1" s="1"/>
  <c r="AO642" i="1" a="1"/>
  <c r="AO642" i="1" s="1"/>
  <c r="AO643" i="1" a="1"/>
  <c r="AO643" i="1" s="1"/>
  <c r="AO644" i="1" a="1"/>
  <c r="AO644" i="1" s="1"/>
  <c r="AO645" i="1" a="1"/>
  <c r="AO645" i="1" s="1"/>
  <c r="AO646" i="1" a="1"/>
  <c r="AO646" i="1" s="1"/>
  <c r="AO647" i="1" a="1"/>
  <c r="AO647" i="1" s="1"/>
  <c r="AO648" i="1" a="1"/>
  <c r="AO648" i="1" s="1"/>
  <c r="AO649" i="1" a="1"/>
  <c r="AO649" i="1" s="1"/>
  <c r="AO650" i="1" a="1"/>
  <c r="AO650" i="1" s="1"/>
  <c r="AO651" i="1" a="1"/>
  <c r="AO651" i="1" s="1"/>
  <c r="AO652" i="1" a="1"/>
  <c r="AO652" i="1" s="1"/>
  <c r="AO653" i="1" a="1"/>
  <c r="AO653" i="1" s="1"/>
  <c r="AO654" i="1" a="1"/>
  <c r="AO654" i="1" s="1"/>
  <c r="AO655" i="1" a="1"/>
  <c r="AO655" i="1" s="1"/>
  <c r="AO656" i="1" a="1"/>
  <c r="AO656" i="1" s="1"/>
  <c r="AO657" i="1" a="1"/>
  <c r="AO657" i="1" s="1"/>
  <c r="AO658" i="1" a="1"/>
  <c r="AO658" i="1" s="1"/>
  <c r="AO659" i="1" a="1"/>
  <c r="AO659" i="1" s="1"/>
  <c r="AO660" i="1" a="1"/>
  <c r="AO660" i="1" s="1"/>
  <c r="AO661" i="1" a="1"/>
  <c r="AO661" i="1" s="1"/>
  <c r="AO662" i="1" a="1"/>
  <c r="AO662" i="1" s="1"/>
  <c r="AO663" i="1" a="1"/>
  <c r="AO663" i="1" s="1"/>
  <c r="AO664" i="1" a="1"/>
  <c r="AO664" i="1" s="1"/>
  <c r="AO665" i="1" a="1"/>
  <c r="AO665" i="1" s="1"/>
  <c r="AO666" i="1" a="1"/>
  <c r="AO666" i="1" s="1"/>
  <c r="AO667" i="1" a="1"/>
  <c r="AO667" i="1" s="1"/>
  <c r="AO668" i="1" a="1"/>
  <c r="AO668" i="1" s="1"/>
  <c r="AO669" i="1" a="1"/>
  <c r="AO669" i="1" s="1"/>
  <c r="AO670" i="1" a="1"/>
  <c r="AO670" i="1" s="1"/>
  <c r="AO671" i="1" a="1"/>
  <c r="AO671" i="1" s="1"/>
  <c r="AO672" i="1" a="1"/>
  <c r="AO672" i="1" s="1"/>
  <c r="AO673" i="1" a="1"/>
  <c r="AO673" i="1" s="1"/>
  <c r="AO674" i="1" a="1"/>
  <c r="AO674" i="1" s="1"/>
  <c r="AO675" i="1" a="1"/>
  <c r="AO675" i="1" s="1"/>
  <c r="AO676" i="1" a="1"/>
  <c r="AO676" i="1" s="1"/>
  <c r="AO677" i="1" a="1"/>
  <c r="AO677" i="1" s="1"/>
  <c r="AO678" i="1" a="1"/>
  <c r="AO678" i="1" s="1"/>
  <c r="AO679" i="1" a="1"/>
  <c r="AO679" i="1" s="1"/>
  <c r="AO680" i="1" a="1"/>
  <c r="AO680" i="1" s="1"/>
  <c r="AO681" i="1" a="1"/>
  <c r="AO681" i="1" s="1"/>
  <c r="AO682" i="1" a="1"/>
  <c r="AO682" i="1" s="1"/>
  <c r="AO683" i="1" a="1"/>
  <c r="AO683" i="1" s="1"/>
  <c r="AO684" i="1" a="1"/>
  <c r="AO684" i="1" s="1"/>
  <c r="AO685" i="1" a="1"/>
  <c r="AO685" i="1" s="1"/>
  <c r="AO686" i="1" a="1"/>
  <c r="AO686" i="1" s="1"/>
  <c r="AO687" i="1" a="1"/>
  <c r="AO687" i="1" s="1"/>
  <c r="AO688" i="1" a="1"/>
  <c r="AO688" i="1" s="1"/>
  <c r="AO689" i="1" a="1"/>
  <c r="AO689" i="1" s="1"/>
  <c r="AO690" i="1" a="1"/>
  <c r="AO690" i="1" s="1"/>
  <c r="AO691" i="1" a="1"/>
  <c r="AO691" i="1" s="1"/>
  <c r="AO692" i="1" a="1"/>
  <c r="AO692" i="1" s="1"/>
  <c r="AO693" i="1" a="1"/>
  <c r="AO693" i="1" s="1"/>
  <c r="AO694" i="1" a="1"/>
  <c r="AO694" i="1" s="1"/>
  <c r="AO695" i="1" a="1"/>
  <c r="AO695" i="1" s="1"/>
  <c r="AO696" i="1" a="1"/>
  <c r="AO696" i="1" s="1"/>
  <c r="AO697" i="1" a="1"/>
  <c r="AO697" i="1" s="1"/>
  <c r="AO698" i="1" a="1"/>
  <c r="AO698" i="1" s="1"/>
  <c r="AO699" i="1" a="1"/>
  <c r="AO699" i="1" s="1"/>
  <c r="AO700" i="1" a="1"/>
  <c r="AO700" i="1" s="1"/>
  <c r="AO701" i="1" a="1"/>
  <c r="AO701" i="1" s="1"/>
  <c r="AO702" i="1" a="1"/>
  <c r="AO702" i="1" s="1"/>
  <c r="AO703" i="1" a="1"/>
  <c r="AO703" i="1" s="1"/>
  <c r="AO704" i="1" a="1"/>
  <c r="AO704" i="1" s="1"/>
  <c r="AO705" i="1" a="1"/>
  <c r="AO705" i="1" s="1"/>
  <c r="AO706" i="1" a="1"/>
  <c r="AO706" i="1" s="1"/>
  <c r="AO707" i="1" a="1"/>
  <c r="AO707" i="1" s="1"/>
  <c r="AO708" i="1" a="1"/>
  <c r="AO708" i="1" s="1"/>
  <c r="AO709" i="1" a="1"/>
  <c r="AO709" i="1" s="1"/>
  <c r="AO710" i="1" a="1"/>
  <c r="AO710" i="1" s="1"/>
  <c r="AO711" i="1" a="1"/>
  <c r="AO711" i="1" s="1"/>
  <c r="AO712" i="1" a="1"/>
  <c r="AO712" i="1" s="1"/>
  <c r="AO713" i="1" a="1"/>
  <c r="AO713" i="1" s="1"/>
  <c r="AO714" i="1" a="1"/>
  <c r="AO714" i="1" s="1"/>
  <c r="AO715" i="1" a="1"/>
  <c r="AO715" i="1" s="1"/>
  <c r="AO716" i="1" a="1"/>
  <c r="AO716" i="1" s="1"/>
  <c r="AO717" i="1" a="1"/>
  <c r="AO717" i="1" s="1"/>
  <c r="AO718" i="1" a="1"/>
  <c r="AO718" i="1" s="1"/>
  <c r="AO719" i="1" a="1"/>
  <c r="AO719" i="1" s="1"/>
  <c r="AO720" i="1" a="1"/>
  <c r="AO720" i="1" s="1"/>
  <c r="AO721" i="1" a="1"/>
  <c r="AO721" i="1" s="1"/>
  <c r="AO722" i="1" a="1"/>
  <c r="AO722" i="1" s="1"/>
  <c r="AO723" i="1" a="1"/>
  <c r="AO723" i="1" s="1"/>
  <c r="AO724" i="1" a="1"/>
  <c r="AO724" i="1" s="1"/>
  <c r="AO725" i="1" a="1"/>
  <c r="AO725" i="1" s="1"/>
  <c r="AO726" i="1" a="1"/>
  <c r="AO726" i="1" s="1"/>
  <c r="AO727" i="1" a="1"/>
  <c r="AO727" i="1" s="1"/>
  <c r="AO728" i="1" a="1"/>
  <c r="AO728" i="1" s="1"/>
  <c r="AO729" i="1" a="1"/>
  <c r="AO729" i="1" s="1"/>
  <c r="AO730" i="1" a="1"/>
  <c r="AO730" i="1" s="1"/>
  <c r="AO731" i="1" a="1"/>
  <c r="AO731" i="1" s="1"/>
  <c r="AO732" i="1" a="1"/>
  <c r="AO732" i="1" s="1"/>
  <c r="AO733" i="1" a="1"/>
  <c r="AO733" i="1" s="1"/>
  <c r="AO734" i="1" a="1"/>
  <c r="AO734" i="1" s="1"/>
  <c r="AO735" i="1" a="1"/>
  <c r="AO735" i="1" s="1"/>
  <c r="AO736" i="1" a="1"/>
  <c r="AO736" i="1" s="1"/>
  <c r="AO737" i="1" a="1"/>
  <c r="AO737" i="1" s="1"/>
  <c r="AO738" i="1" a="1"/>
  <c r="AO738" i="1" s="1"/>
  <c r="AO739" i="1" a="1"/>
  <c r="AO739" i="1" s="1"/>
  <c r="AO740" i="1" a="1"/>
  <c r="AO740" i="1" s="1"/>
  <c r="AO741" i="1" a="1"/>
  <c r="AO741" i="1" s="1"/>
  <c r="AO742" i="1" a="1"/>
  <c r="AO742" i="1" s="1"/>
  <c r="AO743" i="1" a="1"/>
  <c r="AO743" i="1" s="1"/>
  <c r="AO744" i="1" a="1"/>
  <c r="AO744" i="1" s="1"/>
  <c r="AO745" i="1" a="1"/>
  <c r="AO745" i="1" s="1"/>
  <c r="AO746" i="1" a="1"/>
  <c r="AO746" i="1" s="1"/>
  <c r="AO747" i="1" a="1"/>
  <c r="AO747" i="1" s="1"/>
  <c r="AO748" i="1" a="1"/>
  <c r="AO748" i="1" s="1"/>
  <c r="AO749" i="1" a="1"/>
  <c r="AO749" i="1" s="1"/>
  <c r="AO750" i="1" a="1"/>
  <c r="AO750" i="1" s="1"/>
  <c r="AO751" i="1" a="1"/>
  <c r="AO751" i="1" s="1"/>
  <c r="AO752" i="1" a="1"/>
  <c r="AO752" i="1" s="1"/>
  <c r="AO753" i="1" a="1"/>
  <c r="AO753" i="1" s="1"/>
  <c r="AO754" i="1" a="1"/>
  <c r="AO754" i="1" s="1"/>
  <c r="AO755" i="1" a="1"/>
  <c r="AO755" i="1" s="1"/>
  <c r="AO756" i="1" a="1"/>
  <c r="AO756" i="1" s="1"/>
  <c r="AO757" i="1" a="1"/>
  <c r="AO757" i="1" s="1"/>
  <c r="AO758" i="1" a="1"/>
  <c r="AO758" i="1" s="1"/>
  <c r="AO759" i="1" a="1"/>
  <c r="AO759" i="1" s="1"/>
  <c r="AO760" i="1" a="1"/>
  <c r="AO760" i="1" s="1"/>
  <c r="AO761" i="1" a="1"/>
  <c r="AO761" i="1" s="1"/>
  <c r="AO762" i="1" a="1"/>
  <c r="AO762" i="1" s="1"/>
  <c r="AO763" i="1" a="1"/>
  <c r="AO763" i="1" s="1"/>
  <c r="AO764" i="1" a="1"/>
  <c r="AO764" i="1" s="1"/>
  <c r="AO765" i="1" a="1"/>
  <c r="AO765" i="1" s="1"/>
  <c r="AO766" i="1" a="1"/>
  <c r="AO766" i="1" s="1"/>
  <c r="AO767" i="1" a="1"/>
  <c r="AO767" i="1" s="1"/>
  <c r="AO768" i="1" a="1"/>
  <c r="AO768" i="1" s="1"/>
  <c r="AO769" i="1" a="1"/>
  <c r="AO769" i="1" s="1"/>
  <c r="AO770" i="1" a="1"/>
  <c r="AO770" i="1" s="1"/>
  <c r="AO771" i="1" a="1"/>
  <c r="AO771" i="1" s="1"/>
  <c r="AO772" i="1" a="1"/>
  <c r="AO772" i="1" s="1"/>
  <c r="AO773" i="1" a="1"/>
  <c r="AO773" i="1" s="1"/>
  <c r="AO774" i="1" a="1"/>
  <c r="AO774" i="1" s="1"/>
  <c r="AO775" i="1" a="1"/>
  <c r="AO775" i="1" s="1"/>
  <c r="AO776" i="1" a="1"/>
  <c r="AO776" i="1" s="1"/>
  <c r="AO777" i="1" a="1"/>
  <c r="AO777" i="1" s="1"/>
  <c r="AO778" i="1" a="1"/>
  <c r="AO778" i="1" s="1"/>
  <c r="AO779" i="1" a="1"/>
  <c r="AO779" i="1" s="1"/>
  <c r="AO780" i="1" a="1"/>
  <c r="AO780" i="1" s="1"/>
  <c r="AO781" i="1" a="1"/>
  <c r="AO781" i="1" s="1"/>
  <c r="AO782" i="1" a="1"/>
  <c r="AO782" i="1" s="1"/>
  <c r="AO783" i="1" a="1"/>
  <c r="AO783" i="1" s="1"/>
  <c r="AO784" i="1" a="1"/>
  <c r="AO784" i="1" s="1"/>
  <c r="AO785" i="1" a="1"/>
  <c r="AO785" i="1" s="1"/>
  <c r="AO786" i="1" a="1"/>
  <c r="AO786" i="1" s="1"/>
  <c r="AO787" i="1" a="1"/>
  <c r="AO787" i="1" s="1"/>
  <c r="AO788" i="1" a="1"/>
  <c r="AO788" i="1" s="1"/>
  <c r="AO789" i="1" a="1"/>
  <c r="AO789" i="1" s="1"/>
  <c r="AO790" i="1" a="1"/>
  <c r="AO790" i="1" s="1"/>
  <c r="AO791" i="1" a="1"/>
  <c r="AO791" i="1" s="1"/>
  <c r="AO792" i="1" a="1"/>
  <c r="AO792" i="1" s="1"/>
  <c r="AO793" i="1" a="1"/>
  <c r="AO793" i="1" s="1"/>
  <c r="AO794" i="1" a="1"/>
  <c r="AO794" i="1" s="1"/>
  <c r="AO795" i="1" a="1"/>
  <c r="AO795" i="1" s="1"/>
  <c r="AO796" i="1" a="1"/>
  <c r="AO796" i="1" s="1"/>
  <c r="AO797" i="1" a="1"/>
  <c r="AO797" i="1" s="1"/>
  <c r="AO798" i="1" a="1"/>
  <c r="AO798" i="1" s="1"/>
  <c r="AO799" i="1" a="1"/>
  <c r="AO799" i="1" s="1"/>
  <c r="AO800" i="1" a="1"/>
  <c r="AO800" i="1" s="1"/>
  <c r="AO801" i="1" a="1"/>
  <c r="AO801" i="1" s="1"/>
  <c r="AO802" i="1" a="1"/>
  <c r="AO802" i="1" s="1"/>
  <c r="AO803" i="1" a="1"/>
  <c r="AO803" i="1" s="1"/>
  <c r="AO804" i="1" a="1"/>
  <c r="AO804" i="1" s="1"/>
  <c r="AO805" i="1" a="1"/>
  <c r="AO805" i="1" s="1"/>
  <c r="AO806" i="1" a="1"/>
  <c r="AO806" i="1" s="1"/>
  <c r="AO807" i="1" a="1"/>
  <c r="AO807" i="1" s="1"/>
  <c r="AO808" i="1" a="1"/>
  <c r="AO808" i="1" s="1"/>
  <c r="AO809" i="1" a="1"/>
  <c r="AO809" i="1" s="1"/>
  <c r="AO810" i="1" a="1"/>
  <c r="AO810" i="1" s="1"/>
  <c r="AO811" i="1" a="1"/>
  <c r="AO811" i="1" s="1"/>
  <c r="AO812" i="1" a="1"/>
  <c r="AO812" i="1" s="1"/>
  <c r="AO813" i="1" a="1"/>
  <c r="AO813" i="1" s="1"/>
  <c r="AO814" i="1" a="1"/>
  <c r="AO814" i="1" s="1"/>
  <c r="AO815" i="1" a="1"/>
  <c r="AO815" i="1" s="1"/>
  <c r="AO816" i="1" a="1"/>
  <c r="AO816" i="1" s="1"/>
  <c r="AO817" i="1" a="1"/>
  <c r="AO817" i="1" s="1"/>
  <c r="AO818" i="1" a="1"/>
  <c r="AO818" i="1" s="1"/>
  <c r="AO819" i="1" a="1"/>
  <c r="AO819" i="1" s="1"/>
  <c r="AO820" i="1" a="1"/>
  <c r="AO820" i="1" s="1"/>
  <c r="AO821" i="1" a="1"/>
  <c r="AO821" i="1" s="1"/>
  <c r="AO822" i="1" a="1"/>
  <c r="AO822" i="1" s="1"/>
  <c r="AO823" i="1" a="1"/>
  <c r="AO823" i="1" s="1"/>
  <c r="AO824" i="1" a="1"/>
  <c r="AO824" i="1" s="1"/>
  <c r="AO825" i="1" a="1"/>
  <c r="AO825" i="1" s="1"/>
  <c r="AO826" i="1" a="1"/>
  <c r="AO826" i="1" s="1"/>
  <c r="AO827" i="1" a="1"/>
  <c r="AO827" i="1" s="1"/>
  <c r="AO828" i="1" a="1"/>
  <c r="AO828" i="1" s="1"/>
  <c r="AO829" i="1" a="1"/>
  <c r="AO829" i="1" s="1"/>
  <c r="AO830" i="1" a="1"/>
  <c r="AO830" i="1" s="1"/>
  <c r="AO831" i="1" a="1"/>
  <c r="AO831" i="1" s="1"/>
  <c r="AO832" i="1" a="1"/>
  <c r="AO832" i="1" s="1"/>
  <c r="AO833" i="1" a="1"/>
  <c r="AO833" i="1" s="1"/>
  <c r="AO834" i="1" a="1"/>
  <c r="AO834" i="1" s="1"/>
  <c r="AO835" i="1" a="1"/>
  <c r="AO835" i="1" s="1"/>
  <c r="AO836" i="1" a="1"/>
  <c r="AO836" i="1" s="1"/>
  <c r="AO837" i="1" a="1"/>
  <c r="AO837" i="1" s="1"/>
  <c r="AO838" i="1" a="1"/>
  <c r="AO838" i="1" s="1"/>
  <c r="AO839" i="1" a="1"/>
  <c r="AO839" i="1" s="1"/>
  <c r="AO840" i="1" a="1"/>
  <c r="AO840" i="1" s="1"/>
  <c r="AO841" i="1" a="1"/>
  <c r="AO841" i="1" s="1"/>
  <c r="AO842" i="1" a="1"/>
  <c r="AO842" i="1" s="1"/>
  <c r="AO843" i="1" a="1"/>
  <c r="AO843" i="1" s="1"/>
  <c r="AO844" i="1" a="1"/>
  <c r="AO844" i="1" s="1"/>
  <c r="AO845" i="1" a="1"/>
  <c r="AO845" i="1" s="1"/>
  <c r="AO846" i="1" a="1"/>
  <c r="AO846" i="1" s="1"/>
  <c r="AO847" i="1" a="1"/>
  <c r="AO847" i="1" s="1"/>
  <c r="AO848" i="1" a="1"/>
  <c r="AO848" i="1" s="1"/>
  <c r="AO849" i="1" a="1"/>
  <c r="AO849" i="1" s="1"/>
  <c r="AO850" i="1" a="1"/>
  <c r="AO850" i="1" s="1"/>
  <c r="AO851" i="1" a="1"/>
  <c r="AO851" i="1" s="1"/>
  <c r="AO852" i="1" a="1"/>
  <c r="AO852" i="1" s="1"/>
  <c r="AO853" i="1" a="1"/>
  <c r="AO853" i="1" s="1"/>
  <c r="AO854" i="1" a="1"/>
  <c r="AO854" i="1" s="1"/>
  <c r="AO855" i="1" a="1"/>
  <c r="AO855" i="1" s="1"/>
  <c r="AO856" i="1" a="1"/>
  <c r="AO856" i="1" s="1"/>
  <c r="AO857" i="1" a="1"/>
  <c r="AO857" i="1" s="1"/>
  <c r="AO858" i="1" a="1"/>
  <c r="AO858" i="1" s="1"/>
  <c r="AO859" i="1" a="1"/>
  <c r="AO859" i="1" s="1"/>
  <c r="AO860" i="1" a="1"/>
  <c r="AO860" i="1" s="1"/>
  <c r="AO861" i="1" a="1"/>
  <c r="AO861" i="1" s="1"/>
  <c r="AO862" i="1" a="1"/>
  <c r="AO862" i="1" s="1"/>
  <c r="AO863" i="1" a="1"/>
  <c r="AO863" i="1" s="1"/>
  <c r="AO864" i="1" a="1"/>
  <c r="AO864" i="1" s="1"/>
  <c r="AO865" i="1" a="1"/>
  <c r="AO865" i="1" s="1"/>
  <c r="AO866" i="1" a="1"/>
  <c r="AO866" i="1" s="1"/>
  <c r="AO867" i="1" a="1"/>
  <c r="AO867" i="1" s="1"/>
  <c r="AO868" i="1" a="1"/>
  <c r="AO868" i="1" s="1"/>
  <c r="AO869" i="1" a="1"/>
  <c r="AO869" i="1" s="1"/>
  <c r="AO870" i="1" a="1"/>
  <c r="AO870" i="1" s="1"/>
  <c r="AO871" i="1" a="1"/>
  <c r="AO871" i="1" s="1"/>
  <c r="AO872" i="1" a="1"/>
  <c r="AO872" i="1" s="1"/>
  <c r="AO873" i="1" a="1"/>
  <c r="AO873" i="1" s="1"/>
  <c r="AO874" i="1" a="1"/>
  <c r="AO874" i="1" s="1"/>
  <c r="AO875" i="1" a="1"/>
  <c r="AO875" i="1" s="1"/>
  <c r="AO876" i="1" a="1"/>
  <c r="AO876" i="1" s="1"/>
  <c r="AO877" i="1" a="1"/>
  <c r="AO877" i="1" s="1"/>
  <c r="AO878" i="1" a="1"/>
  <c r="AO878" i="1" s="1"/>
  <c r="AO879" i="1" a="1"/>
  <c r="AO879" i="1" s="1"/>
  <c r="AO880" i="1" a="1"/>
  <c r="AO880" i="1" s="1"/>
  <c r="AO881" i="1" a="1"/>
  <c r="AO881" i="1" s="1"/>
  <c r="AO882" i="1" a="1"/>
  <c r="AO882" i="1" s="1"/>
  <c r="AO883" i="1" a="1"/>
  <c r="AO883" i="1" s="1"/>
  <c r="AO884" i="1" a="1"/>
  <c r="AO884" i="1" s="1"/>
  <c r="AO885" i="1" a="1"/>
  <c r="AO885" i="1" s="1"/>
  <c r="AO886" i="1" a="1"/>
  <c r="AO886" i="1" s="1"/>
  <c r="AO887" i="1" a="1"/>
  <c r="AO887" i="1" s="1"/>
  <c r="AO888" i="1" a="1"/>
  <c r="AO888" i="1" s="1"/>
  <c r="AO889" i="1" a="1"/>
  <c r="AO889" i="1" s="1"/>
  <c r="AO890" i="1" a="1"/>
  <c r="AO890" i="1" s="1"/>
  <c r="AO891" i="1" a="1"/>
  <c r="AO891" i="1" s="1"/>
  <c r="AO892" i="1" a="1"/>
  <c r="AO892" i="1" s="1"/>
  <c r="AO893" i="1" a="1"/>
  <c r="AO893" i="1" s="1"/>
  <c r="AO894" i="1" a="1"/>
  <c r="AO894" i="1" s="1"/>
  <c r="AO895" i="1" a="1"/>
  <c r="AO895" i="1" s="1"/>
  <c r="AO896" i="1" a="1"/>
  <c r="AO896" i="1" s="1"/>
  <c r="AO897" i="1" a="1"/>
  <c r="AO897" i="1" s="1"/>
  <c r="AO898" i="1" a="1"/>
  <c r="AO898" i="1" s="1"/>
  <c r="AO899" i="1" a="1"/>
  <c r="AO899" i="1" s="1"/>
  <c r="AO900" i="1" a="1"/>
  <c r="AO900" i="1" s="1"/>
  <c r="AO901" i="1" a="1"/>
  <c r="AO901" i="1" s="1"/>
  <c r="AO902" i="1" a="1"/>
  <c r="AO902" i="1" s="1"/>
  <c r="AO903" i="1" a="1"/>
  <c r="AO903" i="1" s="1"/>
  <c r="AO904" i="1" a="1"/>
  <c r="AO904" i="1" s="1"/>
  <c r="AO905" i="1" a="1"/>
  <c r="AO905" i="1" s="1"/>
  <c r="AO906" i="1" a="1"/>
  <c r="AO906" i="1" s="1"/>
  <c r="AO907" i="1" a="1"/>
  <c r="AO907" i="1" s="1"/>
  <c r="AO908" i="1" a="1"/>
  <c r="AO908" i="1" s="1"/>
  <c r="AO909" i="1" a="1"/>
  <c r="AO909" i="1" s="1"/>
  <c r="AO910" i="1" a="1"/>
  <c r="AO910" i="1" s="1"/>
  <c r="AO911" i="1" a="1"/>
  <c r="AO911" i="1" s="1"/>
  <c r="AO912" i="1" a="1"/>
  <c r="AO912" i="1" s="1"/>
  <c r="AO913" i="1" a="1"/>
  <c r="AO913" i="1" s="1"/>
  <c r="AO914" i="1" a="1"/>
  <c r="AO914" i="1" s="1"/>
  <c r="AO915" i="1" a="1"/>
  <c r="AO915" i="1" s="1"/>
  <c r="AO916" i="1" a="1"/>
  <c r="AO916" i="1" s="1"/>
  <c r="AO917" i="1" a="1"/>
  <c r="AO917" i="1" s="1"/>
  <c r="AO918" i="1" a="1"/>
  <c r="AO918" i="1" s="1"/>
  <c r="AO919" i="1" a="1"/>
  <c r="AO919" i="1" s="1"/>
  <c r="AO920" i="1" a="1"/>
  <c r="AO920" i="1" s="1"/>
  <c r="AO921" i="1" a="1"/>
  <c r="AO921" i="1" s="1"/>
  <c r="AO922" i="1" a="1"/>
  <c r="AO922" i="1" s="1"/>
  <c r="AO923" i="1" a="1"/>
  <c r="AO923" i="1" s="1"/>
  <c r="AO924" i="1" a="1"/>
  <c r="AO924" i="1" s="1"/>
  <c r="AO925" i="1" a="1"/>
  <c r="AO925" i="1" s="1"/>
  <c r="AO926" i="1" a="1"/>
  <c r="AO926" i="1" s="1"/>
  <c r="AO927" i="1" a="1"/>
  <c r="AO927" i="1" s="1"/>
  <c r="AO928" i="1" a="1"/>
  <c r="AO928" i="1" s="1"/>
  <c r="AO929" i="1" a="1"/>
  <c r="AO929" i="1" s="1"/>
  <c r="AO930" i="1" a="1"/>
  <c r="AO930" i="1" s="1"/>
  <c r="AO931" i="1" a="1"/>
  <c r="AO931" i="1" s="1"/>
  <c r="AO932" i="1" a="1"/>
  <c r="AO932" i="1" s="1"/>
  <c r="AO933" i="1" a="1"/>
  <c r="AO933" i="1" s="1"/>
  <c r="AO934" i="1" a="1"/>
  <c r="AO934" i="1" s="1"/>
  <c r="AO935" i="1" a="1"/>
  <c r="AO935" i="1" s="1"/>
  <c r="AO936" i="1" a="1"/>
  <c r="AO936" i="1" s="1"/>
  <c r="AO937" i="1" a="1"/>
  <c r="AO937" i="1" s="1"/>
  <c r="AO938" i="1" a="1"/>
  <c r="AO938" i="1" s="1"/>
  <c r="AO939" i="1" a="1"/>
  <c r="AO939" i="1" s="1"/>
  <c r="AO940" i="1" a="1"/>
  <c r="AO940" i="1" s="1"/>
  <c r="AO941" i="1" a="1"/>
  <c r="AO941" i="1" s="1"/>
  <c r="AO942" i="1" a="1"/>
  <c r="AO942" i="1" s="1"/>
  <c r="AO943" i="1" a="1"/>
  <c r="AO943" i="1" s="1"/>
  <c r="AO944" i="1" a="1"/>
  <c r="AO944" i="1" s="1"/>
  <c r="AO945" i="1" a="1"/>
  <c r="AO945" i="1" s="1"/>
  <c r="AO946" i="1" a="1"/>
  <c r="AO946" i="1" s="1"/>
  <c r="AO947" i="1" a="1"/>
  <c r="AO947" i="1" s="1"/>
  <c r="AO948" i="1" a="1"/>
  <c r="AO948" i="1" s="1"/>
  <c r="AO949" i="1" a="1"/>
  <c r="AO949" i="1" s="1"/>
  <c r="AO950" i="1" a="1"/>
  <c r="AO950" i="1" s="1"/>
  <c r="AO951" i="1" a="1"/>
  <c r="AO951" i="1" s="1"/>
  <c r="AO952" i="1" a="1"/>
  <c r="AO952" i="1" s="1"/>
  <c r="AO953" i="1" a="1"/>
  <c r="AO953" i="1" s="1"/>
  <c r="AO954" i="1" a="1"/>
  <c r="AO954" i="1" s="1"/>
  <c r="AO955" i="1" a="1"/>
  <c r="AO955" i="1" s="1"/>
  <c r="AO956" i="1" a="1"/>
  <c r="AO956" i="1" s="1"/>
  <c r="AO957" i="1" a="1"/>
  <c r="AO957" i="1" s="1"/>
  <c r="AO958" i="1" a="1"/>
  <c r="AO958" i="1" s="1"/>
  <c r="AO959" i="1" a="1"/>
  <c r="AO959" i="1" s="1"/>
  <c r="AO960" i="1" a="1"/>
  <c r="AO960" i="1" s="1"/>
  <c r="AO961" i="1" a="1"/>
  <c r="AO961" i="1" s="1"/>
  <c r="AO962" i="1" a="1"/>
  <c r="AO962" i="1" s="1"/>
  <c r="AO963" i="1" a="1"/>
  <c r="AO963" i="1" s="1"/>
  <c r="AO964" i="1" a="1"/>
  <c r="AO964" i="1" s="1"/>
  <c r="AO965" i="1" a="1"/>
  <c r="AO965" i="1" s="1"/>
  <c r="AO966" i="1" a="1"/>
  <c r="AO966" i="1" s="1"/>
  <c r="AO967" i="1" a="1"/>
  <c r="AO967" i="1" s="1"/>
  <c r="AO968" i="1" a="1"/>
  <c r="AO968" i="1" s="1"/>
  <c r="AO969" i="1" a="1"/>
  <c r="AO969" i="1" s="1"/>
  <c r="AO970" i="1" a="1"/>
  <c r="AO970" i="1" s="1"/>
  <c r="AO971" i="1" a="1"/>
  <c r="AO971" i="1" s="1"/>
  <c r="AO972" i="1" a="1"/>
  <c r="AO972" i="1" s="1"/>
  <c r="AO973" i="1" a="1"/>
  <c r="AO973" i="1" s="1"/>
  <c r="AO974" i="1" a="1"/>
  <c r="AO974" i="1" s="1"/>
  <c r="AO975" i="1" a="1"/>
  <c r="AO975" i="1" s="1"/>
  <c r="AO976" i="1" a="1"/>
  <c r="AO976" i="1" s="1"/>
  <c r="AO977" i="1" a="1"/>
  <c r="AO977" i="1" s="1"/>
  <c r="AO978" i="1" a="1"/>
  <c r="AO978" i="1" s="1"/>
  <c r="AO979" i="1" a="1"/>
  <c r="AO979" i="1" s="1"/>
  <c r="AO980" i="1" a="1"/>
  <c r="AO980" i="1" s="1"/>
  <c r="AO981" i="1" a="1"/>
  <c r="AO981" i="1" s="1"/>
  <c r="AO982" i="1" a="1"/>
  <c r="AO982" i="1" s="1"/>
  <c r="AO983" i="1" a="1"/>
  <c r="AO983" i="1" s="1"/>
  <c r="AO984" i="1" a="1"/>
  <c r="AO984" i="1" s="1"/>
  <c r="AO985" i="1" a="1"/>
  <c r="AO985" i="1" s="1"/>
  <c r="AO986" i="1" a="1"/>
  <c r="AO986" i="1" s="1"/>
  <c r="AO987" i="1" a="1"/>
  <c r="AO987" i="1" s="1"/>
  <c r="AO988" i="1" a="1"/>
  <c r="AO988" i="1" s="1"/>
  <c r="AO989" i="1" a="1"/>
  <c r="AO989" i="1" s="1"/>
  <c r="AO990" i="1" a="1"/>
  <c r="AO990" i="1" s="1"/>
  <c r="AO991" i="1" a="1"/>
  <c r="AO991" i="1" s="1"/>
  <c r="AO992" i="1" a="1"/>
  <c r="AO992" i="1" s="1"/>
  <c r="AO993" i="1" a="1"/>
  <c r="AO993" i="1" s="1"/>
  <c r="AO994" i="1" a="1"/>
  <c r="AO994" i="1" s="1"/>
  <c r="AO995" i="1" a="1"/>
  <c r="AO995" i="1" s="1"/>
  <c r="AO996" i="1" a="1"/>
  <c r="AO996" i="1" s="1"/>
  <c r="AO997" i="1" a="1"/>
  <c r="AO997" i="1" s="1"/>
  <c r="AO998" i="1" a="1"/>
  <c r="AO998" i="1" s="1"/>
  <c r="AO999" i="1" a="1"/>
  <c r="AO999" i="1" s="1"/>
  <c r="AO1000" i="1" a="1"/>
  <c r="AO1000" i="1" s="1"/>
  <c r="AO1001" i="1" a="1"/>
  <c r="AO1001" i="1" s="1"/>
  <c r="AO1002" i="1" a="1"/>
  <c r="AO1002" i="1" s="1"/>
  <c r="AO1003" i="1" a="1"/>
  <c r="AO1003" i="1" s="1"/>
  <c r="AO1004" i="1" a="1"/>
  <c r="AO1004" i="1" s="1"/>
  <c r="AO1005" i="1" a="1"/>
  <c r="AO1005" i="1" s="1"/>
  <c r="AO1006" i="1" a="1"/>
  <c r="AO1006" i="1" s="1"/>
  <c r="AO1007" i="1" a="1"/>
  <c r="AO1007" i="1" s="1"/>
  <c r="AO1008" i="1" a="1"/>
  <c r="AO1008" i="1" s="1"/>
  <c r="AO1009" i="1" a="1"/>
  <c r="AO1009" i="1" s="1"/>
  <c r="AO1010" i="1" a="1"/>
  <c r="AO1010" i="1" s="1"/>
  <c r="AO1011" i="1" a="1"/>
  <c r="AO1011" i="1" s="1"/>
  <c r="AO1012" i="1" a="1"/>
  <c r="AO1012" i="1" s="1"/>
  <c r="AO1013" i="1" a="1"/>
  <c r="AO1013" i="1" s="1"/>
  <c r="AO1014" i="1" a="1"/>
  <c r="AO1014" i="1" s="1"/>
  <c r="AO1015" i="1" a="1"/>
  <c r="AO1015" i="1" s="1"/>
  <c r="AO1016" i="1" a="1"/>
  <c r="AO1016" i="1" s="1"/>
  <c r="AO1017" i="1" a="1"/>
  <c r="AO1017" i="1" s="1"/>
  <c r="AO1018" i="1" a="1"/>
  <c r="AO1018" i="1" s="1"/>
  <c r="AO1019" i="1" a="1"/>
  <c r="AO1019" i="1" s="1"/>
  <c r="AO1020" i="1" a="1"/>
  <c r="AO1020" i="1" s="1"/>
  <c r="AO1021" i="1" a="1"/>
  <c r="AO1021" i="1" s="1"/>
  <c r="AO1022" i="1" a="1"/>
  <c r="AO1022" i="1" s="1"/>
  <c r="AO1023" i="1" a="1"/>
  <c r="AO1023" i="1" s="1"/>
  <c r="AO1024" i="1" a="1"/>
  <c r="AO1024" i="1" s="1"/>
  <c r="AO1025" i="1" a="1"/>
  <c r="AO1025" i="1" s="1"/>
  <c r="AO1026" i="1" a="1"/>
  <c r="AO1026" i="1" s="1"/>
  <c r="AO1027" i="1" a="1"/>
  <c r="AO1027" i="1" s="1"/>
  <c r="AO1028" i="1" a="1"/>
  <c r="AO1028" i="1" s="1"/>
  <c r="AO1029" i="1" a="1"/>
  <c r="AO1029" i="1" s="1"/>
  <c r="AO1030" i="1" a="1"/>
  <c r="AO1030" i="1" s="1"/>
  <c r="AO1031" i="1" a="1"/>
  <c r="AO1031" i="1" s="1"/>
  <c r="AO1032" i="1" a="1"/>
  <c r="AO1032" i="1" s="1"/>
  <c r="AO1033" i="1" a="1"/>
  <c r="AO1033" i="1" s="1"/>
  <c r="AO1034" i="1" a="1"/>
  <c r="AO1034" i="1" s="1"/>
  <c r="AO1035" i="1" a="1"/>
  <c r="AO1035" i="1" s="1"/>
  <c r="AO1036" i="1" a="1"/>
  <c r="AO1036" i="1" s="1"/>
  <c r="AO1037" i="1" a="1"/>
  <c r="AO1037" i="1" s="1"/>
  <c r="AO1038" i="1" a="1"/>
  <c r="AO1038" i="1" s="1"/>
  <c r="AO1039" i="1" a="1"/>
  <c r="AO1039" i="1" s="1"/>
  <c r="AO1040" i="1" a="1"/>
  <c r="AO1040" i="1" s="1"/>
  <c r="AO1041" i="1" a="1"/>
  <c r="AO1041" i="1" s="1"/>
  <c r="AO1042" i="1" a="1"/>
  <c r="AO1042" i="1" s="1"/>
  <c r="AO1043" i="1" a="1"/>
  <c r="AO1043" i="1" s="1"/>
  <c r="AO1044" i="1" a="1"/>
  <c r="AO1044" i="1" s="1"/>
  <c r="AO1045" i="1" a="1"/>
  <c r="AO1045" i="1" s="1"/>
  <c r="AO1046" i="1" a="1"/>
  <c r="AO1046" i="1" s="1"/>
  <c r="AO1047" i="1" a="1"/>
  <c r="AO1047" i="1" s="1"/>
  <c r="AO1048" i="1" a="1"/>
  <c r="AO1048" i="1" s="1"/>
  <c r="AO1049" i="1" a="1"/>
  <c r="AO1049" i="1" s="1"/>
  <c r="AO1050" i="1" a="1"/>
  <c r="AO1050" i="1" s="1"/>
  <c r="AO1051" i="1" a="1"/>
  <c r="AO1051" i="1" s="1"/>
  <c r="AO1052" i="1" a="1"/>
  <c r="AO1052" i="1" s="1"/>
  <c r="AO1053" i="1" a="1"/>
  <c r="AO1053" i="1" s="1"/>
  <c r="AO1054" i="1" a="1"/>
  <c r="AO1054" i="1" s="1"/>
  <c r="AO1055" i="1" a="1"/>
  <c r="AO1055" i="1" s="1"/>
  <c r="AO1056" i="1" a="1"/>
  <c r="AO1056" i="1" s="1"/>
  <c r="AO1057" i="1" a="1"/>
  <c r="AO1057" i="1" s="1"/>
  <c r="AO1058" i="1" a="1"/>
  <c r="AO1058" i="1" s="1"/>
  <c r="AO1059" i="1" a="1"/>
  <c r="AO1059" i="1" s="1"/>
  <c r="AO1060" i="1" a="1"/>
  <c r="AO1060" i="1" s="1"/>
  <c r="AO1061" i="1" a="1"/>
  <c r="AO1061" i="1" s="1"/>
  <c r="AO1062" i="1" a="1"/>
  <c r="AO1062" i="1" s="1"/>
  <c r="AO1063" i="1" a="1"/>
  <c r="AO1063" i="1" s="1"/>
  <c r="AO1064" i="1" a="1"/>
  <c r="AO1064" i="1" s="1"/>
  <c r="AO1065" i="1" a="1"/>
  <c r="AO1065" i="1" s="1"/>
  <c r="AO1066" i="1" a="1"/>
  <c r="AO1066" i="1" s="1"/>
  <c r="AO1067" i="1" a="1"/>
  <c r="AO1067" i="1" s="1"/>
  <c r="AO1068" i="1" a="1"/>
  <c r="AO1068" i="1" s="1"/>
  <c r="AO1069" i="1" a="1"/>
  <c r="AO1069" i="1" s="1"/>
  <c r="AO1070" i="1" a="1"/>
  <c r="AO1070" i="1" s="1"/>
  <c r="AO1071" i="1" a="1"/>
  <c r="AO1071" i="1" s="1"/>
  <c r="AO1072" i="1" a="1"/>
  <c r="AO1072" i="1" s="1"/>
  <c r="AO1073" i="1" a="1"/>
  <c r="AO1073" i="1" s="1"/>
  <c r="AO1074" i="1" a="1"/>
  <c r="AO1074" i="1" s="1"/>
  <c r="AO1075" i="1" a="1"/>
  <c r="AO1075" i="1" s="1"/>
  <c r="AO1076" i="1" a="1"/>
  <c r="AO1076" i="1" s="1"/>
  <c r="AO1077" i="1" a="1"/>
  <c r="AO1077" i="1" s="1"/>
  <c r="AO1078" i="1" a="1"/>
  <c r="AO1078" i="1" s="1"/>
  <c r="AO1079" i="1" a="1"/>
  <c r="AO1079" i="1" s="1"/>
  <c r="AO1080" i="1" a="1"/>
  <c r="AO1080" i="1" s="1"/>
  <c r="AO1081" i="1" a="1"/>
  <c r="AO1081" i="1" s="1"/>
  <c r="AO1082" i="1" a="1"/>
  <c r="AO1082" i="1" s="1"/>
  <c r="AO1083" i="1" a="1"/>
  <c r="AO1083" i="1" s="1"/>
  <c r="AO1084" i="1" a="1"/>
  <c r="AO1084" i="1" s="1"/>
  <c r="AO1085" i="1" a="1"/>
  <c r="AO1085" i="1" s="1"/>
  <c r="AO1086" i="1" a="1"/>
  <c r="AO1086" i="1" s="1"/>
  <c r="AO1087" i="1" a="1"/>
  <c r="AO1087" i="1" s="1"/>
  <c r="AO1088" i="1" a="1"/>
  <c r="AO1088" i="1" s="1"/>
  <c r="AO1089" i="1" a="1"/>
  <c r="AO1089" i="1" s="1"/>
  <c r="AO1090" i="1" a="1"/>
  <c r="AO1090" i="1" s="1"/>
  <c r="AO1091" i="1" a="1"/>
  <c r="AO1091" i="1" s="1"/>
  <c r="AO1092" i="1" a="1"/>
  <c r="AO1092" i="1" s="1"/>
  <c r="AO1093" i="1" a="1"/>
  <c r="AO1093" i="1" s="1"/>
  <c r="AO1094" i="1" a="1"/>
  <c r="AO1094" i="1" s="1"/>
  <c r="AO1095" i="1" a="1"/>
  <c r="AO1095" i="1" s="1"/>
  <c r="AO1096" i="1" a="1"/>
  <c r="AO1096" i="1" s="1"/>
  <c r="AO1097" i="1" a="1"/>
  <c r="AO1097" i="1" s="1"/>
  <c r="AO1098" i="1" a="1"/>
  <c r="AO1098" i="1" s="1"/>
  <c r="AO1099" i="1" a="1"/>
  <c r="AO1099" i="1" s="1"/>
  <c r="AO1100" i="1" a="1"/>
  <c r="AO1100" i="1" s="1"/>
  <c r="AO1101" i="1" a="1"/>
  <c r="AO1101" i="1" s="1"/>
  <c r="AO1102" i="1" a="1"/>
  <c r="AO1102" i="1" s="1"/>
  <c r="AO1103" i="1" a="1"/>
  <c r="AO1103" i="1" s="1"/>
  <c r="AO1104" i="1" a="1"/>
  <c r="AO1104" i="1" s="1"/>
  <c r="AO1105" i="1" a="1"/>
  <c r="AO1105" i="1" s="1"/>
  <c r="AO1106" i="1" a="1"/>
  <c r="AO1106" i="1" s="1"/>
  <c r="AO1107" i="1" a="1"/>
  <c r="AO1107" i="1" s="1"/>
  <c r="AO1108" i="1" a="1"/>
  <c r="AO1108" i="1" s="1"/>
  <c r="AO1109" i="1" a="1"/>
  <c r="AO1109" i="1" s="1"/>
  <c r="AO1110" i="1" a="1"/>
  <c r="AO1110" i="1" s="1"/>
  <c r="AO1111" i="1" a="1"/>
  <c r="AO1111" i="1" s="1"/>
  <c r="AO1112" i="1" a="1"/>
  <c r="AO1112" i="1" s="1"/>
  <c r="AO1113" i="1" a="1"/>
  <c r="AO1113" i="1" s="1"/>
  <c r="AO1114" i="1" a="1"/>
  <c r="AO1114" i="1" s="1"/>
  <c r="AO1115" i="1" a="1"/>
  <c r="AO1115" i="1" s="1"/>
  <c r="AO1116" i="1" a="1"/>
  <c r="AO1116" i="1" s="1"/>
  <c r="AO1117" i="1" a="1"/>
  <c r="AO1117" i="1" s="1"/>
  <c r="AO1118" i="1" a="1"/>
  <c r="AO1118" i="1" s="1"/>
  <c r="AO1119" i="1" a="1"/>
  <c r="AO1119" i="1" s="1"/>
  <c r="AO1120" i="1" a="1"/>
  <c r="AO1120" i="1" s="1"/>
  <c r="AO1121" i="1" a="1"/>
  <c r="AO1121" i="1" s="1"/>
  <c r="AO1122" i="1" a="1"/>
  <c r="AO1122" i="1" s="1"/>
  <c r="AO1123" i="1" a="1"/>
  <c r="AO1123" i="1" s="1"/>
  <c r="AO1124" i="1" a="1"/>
  <c r="AO1124" i="1" s="1"/>
  <c r="AO1125" i="1" a="1"/>
  <c r="AO1125" i="1" s="1"/>
  <c r="AO1126" i="1" a="1"/>
  <c r="AO1126" i="1" s="1"/>
  <c r="AO1127" i="1" a="1"/>
  <c r="AO1127" i="1" s="1"/>
  <c r="AO1128" i="1" a="1"/>
  <c r="AO1128" i="1" s="1"/>
  <c r="AO1129" i="1" a="1"/>
  <c r="AO1129" i="1" s="1"/>
  <c r="AO1130" i="1" a="1"/>
  <c r="AO1130" i="1" s="1"/>
  <c r="AO1131" i="1" a="1"/>
  <c r="AO1131" i="1" s="1"/>
  <c r="AO1132" i="1" a="1"/>
  <c r="AO1132" i="1" s="1"/>
  <c r="AO1133" i="1" a="1"/>
  <c r="AO1133" i="1" s="1"/>
  <c r="AO1134" i="1" a="1"/>
  <c r="AO1134" i="1" s="1"/>
  <c r="AO1135" i="1" a="1"/>
  <c r="AO1135" i="1" s="1"/>
  <c r="AO1136" i="1" a="1"/>
  <c r="AO1136" i="1" s="1"/>
  <c r="AO1137" i="1" a="1"/>
  <c r="AO1137" i="1" s="1"/>
  <c r="AO1138" i="1" a="1"/>
  <c r="AO1138" i="1" s="1"/>
  <c r="AO1139" i="1" a="1"/>
  <c r="AO1139" i="1" s="1"/>
  <c r="AO1140" i="1" a="1"/>
  <c r="AO1140" i="1" s="1"/>
  <c r="AO1141" i="1" a="1"/>
  <c r="AO1141" i="1" s="1"/>
  <c r="AO1142" i="1" a="1"/>
  <c r="AO1142" i="1" s="1"/>
  <c r="AO1143" i="1" a="1"/>
  <c r="AO1143" i="1" s="1"/>
  <c r="AO1144" i="1" a="1"/>
  <c r="AO1144" i="1" s="1"/>
  <c r="AO1145" i="1" a="1"/>
  <c r="AO1145" i="1" s="1"/>
  <c r="AO1146" i="1" a="1"/>
  <c r="AO1146" i="1" s="1"/>
  <c r="AO1147" i="1" a="1"/>
  <c r="AO1147" i="1" s="1"/>
  <c r="AO1148" i="1" a="1"/>
  <c r="AO1148" i="1" s="1"/>
  <c r="AO1149" i="1" a="1"/>
  <c r="AO1149" i="1" s="1"/>
  <c r="AO1150" i="1" a="1"/>
  <c r="AO1150" i="1" s="1"/>
  <c r="AO1151" i="1" a="1"/>
  <c r="AO1151" i="1" s="1"/>
  <c r="AO1152" i="1" a="1"/>
  <c r="AO1152" i="1" s="1"/>
  <c r="AO1153" i="1" a="1"/>
  <c r="AO1153" i="1" s="1"/>
  <c r="AO1154" i="1" a="1"/>
  <c r="AO1154" i="1" s="1"/>
  <c r="AO1155" i="1" a="1"/>
  <c r="AO1155" i="1" s="1"/>
  <c r="AO1156" i="1" a="1"/>
  <c r="AO1156" i="1" s="1"/>
  <c r="AO1157" i="1" a="1"/>
  <c r="AO1157" i="1" s="1"/>
  <c r="AO1158" i="1" a="1"/>
  <c r="AO1158" i="1" s="1"/>
  <c r="AO1159" i="1" a="1"/>
  <c r="AO1159" i="1" s="1"/>
  <c r="AO1160" i="1" a="1"/>
  <c r="AO1160" i="1" s="1"/>
  <c r="AO1161" i="1" a="1"/>
  <c r="AO1161" i="1" s="1"/>
  <c r="AO1162" i="1" a="1"/>
  <c r="AO1162" i="1" s="1"/>
  <c r="AO1163" i="1" a="1"/>
  <c r="AO1163" i="1" s="1"/>
  <c r="AO1164" i="1" a="1"/>
  <c r="AO1164" i="1" s="1"/>
  <c r="AO1165" i="1" a="1"/>
  <c r="AO1165" i="1" s="1"/>
  <c r="AO1166" i="1" a="1"/>
  <c r="AO1166" i="1" s="1"/>
  <c r="AO1167" i="1" a="1"/>
  <c r="AO1167" i="1" s="1"/>
  <c r="AO1168" i="1" a="1"/>
  <c r="AO1168" i="1" s="1"/>
  <c r="AO1169" i="1" a="1"/>
  <c r="AO1169" i="1" s="1"/>
  <c r="AO1170" i="1" a="1"/>
  <c r="AO1170" i="1" s="1"/>
  <c r="AO1171" i="1" a="1"/>
  <c r="AO1171" i="1" s="1"/>
  <c r="AO1172" i="1" a="1"/>
  <c r="AO1172" i="1" s="1"/>
  <c r="AO1173" i="1" a="1"/>
  <c r="AO1173" i="1" s="1"/>
  <c r="AO1174" i="1" a="1"/>
  <c r="AO1174" i="1" s="1"/>
  <c r="AO1175" i="1" a="1"/>
  <c r="AO1175" i="1" s="1"/>
  <c r="AO1176" i="1" a="1"/>
  <c r="AO1176" i="1" s="1"/>
  <c r="AO1177" i="1" a="1"/>
  <c r="AO1177" i="1" s="1"/>
  <c r="AO1178" i="1" a="1"/>
  <c r="AO1178" i="1" s="1"/>
  <c r="AO1179" i="1" a="1"/>
  <c r="AO1179" i="1" s="1"/>
  <c r="AO1180" i="1" a="1"/>
  <c r="AO1180" i="1" s="1"/>
  <c r="AO1181" i="1" a="1"/>
  <c r="AO1181" i="1" s="1"/>
  <c r="AO1182" i="1" a="1"/>
  <c r="AO1182" i="1" s="1"/>
  <c r="AO1183" i="1" a="1"/>
  <c r="AO1183" i="1" s="1"/>
  <c r="AO1184" i="1" a="1"/>
  <c r="AO1184" i="1" s="1"/>
  <c r="AO1185" i="1" a="1"/>
  <c r="AO1185" i="1" s="1"/>
  <c r="AO1186" i="1" a="1"/>
  <c r="AO1186" i="1" s="1"/>
  <c r="AO1187" i="1" a="1"/>
  <c r="AO1187" i="1" s="1"/>
  <c r="AO1188" i="1" a="1"/>
  <c r="AO1188" i="1" s="1"/>
  <c r="AO1189" i="1" a="1"/>
  <c r="AO1189" i="1" s="1"/>
  <c r="AO1190" i="1" a="1"/>
  <c r="AO1190" i="1" s="1"/>
  <c r="AO1191" i="1" a="1"/>
  <c r="AO1191" i="1" s="1"/>
  <c r="AO1192" i="1" a="1"/>
  <c r="AO1192" i="1" s="1"/>
  <c r="AO1193" i="1" a="1"/>
  <c r="AO1193" i="1" s="1"/>
  <c r="AO1194" i="1" a="1"/>
  <c r="AO1194" i="1" s="1"/>
  <c r="AO1195" i="1" a="1"/>
  <c r="AO1195" i="1" s="1"/>
  <c r="AO1196" i="1" a="1"/>
  <c r="AO1196" i="1" s="1"/>
  <c r="AO1197" i="1" a="1"/>
  <c r="AO1197" i="1" s="1"/>
  <c r="AO1198" i="1" a="1"/>
  <c r="AO1198" i="1" s="1"/>
  <c r="AO1199" i="1" a="1"/>
  <c r="AO1199" i="1" s="1"/>
  <c r="AO1200" i="1" a="1"/>
  <c r="AO1200" i="1" s="1"/>
  <c r="AO1201" i="1" a="1"/>
  <c r="AO1201" i="1" s="1"/>
  <c r="AO1202" i="1" a="1"/>
  <c r="AO1202" i="1" s="1"/>
  <c r="AO1203" i="1" a="1"/>
  <c r="AO1203" i="1" s="1"/>
  <c r="AO1204" i="1" a="1"/>
  <c r="AO1204" i="1" s="1"/>
  <c r="AO1205" i="1" a="1"/>
  <c r="AO1205" i="1" s="1"/>
  <c r="AO1206" i="1" a="1"/>
  <c r="AO1206" i="1" s="1"/>
  <c r="AO1207" i="1" a="1"/>
  <c r="AO1207" i="1" s="1"/>
  <c r="AO1208" i="1" a="1"/>
  <c r="AO1208" i="1" s="1"/>
  <c r="AO1209" i="1" a="1"/>
  <c r="AO1209" i="1" s="1"/>
  <c r="AO1210" i="1" a="1"/>
  <c r="AO1210" i="1" s="1"/>
  <c r="AO1211" i="1" a="1"/>
  <c r="AO1211" i="1" s="1"/>
  <c r="AO1212" i="1" a="1"/>
  <c r="AO1212" i="1" s="1"/>
  <c r="AO1213" i="1" a="1"/>
  <c r="AO1213" i="1" s="1"/>
  <c r="AO1214" i="1" a="1"/>
  <c r="AO1214" i="1" s="1"/>
  <c r="AO1215" i="1" a="1"/>
  <c r="AO1215" i="1" s="1"/>
  <c r="AO1216" i="1" a="1"/>
  <c r="AO1216" i="1" s="1"/>
  <c r="AO1217" i="1" a="1"/>
  <c r="AO1217" i="1" s="1"/>
  <c r="AO1218" i="1" a="1"/>
  <c r="AO1218" i="1" s="1"/>
  <c r="AO1219" i="1" a="1"/>
  <c r="AO1219" i="1" s="1"/>
  <c r="AO1220" i="1" a="1"/>
  <c r="AO1220" i="1" s="1"/>
  <c r="AO1221" i="1" a="1"/>
  <c r="AO1221" i="1" s="1"/>
  <c r="AO1222" i="1" a="1"/>
  <c r="AO1222" i="1" s="1"/>
  <c r="AO1223" i="1" a="1"/>
  <c r="AO1223" i="1" s="1"/>
  <c r="AO1224" i="1" a="1"/>
  <c r="AO1224" i="1" s="1"/>
  <c r="AO1225" i="1" a="1"/>
  <c r="AO1225" i="1" s="1"/>
  <c r="AO1226" i="1" a="1"/>
  <c r="AO1226" i="1" s="1"/>
  <c r="AO1227" i="1" a="1"/>
  <c r="AO1227" i="1" s="1"/>
  <c r="AO1228" i="1" a="1"/>
  <c r="AO1228" i="1" s="1"/>
  <c r="AO1229" i="1" a="1"/>
  <c r="AO1229" i="1" s="1"/>
  <c r="AO1230" i="1" a="1"/>
  <c r="AO1230" i="1" s="1"/>
  <c r="AO1231" i="1" a="1"/>
  <c r="AO1231" i="1" s="1"/>
  <c r="AO1232" i="1" a="1"/>
  <c r="AO1232" i="1" s="1"/>
  <c r="AO1233" i="1" a="1"/>
  <c r="AO1233" i="1" s="1"/>
  <c r="AO1234" i="1" a="1"/>
  <c r="AO1234" i="1" s="1"/>
  <c r="AO1235" i="1" a="1"/>
  <c r="AO1235" i="1" s="1"/>
  <c r="AO1236" i="1" a="1"/>
  <c r="AO1236" i="1" s="1"/>
  <c r="AO1237" i="1" a="1"/>
  <c r="AO1237" i="1" s="1"/>
  <c r="AO1238" i="1" a="1"/>
  <c r="AO1238" i="1" s="1"/>
  <c r="AO1239" i="1" a="1"/>
  <c r="AO1239" i="1" s="1"/>
  <c r="AO1240" i="1" a="1"/>
  <c r="AO1240" i="1" s="1"/>
  <c r="AO1241" i="1" a="1"/>
  <c r="AO1241" i="1" s="1"/>
  <c r="AO1242" i="1" a="1"/>
  <c r="AO1242" i="1" s="1"/>
  <c r="AO1243" i="1" a="1"/>
  <c r="AO1243" i="1" s="1"/>
  <c r="AO1244" i="1" a="1"/>
  <c r="AO1244" i="1" s="1"/>
  <c r="AO1245" i="1" a="1"/>
  <c r="AO1245" i="1" s="1"/>
  <c r="AO1246" i="1" a="1"/>
  <c r="AO1246" i="1" s="1"/>
  <c r="AO1247" i="1" a="1"/>
  <c r="AO1247" i="1" s="1"/>
  <c r="AO1248" i="1" a="1"/>
  <c r="AO1248" i="1" s="1"/>
  <c r="AO1249" i="1" a="1"/>
  <c r="AO1249" i="1" s="1"/>
  <c r="AO1250" i="1" a="1"/>
  <c r="AO1250" i="1" s="1"/>
  <c r="AO1251" i="1" a="1"/>
  <c r="AO1251" i="1" s="1"/>
  <c r="AO1252" i="1" a="1"/>
  <c r="AO1252" i="1" s="1"/>
  <c r="AO1253" i="1" a="1"/>
  <c r="AO1253" i="1" s="1"/>
  <c r="AO1254" i="1" a="1"/>
  <c r="AO1254" i="1" s="1"/>
  <c r="AO1255" i="1" a="1"/>
  <c r="AO1255" i="1" s="1"/>
  <c r="AO1256" i="1" a="1"/>
  <c r="AO1256" i="1" s="1"/>
  <c r="AO1257" i="1" a="1"/>
  <c r="AO1257" i="1" s="1"/>
  <c r="AO1258" i="1" a="1"/>
  <c r="AO1258" i="1" s="1"/>
  <c r="AO1259" i="1" a="1"/>
  <c r="AO1259" i="1" s="1"/>
  <c r="AO1260" i="1" a="1"/>
  <c r="AO1260" i="1" s="1"/>
  <c r="AO1261" i="1" a="1"/>
  <c r="AO1261" i="1" s="1"/>
  <c r="AO1262" i="1" a="1"/>
  <c r="AO1262" i="1" s="1"/>
  <c r="AO1263" i="1" a="1"/>
  <c r="AO1263" i="1" s="1"/>
  <c r="AO1264" i="1" a="1"/>
  <c r="AO1264" i="1" s="1"/>
  <c r="AO1265" i="1" a="1"/>
  <c r="AO1265" i="1" s="1"/>
  <c r="AO1266" i="1" a="1"/>
  <c r="AO1266" i="1" s="1"/>
  <c r="AO1267" i="1" a="1"/>
  <c r="AO1267" i="1" s="1"/>
  <c r="AO1268" i="1" a="1"/>
  <c r="AO1268" i="1" s="1"/>
  <c r="AO1269" i="1" a="1"/>
  <c r="AO1269" i="1" s="1"/>
  <c r="AO1270" i="1" a="1"/>
  <c r="AO1270" i="1" s="1"/>
  <c r="AO1271" i="1" a="1"/>
  <c r="AO1271" i="1" s="1"/>
  <c r="AO1272" i="1" a="1"/>
  <c r="AO1272" i="1" s="1"/>
  <c r="AO1273" i="1" a="1"/>
  <c r="AO1273" i="1" s="1"/>
  <c r="AO1274" i="1" a="1"/>
  <c r="AO1274" i="1" s="1"/>
  <c r="AO1275" i="1" a="1"/>
  <c r="AO1275" i="1" s="1"/>
  <c r="AO1276" i="1" a="1"/>
  <c r="AO1276" i="1" s="1"/>
  <c r="AO1277" i="1" a="1"/>
  <c r="AO1277" i="1" s="1"/>
  <c r="AO1278" i="1" a="1"/>
  <c r="AO1278" i="1" s="1"/>
  <c r="AO1279" i="1" a="1"/>
  <c r="AO1279" i="1" s="1"/>
  <c r="AO1280" i="1" a="1"/>
  <c r="AO1280" i="1" s="1"/>
  <c r="AO1281" i="1" a="1"/>
  <c r="AO1281" i="1" s="1"/>
  <c r="AO1282" i="1" a="1"/>
  <c r="AO1282" i="1" s="1"/>
  <c r="AO1283" i="1" a="1"/>
  <c r="AO1283" i="1" s="1"/>
  <c r="AO1284" i="1" a="1"/>
  <c r="AO1284" i="1" s="1"/>
  <c r="AO1285" i="1" a="1"/>
  <c r="AO1285" i="1" s="1"/>
  <c r="AO1286" i="1" a="1"/>
  <c r="AO1286" i="1" s="1"/>
  <c r="AO1287" i="1" a="1"/>
  <c r="AO1287" i="1" s="1"/>
  <c r="AO1288" i="1" a="1"/>
  <c r="AO1288" i="1" s="1"/>
  <c r="AO1289" i="1" a="1"/>
  <c r="AO1289" i="1" s="1"/>
  <c r="AO1290" i="1" a="1"/>
  <c r="AO1290" i="1" s="1"/>
  <c r="AO1291" i="1" a="1"/>
  <c r="AO1291" i="1" s="1"/>
  <c r="AO1292" i="1" a="1"/>
  <c r="AO1292" i="1" s="1"/>
  <c r="AO1293" i="1" a="1"/>
  <c r="AO1293" i="1" s="1"/>
  <c r="AO1294" i="1" a="1"/>
  <c r="AO1294" i="1" s="1"/>
  <c r="AO1295" i="1" a="1"/>
  <c r="AO1295" i="1" s="1"/>
  <c r="AO1296" i="1" a="1"/>
  <c r="AO1296" i="1" s="1"/>
  <c r="AO1297" i="1" a="1"/>
  <c r="AO1297" i="1" s="1"/>
  <c r="AO1298" i="1" a="1"/>
  <c r="AO1298" i="1" s="1"/>
  <c r="AO1299" i="1" a="1"/>
  <c r="AO1299" i="1" s="1"/>
  <c r="AO1300" i="1" a="1"/>
  <c r="AO1300" i="1" s="1"/>
  <c r="AO1301" i="1" a="1"/>
  <c r="AO1301" i="1" s="1"/>
  <c r="AO1302" i="1" a="1"/>
  <c r="AO1302" i="1" s="1"/>
  <c r="AO1303" i="1" a="1"/>
  <c r="AO1303" i="1" s="1"/>
  <c r="AO1304" i="1" a="1"/>
  <c r="AO1304" i="1" s="1"/>
  <c r="AO1305" i="1" a="1"/>
  <c r="AO1305" i="1" s="1"/>
  <c r="AO1306" i="1" a="1"/>
  <c r="AO1306" i="1" s="1"/>
  <c r="AO1307" i="1" a="1"/>
  <c r="AO1307" i="1" s="1"/>
  <c r="AO1308" i="1" a="1"/>
  <c r="AO1308" i="1" s="1"/>
  <c r="AO1309" i="1" a="1"/>
  <c r="AO1309" i="1" s="1"/>
  <c r="AO1310" i="1" a="1"/>
  <c r="AO1310" i="1" s="1"/>
  <c r="AO1311" i="1" a="1"/>
  <c r="AO1311" i="1" s="1"/>
  <c r="AO1312" i="1" a="1"/>
  <c r="AO1312" i="1" s="1"/>
  <c r="AO1313" i="1" a="1"/>
  <c r="AO1313" i="1" s="1"/>
  <c r="AO1314" i="1" a="1"/>
  <c r="AO1314" i="1" s="1"/>
  <c r="AO1315" i="1" a="1"/>
  <c r="AO1315" i="1" s="1"/>
  <c r="AO1316" i="1" a="1"/>
  <c r="AO1316" i="1" s="1"/>
  <c r="AO1317" i="1" a="1"/>
  <c r="AO1317" i="1" s="1"/>
  <c r="AO1318" i="1" a="1"/>
  <c r="AO1318" i="1" s="1"/>
  <c r="AO1319" i="1" a="1"/>
  <c r="AO1319" i="1" s="1"/>
  <c r="AO1320" i="1" a="1"/>
  <c r="AO1320" i="1" s="1"/>
  <c r="AO1321" i="1" a="1"/>
  <c r="AO1321" i="1" s="1"/>
  <c r="AO1322" i="1" a="1"/>
  <c r="AO1322" i="1" s="1"/>
  <c r="AO1323" i="1" a="1"/>
  <c r="AO1323" i="1" s="1"/>
  <c r="AO1324" i="1" a="1"/>
  <c r="AO1324" i="1" s="1"/>
  <c r="AO1325" i="1" a="1"/>
  <c r="AO1325" i="1" s="1"/>
  <c r="AO1326" i="1" a="1"/>
  <c r="AO1326" i="1" s="1"/>
  <c r="AO1327" i="1" a="1"/>
  <c r="AO1327" i="1" s="1"/>
  <c r="AO1328" i="1" a="1"/>
  <c r="AO1328" i="1" s="1"/>
  <c r="AO1329" i="1" a="1"/>
  <c r="AO1329" i="1" s="1"/>
  <c r="AO1330" i="1" a="1"/>
  <c r="AO1330" i="1" s="1"/>
  <c r="AO1331" i="1" a="1"/>
  <c r="AO1331" i="1" s="1"/>
  <c r="AO1332" i="1" a="1"/>
  <c r="AO1332" i="1" s="1"/>
  <c r="AO1333" i="1" a="1"/>
  <c r="AO1333" i="1" s="1"/>
  <c r="AO1334" i="1" a="1"/>
  <c r="AO1334" i="1" s="1"/>
  <c r="AO1335" i="1" a="1"/>
  <c r="AO1335" i="1" s="1"/>
  <c r="AO1336" i="1" a="1"/>
  <c r="AO1336" i="1" s="1"/>
  <c r="AO1337" i="1" a="1"/>
  <c r="AO1337" i="1" s="1"/>
  <c r="AO1338" i="1" a="1"/>
  <c r="AO1338" i="1" s="1"/>
  <c r="AO1339" i="1" a="1"/>
  <c r="AO1339" i="1" s="1"/>
  <c r="AO1340" i="1" a="1"/>
  <c r="AO1340" i="1" s="1"/>
  <c r="AO1341" i="1" a="1"/>
  <c r="AO1341" i="1" s="1"/>
  <c r="AO1342" i="1" a="1"/>
  <c r="AO1342" i="1" s="1"/>
  <c r="AO1343" i="1" a="1"/>
  <c r="AO1343" i="1" s="1"/>
  <c r="AO1344" i="1" a="1"/>
  <c r="AO1344" i="1" s="1"/>
  <c r="AO1345" i="1" a="1"/>
  <c r="AO1345" i="1" s="1"/>
  <c r="AO1346" i="1" a="1"/>
  <c r="AO1346" i="1" s="1"/>
  <c r="AO1347" i="1" a="1"/>
  <c r="AO1347" i="1" s="1"/>
  <c r="AO1348" i="1" a="1"/>
  <c r="AO1348" i="1" s="1"/>
  <c r="AO1349" i="1" a="1"/>
  <c r="AO1349" i="1" s="1"/>
  <c r="AO1350" i="1" a="1"/>
  <c r="AO1350" i="1" s="1"/>
  <c r="AO1351" i="1" a="1"/>
  <c r="AO1351" i="1" s="1"/>
  <c r="AO1352" i="1" a="1"/>
  <c r="AO1352" i="1" s="1"/>
  <c r="AO1353" i="1" a="1"/>
  <c r="AO1353" i="1" s="1"/>
  <c r="AO1354" i="1" a="1"/>
  <c r="AO1354" i="1" s="1"/>
  <c r="AO1355" i="1" a="1"/>
  <c r="AO1355" i="1" s="1"/>
  <c r="AO1356" i="1" a="1"/>
  <c r="AO1356" i="1" s="1"/>
  <c r="AO1357" i="1" a="1"/>
  <c r="AO1357" i="1" s="1"/>
  <c r="AO1358" i="1" a="1"/>
  <c r="AO1358" i="1" s="1"/>
  <c r="AO1359" i="1" a="1"/>
  <c r="AO1359" i="1" s="1"/>
  <c r="AO1360" i="1" a="1"/>
  <c r="AO1360" i="1" s="1"/>
  <c r="AO1361" i="1" a="1"/>
  <c r="AO1361" i="1" s="1"/>
  <c r="AO1362" i="1" a="1"/>
  <c r="AO1362" i="1" s="1"/>
  <c r="AO1363" i="1" a="1"/>
  <c r="AO1363" i="1" s="1"/>
  <c r="AO1364" i="1" a="1"/>
  <c r="AO1364" i="1" s="1"/>
  <c r="AO1365" i="1" a="1"/>
  <c r="AO1365" i="1" s="1"/>
  <c r="AO1366" i="1" a="1"/>
  <c r="AO1366" i="1" s="1"/>
  <c r="AO1367" i="1" a="1"/>
  <c r="AO1367" i="1" s="1"/>
  <c r="AO1368" i="1" a="1"/>
  <c r="AO1368" i="1" s="1"/>
  <c r="AO1369" i="1" a="1"/>
  <c r="AO1369" i="1" s="1"/>
  <c r="AO1370" i="1" a="1"/>
  <c r="AO1370" i="1" s="1"/>
  <c r="AO1371" i="1" a="1"/>
  <c r="AO1371" i="1" s="1"/>
  <c r="AO1372" i="1" a="1"/>
  <c r="AO1372" i="1" s="1"/>
  <c r="AO1373" i="1" a="1"/>
  <c r="AO1373" i="1" s="1"/>
  <c r="AO1374" i="1" a="1"/>
  <c r="AO1374" i="1" s="1"/>
  <c r="AO1375" i="1" a="1"/>
  <c r="AO1375" i="1" s="1"/>
  <c r="AO1376" i="1" a="1"/>
  <c r="AO1376" i="1" s="1"/>
  <c r="AO1377" i="1" a="1"/>
  <c r="AO1377" i="1" s="1"/>
  <c r="AO1378" i="1" a="1"/>
  <c r="AO1378" i="1" s="1"/>
  <c r="AO1379" i="1" a="1"/>
  <c r="AO1379" i="1" s="1"/>
  <c r="AO1380" i="1" a="1"/>
  <c r="AO1380" i="1" s="1"/>
  <c r="AO1381" i="1" a="1"/>
  <c r="AO1381" i="1" s="1"/>
  <c r="AO1382" i="1" a="1"/>
  <c r="AO1382" i="1" s="1"/>
  <c r="AO1383" i="1" a="1"/>
  <c r="AO1383" i="1" s="1"/>
  <c r="AO1384" i="1" a="1"/>
  <c r="AO1384" i="1" s="1"/>
  <c r="AO1385" i="1" a="1"/>
  <c r="AO1385" i="1" s="1"/>
  <c r="AO1386" i="1" a="1"/>
  <c r="AO1386" i="1" s="1"/>
  <c r="AO1387" i="1" a="1"/>
  <c r="AO1387" i="1" s="1"/>
  <c r="AO1388" i="1" a="1"/>
  <c r="AO1388" i="1" s="1"/>
  <c r="AO1389" i="1" a="1"/>
  <c r="AO1389" i="1" s="1"/>
  <c r="AO1390" i="1" a="1"/>
  <c r="AO1390" i="1" s="1"/>
  <c r="AO1391" i="1" a="1"/>
  <c r="AO1391" i="1" s="1"/>
  <c r="AO1392" i="1" a="1"/>
  <c r="AO1392" i="1" s="1"/>
  <c r="AO1393" i="1" a="1"/>
  <c r="AO1393" i="1" s="1"/>
  <c r="AO1394" i="1" a="1"/>
  <c r="AO1394" i="1" s="1"/>
  <c r="AO1395" i="1" a="1"/>
  <c r="AO1395" i="1" s="1"/>
  <c r="AO1396" i="1" a="1"/>
  <c r="AO1396" i="1" s="1"/>
  <c r="AO1397" i="1" a="1"/>
  <c r="AO1397" i="1" s="1"/>
  <c r="AO1398" i="1" a="1"/>
  <c r="AO1398" i="1" s="1"/>
  <c r="AO1399" i="1" a="1"/>
  <c r="AO1399" i="1" s="1"/>
  <c r="AO1400" i="1" a="1"/>
  <c r="AO1400" i="1" s="1"/>
  <c r="AO1401" i="1" a="1"/>
  <c r="AO1401" i="1" s="1"/>
  <c r="AO1402" i="1" a="1"/>
  <c r="AO1402" i="1" s="1"/>
  <c r="AO1403" i="1" a="1"/>
  <c r="AO1403" i="1" s="1"/>
  <c r="AO1404" i="1" a="1"/>
  <c r="AO1404" i="1" s="1"/>
  <c r="AO1405" i="1" a="1"/>
  <c r="AO1405" i="1" s="1"/>
  <c r="AO1406" i="1" a="1"/>
  <c r="AO1406" i="1" s="1"/>
  <c r="AO1407" i="1" a="1"/>
  <c r="AO1407" i="1" s="1"/>
  <c r="AO1408" i="1" a="1"/>
  <c r="AO1408" i="1" s="1"/>
  <c r="AO1409" i="1" a="1"/>
  <c r="AO1409" i="1" s="1"/>
  <c r="AO1410" i="1" a="1"/>
  <c r="AO1410" i="1" s="1"/>
  <c r="AO1411" i="1" a="1"/>
  <c r="AO1411" i="1" s="1"/>
  <c r="AO1412" i="1" a="1"/>
  <c r="AO1412" i="1" s="1"/>
  <c r="AO1413" i="1" a="1"/>
  <c r="AO1413" i="1" s="1"/>
  <c r="AO1414" i="1" a="1"/>
  <c r="AO1414" i="1" s="1"/>
  <c r="AO1415" i="1" a="1"/>
  <c r="AO1415" i="1" s="1"/>
  <c r="AO1416" i="1" a="1"/>
  <c r="AO1416" i="1" s="1"/>
  <c r="AO1417" i="1" a="1"/>
  <c r="AO1417" i="1" s="1"/>
  <c r="AO1418" i="1" a="1"/>
  <c r="AO1418" i="1" s="1"/>
  <c r="AO1419" i="1" a="1"/>
  <c r="AO1419" i="1" s="1"/>
  <c r="AO1420" i="1" a="1"/>
  <c r="AO1420" i="1" s="1"/>
  <c r="AO1421" i="1" a="1"/>
  <c r="AO1421" i="1" s="1"/>
  <c r="AO1422" i="1" a="1"/>
  <c r="AO1422" i="1" s="1"/>
  <c r="AO1423" i="1" a="1"/>
  <c r="AO1423" i="1" s="1"/>
  <c r="AO1424" i="1" a="1"/>
  <c r="AO1424" i="1" s="1"/>
  <c r="AO1425" i="1" a="1"/>
  <c r="AO1425" i="1" s="1"/>
  <c r="AO1426" i="1" a="1"/>
  <c r="AO1426" i="1" s="1"/>
  <c r="AO1427" i="1" a="1"/>
  <c r="AO1427" i="1" s="1"/>
  <c r="AO1428" i="1" a="1"/>
  <c r="AO1428" i="1" s="1"/>
  <c r="AO1429" i="1" a="1"/>
  <c r="AO1429" i="1" s="1"/>
  <c r="AO1430" i="1" a="1"/>
  <c r="AO1430" i="1" s="1"/>
  <c r="AO1431" i="1" a="1"/>
  <c r="AO1431" i="1" s="1"/>
  <c r="AO1432" i="1" a="1"/>
  <c r="AO1432" i="1" s="1"/>
  <c r="AO1433" i="1" a="1"/>
  <c r="AO1433" i="1" s="1"/>
  <c r="AO1434" i="1" a="1"/>
  <c r="AO1434" i="1" s="1"/>
  <c r="AO1435" i="1" a="1"/>
  <c r="AO1435" i="1" s="1"/>
  <c r="AO1436" i="1" a="1"/>
  <c r="AO1436" i="1" s="1"/>
  <c r="AO1437" i="1" a="1"/>
  <c r="AO1437" i="1" s="1"/>
  <c r="AO1438" i="1" a="1"/>
  <c r="AO1438" i="1" s="1"/>
  <c r="AO1439" i="1" a="1"/>
  <c r="AO1439" i="1" s="1"/>
  <c r="AO1440" i="1" a="1"/>
  <c r="AO1440" i="1" s="1"/>
  <c r="AO1441" i="1" a="1"/>
  <c r="AO1441" i="1" s="1"/>
  <c r="AO1442" i="1" a="1"/>
  <c r="AO1442" i="1" s="1"/>
  <c r="AO1443" i="1" a="1"/>
  <c r="AO1443" i="1" s="1"/>
  <c r="AO1444" i="1" a="1"/>
  <c r="AO1444" i="1" s="1"/>
  <c r="AO1445" i="1" a="1"/>
  <c r="AO1445" i="1" s="1"/>
  <c r="AO1446" i="1" a="1"/>
  <c r="AO1446" i="1" s="1"/>
  <c r="AO1447" i="1" a="1"/>
  <c r="AO1447" i="1" s="1"/>
  <c r="AO1448" i="1" a="1"/>
  <c r="AO1448" i="1" s="1"/>
  <c r="AO1449" i="1" a="1"/>
  <c r="AO1449" i="1" s="1"/>
  <c r="AO1450" i="1" a="1"/>
  <c r="AO1450" i="1" s="1"/>
  <c r="AO1451" i="1" a="1"/>
  <c r="AO1451" i="1" s="1"/>
  <c r="AO1452" i="1" a="1"/>
  <c r="AO1452" i="1" s="1"/>
  <c r="AO1453" i="1" a="1"/>
  <c r="AO1453" i="1" s="1"/>
  <c r="AO1454" i="1" a="1"/>
  <c r="AO1454" i="1" s="1"/>
  <c r="AO1455" i="1" a="1"/>
  <c r="AO1455" i="1" s="1"/>
  <c r="AO1456" i="1" a="1"/>
  <c r="AO1456" i="1" s="1"/>
  <c r="AO1457" i="1" a="1"/>
  <c r="AO1457" i="1" s="1"/>
  <c r="AO1458" i="1" a="1"/>
  <c r="AO1458" i="1" s="1"/>
  <c r="AO1459" i="1" a="1"/>
  <c r="AO1459" i="1" s="1"/>
  <c r="AO1460" i="1" a="1"/>
  <c r="AO1460" i="1" s="1"/>
  <c r="AO1461" i="1" a="1"/>
  <c r="AO1461" i="1" s="1"/>
  <c r="AO1462" i="1" a="1"/>
  <c r="AO1462" i="1" s="1"/>
  <c r="AO1463" i="1" a="1"/>
  <c r="AO1463" i="1" s="1"/>
  <c r="AO1464" i="1" a="1"/>
  <c r="AO1464" i="1" s="1"/>
  <c r="AO1465" i="1" a="1"/>
  <c r="AO1465" i="1" s="1"/>
  <c r="AO1466" i="1" a="1"/>
  <c r="AO1466" i="1" s="1"/>
  <c r="AO1467" i="1" a="1"/>
  <c r="AO1467" i="1" s="1"/>
  <c r="AO1468" i="1" a="1"/>
  <c r="AO1468" i="1" s="1"/>
  <c r="AO1469" i="1" a="1"/>
  <c r="AO1469" i="1" s="1"/>
  <c r="AO1470" i="1" a="1"/>
  <c r="AO1470" i="1" s="1"/>
  <c r="AO1471" i="1" a="1"/>
  <c r="AO1471" i="1" s="1"/>
  <c r="AO2" i="1" a="1"/>
  <c r="AO2" i="1" s="1"/>
  <c r="AN3" i="1" a="1"/>
  <c r="AN3" i="1" s="1"/>
  <c r="AN4" i="1" a="1"/>
  <c r="AN4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16" i="1" a="1"/>
  <c r="AN16" i="1" s="1"/>
  <c r="AN17" i="1" a="1"/>
  <c r="AN17" i="1" s="1"/>
  <c r="AN18" i="1" a="1"/>
  <c r="AN18" i="1" s="1"/>
  <c r="AN19" i="1" a="1"/>
  <c r="AN19" i="1" s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30" i="1" a="1"/>
  <c r="AN30" i="1" s="1"/>
  <c r="AN31" i="1" a="1"/>
  <c r="AN31" i="1" s="1"/>
  <c r="AN32" i="1" a="1"/>
  <c r="AN32" i="1" s="1"/>
  <c r="AN33" i="1" a="1"/>
  <c r="AN33" i="1" s="1"/>
  <c r="AN34" i="1" a="1"/>
  <c r="AN34" i="1" s="1"/>
  <c r="AN35" i="1" a="1"/>
  <c r="AN35" i="1" s="1"/>
  <c r="AN36" i="1" a="1"/>
  <c r="AN36" i="1" s="1"/>
  <c r="AN37" i="1" a="1"/>
  <c r="AN37" i="1" s="1"/>
  <c r="AN38" i="1" a="1"/>
  <c r="AN38" i="1" s="1"/>
  <c r="AN39" i="1" a="1"/>
  <c r="AN39" i="1" s="1"/>
  <c r="AN40" i="1" a="1"/>
  <c r="AN40" i="1" s="1"/>
  <c r="AN41" i="1" a="1"/>
  <c r="AN41" i="1" s="1"/>
  <c r="AN42" i="1" a="1"/>
  <c r="AN42" i="1" s="1"/>
  <c r="AN43" i="1" a="1"/>
  <c r="AN43" i="1" s="1"/>
  <c r="AN44" i="1" a="1"/>
  <c r="AN44" i="1" s="1"/>
  <c r="AN45" i="1" a="1"/>
  <c r="AN45" i="1" s="1"/>
  <c r="AN46" i="1" a="1"/>
  <c r="AN46" i="1" s="1"/>
  <c r="AN47" i="1" a="1"/>
  <c r="AN47" i="1" s="1"/>
  <c r="AN48" i="1" a="1"/>
  <c r="AN48" i="1" s="1"/>
  <c r="AN49" i="1" a="1"/>
  <c r="AN49" i="1" s="1"/>
  <c r="AN50" i="1" a="1"/>
  <c r="AN50" i="1" s="1"/>
  <c r="AN51" i="1" a="1"/>
  <c r="AN51" i="1" s="1"/>
  <c r="AN52" i="1" a="1"/>
  <c r="AN52" i="1" s="1"/>
  <c r="AN53" i="1" a="1"/>
  <c r="AN53" i="1" s="1"/>
  <c r="AN54" i="1" a="1"/>
  <c r="AN54" i="1" s="1"/>
  <c r="AN55" i="1" a="1"/>
  <c r="AN55" i="1" s="1"/>
  <c r="AN56" i="1" a="1"/>
  <c r="AN56" i="1" s="1"/>
  <c r="AN57" i="1" a="1"/>
  <c r="AN57" i="1" s="1"/>
  <c r="AN58" i="1" a="1"/>
  <c r="AN58" i="1" s="1"/>
  <c r="AN59" i="1" a="1"/>
  <c r="AN59" i="1" s="1"/>
  <c r="AN60" i="1" a="1"/>
  <c r="AN60" i="1" s="1"/>
  <c r="AN61" i="1" a="1"/>
  <c r="AN61" i="1" s="1"/>
  <c r="AN62" i="1" a="1"/>
  <c r="AN62" i="1" s="1"/>
  <c r="AN63" i="1" a="1"/>
  <c r="AN63" i="1" s="1"/>
  <c r="AN64" i="1" a="1"/>
  <c r="AN64" i="1" s="1"/>
  <c r="AN65" i="1" a="1"/>
  <c r="AN65" i="1" s="1"/>
  <c r="AN66" i="1" a="1"/>
  <c r="AN66" i="1" s="1"/>
  <c r="AN67" i="1" a="1"/>
  <c r="AN67" i="1" s="1"/>
  <c r="AN68" i="1" a="1"/>
  <c r="AN68" i="1" s="1"/>
  <c r="AN69" i="1" a="1"/>
  <c r="AN69" i="1" s="1"/>
  <c r="AN70" i="1" a="1"/>
  <c r="AN70" i="1" s="1"/>
  <c r="AN71" i="1" a="1"/>
  <c r="AN71" i="1" s="1"/>
  <c r="AN72" i="1" a="1"/>
  <c r="AN72" i="1" s="1"/>
  <c r="AN73" i="1" a="1"/>
  <c r="AN73" i="1" s="1"/>
  <c r="AN74" i="1" a="1"/>
  <c r="AN74" i="1" s="1"/>
  <c r="AN75" i="1" a="1"/>
  <c r="AN75" i="1" s="1"/>
  <c r="AN76" i="1" a="1"/>
  <c r="AN76" i="1" s="1"/>
  <c r="AN77" i="1" a="1"/>
  <c r="AN77" i="1" s="1"/>
  <c r="AN78" i="1" a="1"/>
  <c r="AN78" i="1" s="1"/>
  <c r="AN79" i="1" a="1"/>
  <c r="AN79" i="1" s="1"/>
  <c r="AN80" i="1" a="1"/>
  <c r="AN80" i="1" s="1"/>
  <c r="AN81" i="1" a="1"/>
  <c r="AN81" i="1" s="1"/>
  <c r="AN82" i="1" a="1"/>
  <c r="AN82" i="1" s="1"/>
  <c r="AN83" i="1" a="1"/>
  <c r="AN83" i="1" s="1"/>
  <c r="AN84" i="1" a="1"/>
  <c r="AN84" i="1" s="1"/>
  <c r="AN85" i="1" a="1"/>
  <c r="AN85" i="1" s="1"/>
  <c r="AN86" i="1" a="1"/>
  <c r="AN86" i="1" s="1"/>
  <c r="AN87" i="1" a="1"/>
  <c r="AN87" i="1" s="1"/>
  <c r="AN88" i="1" a="1"/>
  <c r="AN88" i="1" s="1"/>
  <c r="AN89" i="1" a="1"/>
  <c r="AN89" i="1" s="1"/>
  <c r="AN90" i="1" a="1"/>
  <c r="AN90" i="1" s="1"/>
  <c r="AN91" i="1" a="1"/>
  <c r="AN91" i="1" s="1"/>
  <c r="AN92" i="1" a="1"/>
  <c r="AN92" i="1" s="1"/>
  <c r="AN93" i="1" a="1"/>
  <c r="AN93" i="1" s="1"/>
  <c r="AN94" i="1" a="1"/>
  <c r="AN94" i="1" s="1"/>
  <c r="AN95" i="1" a="1"/>
  <c r="AN95" i="1" s="1"/>
  <c r="AN96" i="1" a="1"/>
  <c r="AN96" i="1" s="1"/>
  <c r="AN97" i="1" a="1"/>
  <c r="AN97" i="1" s="1"/>
  <c r="AN98" i="1" a="1"/>
  <c r="AN98" i="1" s="1"/>
  <c r="AN99" i="1" a="1"/>
  <c r="AN99" i="1" s="1"/>
  <c r="AN100" i="1" a="1"/>
  <c r="AN100" i="1" s="1"/>
  <c r="AN101" i="1" a="1"/>
  <c r="AN101" i="1" s="1"/>
  <c r="AN102" i="1" a="1"/>
  <c r="AN102" i="1" s="1"/>
  <c r="AN103" i="1" a="1"/>
  <c r="AN103" i="1" s="1"/>
  <c r="AN104" i="1" a="1"/>
  <c r="AN104" i="1" s="1"/>
  <c r="AN105" i="1" a="1"/>
  <c r="AN105" i="1" s="1"/>
  <c r="AN106" i="1" a="1"/>
  <c r="AN106" i="1" s="1"/>
  <c r="AN107" i="1" a="1"/>
  <c r="AN107" i="1" s="1"/>
  <c r="AN108" i="1" a="1"/>
  <c r="AN108" i="1" s="1"/>
  <c r="AN109" i="1" a="1"/>
  <c r="AN109" i="1" s="1"/>
  <c r="AN110" i="1" a="1"/>
  <c r="AN110" i="1" s="1"/>
  <c r="AN111" i="1" a="1"/>
  <c r="AN111" i="1" s="1"/>
  <c r="AN112" i="1" a="1"/>
  <c r="AN112" i="1" s="1"/>
  <c r="AN113" i="1" a="1"/>
  <c r="AN113" i="1" s="1"/>
  <c r="AN114" i="1" a="1"/>
  <c r="AN114" i="1" s="1"/>
  <c r="AN115" i="1" a="1"/>
  <c r="AN115" i="1" s="1"/>
  <c r="AN116" i="1" a="1"/>
  <c r="AN116" i="1" s="1"/>
  <c r="AN117" i="1" a="1"/>
  <c r="AN117" i="1" s="1"/>
  <c r="AN118" i="1" a="1"/>
  <c r="AN118" i="1" s="1"/>
  <c r="AN119" i="1" a="1"/>
  <c r="AN119" i="1" s="1"/>
  <c r="AN120" i="1" a="1"/>
  <c r="AN120" i="1" s="1"/>
  <c r="AN121" i="1" a="1"/>
  <c r="AN121" i="1" s="1"/>
  <c r="AN122" i="1" a="1"/>
  <c r="AN122" i="1" s="1"/>
  <c r="AN123" i="1" a="1"/>
  <c r="AN123" i="1" s="1"/>
  <c r="AN124" i="1" a="1"/>
  <c r="AN124" i="1" s="1"/>
  <c r="AN125" i="1" a="1"/>
  <c r="AN125" i="1" s="1"/>
  <c r="AN126" i="1" a="1"/>
  <c r="AN126" i="1" s="1"/>
  <c r="AN127" i="1" a="1"/>
  <c r="AN127" i="1" s="1"/>
  <c r="AN128" i="1" a="1"/>
  <c r="AN128" i="1" s="1"/>
  <c r="AN129" i="1" a="1"/>
  <c r="AN129" i="1" s="1"/>
  <c r="AN130" i="1" a="1"/>
  <c r="AN130" i="1" s="1"/>
  <c r="AN131" i="1" a="1"/>
  <c r="AN131" i="1" s="1"/>
  <c r="AN132" i="1" a="1"/>
  <c r="AN132" i="1" s="1"/>
  <c r="AN133" i="1" a="1"/>
  <c r="AN133" i="1" s="1"/>
  <c r="AN134" i="1" a="1"/>
  <c r="AN134" i="1" s="1"/>
  <c r="AN135" i="1" a="1"/>
  <c r="AN135" i="1" s="1"/>
  <c r="AN136" i="1" a="1"/>
  <c r="AN136" i="1" s="1"/>
  <c r="AN137" i="1" a="1"/>
  <c r="AN137" i="1" s="1"/>
  <c r="AN138" i="1" a="1"/>
  <c r="AN138" i="1" s="1"/>
  <c r="AN139" i="1" a="1"/>
  <c r="AN139" i="1" s="1"/>
  <c r="AN140" i="1" a="1"/>
  <c r="AN140" i="1" s="1"/>
  <c r="AN141" i="1" a="1"/>
  <c r="AN141" i="1" s="1"/>
  <c r="AN142" i="1" a="1"/>
  <c r="AN142" i="1" s="1"/>
  <c r="AN143" i="1" a="1"/>
  <c r="AN143" i="1" s="1"/>
  <c r="AN144" i="1" a="1"/>
  <c r="AN144" i="1" s="1"/>
  <c r="AN145" i="1" a="1"/>
  <c r="AN145" i="1" s="1"/>
  <c r="AN146" i="1" a="1"/>
  <c r="AN146" i="1" s="1"/>
  <c r="AN147" i="1" a="1"/>
  <c r="AN147" i="1" s="1"/>
  <c r="AN148" i="1" a="1"/>
  <c r="AN148" i="1" s="1"/>
  <c r="AN149" i="1" a="1"/>
  <c r="AN149" i="1" s="1"/>
  <c r="AN150" i="1" a="1"/>
  <c r="AN150" i="1" s="1"/>
  <c r="AN151" i="1" a="1"/>
  <c r="AN151" i="1" s="1"/>
  <c r="AN152" i="1" a="1"/>
  <c r="AN152" i="1" s="1"/>
  <c r="AN153" i="1" a="1"/>
  <c r="AN153" i="1" s="1"/>
  <c r="AN154" i="1" a="1"/>
  <c r="AN154" i="1" s="1"/>
  <c r="AN155" i="1" a="1"/>
  <c r="AN155" i="1" s="1"/>
  <c r="AN156" i="1" a="1"/>
  <c r="AN156" i="1" s="1"/>
  <c r="AN157" i="1" a="1"/>
  <c r="AN157" i="1" s="1"/>
  <c r="AN158" i="1" a="1"/>
  <c r="AN158" i="1" s="1"/>
  <c r="AN159" i="1" a="1"/>
  <c r="AN159" i="1" s="1"/>
  <c r="AN160" i="1" a="1"/>
  <c r="AN160" i="1" s="1"/>
  <c r="AN161" i="1" a="1"/>
  <c r="AN161" i="1" s="1"/>
  <c r="AN162" i="1" a="1"/>
  <c r="AN162" i="1" s="1"/>
  <c r="AN163" i="1" a="1"/>
  <c r="AN163" i="1" s="1"/>
  <c r="AN164" i="1" a="1"/>
  <c r="AN164" i="1" s="1"/>
  <c r="AN165" i="1" a="1"/>
  <c r="AN165" i="1" s="1"/>
  <c r="AN166" i="1" a="1"/>
  <c r="AN166" i="1" s="1"/>
  <c r="AN167" i="1" a="1"/>
  <c r="AN167" i="1" s="1"/>
  <c r="AN168" i="1" a="1"/>
  <c r="AN168" i="1" s="1"/>
  <c r="AN169" i="1" a="1"/>
  <c r="AN169" i="1" s="1"/>
  <c r="AN170" i="1" a="1"/>
  <c r="AN170" i="1" s="1"/>
  <c r="AN171" i="1" a="1"/>
  <c r="AN171" i="1" s="1"/>
  <c r="AN172" i="1" a="1"/>
  <c r="AN172" i="1" s="1"/>
  <c r="AN173" i="1" a="1"/>
  <c r="AN173" i="1" s="1"/>
  <c r="AN174" i="1" a="1"/>
  <c r="AN174" i="1" s="1"/>
  <c r="AN175" i="1" a="1"/>
  <c r="AN175" i="1" s="1"/>
  <c r="AN176" i="1" a="1"/>
  <c r="AN176" i="1" s="1"/>
  <c r="AN177" i="1" a="1"/>
  <c r="AN177" i="1" s="1"/>
  <c r="AN178" i="1" a="1"/>
  <c r="AN178" i="1" s="1"/>
  <c r="AN179" i="1" a="1"/>
  <c r="AN179" i="1" s="1"/>
  <c r="AN180" i="1" a="1"/>
  <c r="AN180" i="1" s="1"/>
  <c r="AN181" i="1" a="1"/>
  <c r="AN181" i="1" s="1"/>
  <c r="AN182" i="1" a="1"/>
  <c r="AN182" i="1" s="1"/>
  <c r="AN183" i="1" a="1"/>
  <c r="AN183" i="1" s="1"/>
  <c r="AN184" i="1" a="1"/>
  <c r="AN184" i="1" s="1"/>
  <c r="AN185" i="1" a="1"/>
  <c r="AN185" i="1" s="1"/>
  <c r="AN186" i="1" a="1"/>
  <c r="AN186" i="1" s="1"/>
  <c r="AN187" i="1" a="1"/>
  <c r="AN187" i="1" s="1"/>
  <c r="AN188" i="1" a="1"/>
  <c r="AN188" i="1" s="1"/>
  <c r="AN189" i="1" a="1"/>
  <c r="AN189" i="1" s="1"/>
  <c r="AN190" i="1" a="1"/>
  <c r="AN190" i="1" s="1"/>
  <c r="AN191" i="1" a="1"/>
  <c r="AN191" i="1" s="1"/>
  <c r="AN192" i="1" a="1"/>
  <c r="AN192" i="1" s="1"/>
  <c r="AN193" i="1" a="1"/>
  <c r="AN193" i="1" s="1"/>
  <c r="AN194" i="1" a="1"/>
  <c r="AN194" i="1" s="1"/>
  <c r="AN195" i="1" a="1"/>
  <c r="AN195" i="1" s="1"/>
  <c r="AN196" i="1" a="1"/>
  <c r="AN196" i="1" s="1"/>
  <c r="AN197" i="1" a="1"/>
  <c r="AN197" i="1" s="1"/>
  <c r="AN198" i="1" a="1"/>
  <c r="AN198" i="1" s="1"/>
  <c r="AN199" i="1" a="1"/>
  <c r="AN199" i="1" s="1"/>
  <c r="AN200" i="1" a="1"/>
  <c r="AN200" i="1" s="1"/>
  <c r="AN201" i="1" a="1"/>
  <c r="AN201" i="1" s="1"/>
  <c r="AN202" i="1" a="1"/>
  <c r="AN202" i="1" s="1"/>
  <c r="AN203" i="1" a="1"/>
  <c r="AN203" i="1" s="1"/>
  <c r="AN204" i="1" a="1"/>
  <c r="AN204" i="1" s="1"/>
  <c r="AN205" i="1" a="1"/>
  <c r="AN205" i="1" s="1"/>
  <c r="AN206" i="1" a="1"/>
  <c r="AN206" i="1" s="1"/>
  <c r="AN207" i="1" a="1"/>
  <c r="AN207" i="1" s="1"/>
  <c r="AN208" i="1" a="1"/>
  <c r="AN208" i="1" s="1"/>
  <c r="AN209" i="1" a="1"/>
  <c r="AN209" i="1" s="1"/>
  <c r="AN210" i="1" a="1"/>
  <c r="AN210" i="1" s="1"/>
  <c r="AN211" i="1" a="1"/>
  <c r="AN211" i="1" s="1"/>
  <c r="AN212" i="1" a="1"/>
  <c r="AN212" i="1" s="1"/>
  <c r="AN213" i="1" a="1"/>
  <c r="AN213" i="1" s="1"/>
  <c r="AN214" i="1" a="1"/>
  <c r="AN214" i="1" s="1"/>
  <c r="AN215" i="1" a="1"/>
  <c r="AN215" i="1" s="1"/>
  <c r="AN216" i="1" a="1"/>
  <c r="AN216" i="1" s="1"/>
  <c r="AN217" i="1" a="1"/>
  <c r="AN217" i="1" s="1"/>
  <c r="AN218" i="1" a="1"/>
  <c r="AN218" i="1" s="1"/>
  <c r="AN219" i="1" a="1"/>
  <c r="AN219" i="1" s="1"/>
  <c r="AN220" i="1" a="1"/>
  <c r="AN220" i="1" s="1"/>
  <c r="AN221" i="1" a="1"/>
  <c r="AN221" i="1" s="1"/>
  <c r="AN222" i="1" a="1"/>
  <c r="AN222" i="1" s="1"/>
  <c r="AN223" i="1" a="1"/>
  <c r="AN223" i="1" s="1"/>
  <c r="AN224" i="1" a="1"/>
  <c r="AN224" i="1" s="1"/>
  <c r="AN225" i="1" a="1"/>
  <c r="AN225" i="1" s="1"/>
  <c r="AN226" i="1" a="1"/>
  <c r="AN226" i="1" s="1"/>
  <c r="AN227" i="1" a="1"/>
  <c r="AN227" i="1" s="1"/>
  <c r="AN228" i="1" a="1"/>
  <c r="AN228" i="1" s="1"/>
  <c r="AN229" i="1" a="1"/>
  <c r="AN229" i="1" s="1"/>
  <c r="AN230" i="1" a="1"/>
  <c r="AN230" i="1" s="1"/>
  <c r="AN231" i="1" a="1"/>
  <c r="AN231" i="1" s="1"/>
  <c r="AN232" i="1" a="1"/>
  <c r="AN232" i="1" s="1"/>
  <c r="AN233" i="1" a="1"/>
  <c r="AN233" i="1" s="1"/>
  <c r="AN234" i="1" a="1"/>
  <c r="AN234" i="1" s="1"/>
  <c r="AN235" i="1" a="1"/>
  <c r="AN235" i="1" s="1"/>
  <c r="AN236" i="1" a="1"/>
  <c r="AN236" i="1" s="1"/>
  <c r="AN237" i="1" a="1"/>
  <c r="AN237" i="1" s="1"/>
  <c r="AN238" i="1" a="1"/>
  <c r="AN238" i="1" s="1"/>
  <c r="AN239" i="1" a="1"/>
  <c r="AN239" i="1" s="1"/>
  <c r="AN240" i="1" a="1"/>
  <c r="AN240" i="1" s="1"/>
  <c r="AN241" i="1" a="1"/>
  <c r="AN241" i="1" s="1"/>
  <c r="AN242" i="1" a="1"/>
  <c r="AN242" i="1" s="1"/>
  <c r="AN243" i="1" a="1"/>
  <c r="AN243" i="1" s="1"/>
  <c r="AN244" i="1" a="1"/>
  <c r="AN244" i="1" s="1"/>
  <c r="AN245" i="1" a="1"/>
  <c r="AN245" i="1" s="1"/>
  <c r="AN246" i="1" a="1"/>
  <c r="AN246" i="1" s="1"/>
  <c r="AN247" i="1" a="1"/>
  <c r="AN247" i="1" s="1"/>
  <c r="AN248" i="1" a="1"/>
  <c r="AN248" i="1" s="1"/>
  <c r="AN249" i="1" a="1"/>
  <c r="AN249" i="1" s="1"/>
  <c r="AN250" i="1" a="1"/>
  <c r="AN250" i="1" s="1"/>
  <c r="AN251" i="1" a="1"/>
  <c r="AN251" i="1" s="1"/>
  <c r="AN252" i="1" a="1"/>
  <c r="AN252" i="1" s="1"/>
  <c r="AN253" i="1" a="1"/>
  <c r="AN253" i="1" s="1"/>
  <c r="AN254" i="1" a="1"/>
  <c r="AN254" i="1" s="1"/>
  <c r="AN255" i="1" a="1"/>
  <c r="AN255" i="1" s="1"/>
  <c r="AN256" i="1" a="1"/>
  <c r="AN256" i="1" s="1"/>
  <c r="AN257" i="1" a="1"/>
  <c r="AN257" i="1" s="1"/>
  <c r="AN258" i="1" a="1"/>
  <c r="AN258" i="1" s="1"/>
  <c r="AN259" i="1" a="1"/>
  <c r="AN259" i="1" s="1"/>
  <c r="AN260" i="1" a="1"/>
  <c r="AN260" i="1" s="1"/>
  <c r="AN261" i="1" a="1"/>
  <c r="AN261" i="1" s="1"/>
  <c r="AN262" i="1" a="1"/>
  <c r="AN262" i="1" s="1"/>
  <c r="AN263" i="1" a="1"/>
  <c r="AN263" i="1" s="1"/>
  <c r="AN264" i="1" a="1"/>
  <c r="AN264" i="1" s="1"/>
  <c r="AN265" i="1" a="1"/>
  <c r="AN265" i="1" s="1"/>
  <c r="AN266" i="1" a="1"/>
  <c r="AN266" i="1" s="1"/>
  <c r="AN267" i="1" a="1"/>
  <c r="AN267" i="1" s="1"/>
  <c r="AN268" i="1" a="1"/>
  <c r="AN268" i="1" s="1"/>
  <c r="AN269" i="1" a="1"/>
  <c r="AN269" i="1" s="1"/>
  <c r="AN270" i="1" a="1"/>
  <c r="AN270" i="1" s="1"/>
  <c r="AN271" i="1" a="1"/>
  <c r="AN271" i="1" s="1"/>
  <c r="AN272" i="1" a="1"/>
  <c r="AN272" i="1" s="1"/>
  <c r="AN273" i="1" a="1"/>
  <c r="AN273" i="1" s="1"/>
  <c r="AN274" i="1" a="1"/>
  <c r="AN274" i="1" s="1"/>
  <c r="AN275" i="1" a="1"/>
  <c r="AN275" i="1" s="1"/>
  <c r="AN276" i="1" a="1"/>
  <c r="AN276" i="1" s="1"/>
  <c r="AN277" i="1" a="1"/>
  <c r="AN277" i="1" s="1"/>
  <c r="AN278" i="1" a="1"/>
  <c r="AN278" i="1" s="1"/>
  <c r="AN279" i="1" a="1"/>
  <c r="AN279" i="1" s="1"/>
  <c r="AN280" i="1" a="1"/>
  <c r="AN280" i="1" s="1"/>
  <c r="AN281" i="1" a="1"/>
  <c r="AN281" i="1" s="1"/>
  <c r="AN282" i="1" a="1"/>
  <c r="AN282" i="1" s="1"/>
  <c r="AN283" i="1" a="1"/>
  <c r="AN283" i="1" s="1"/>
  <c r="AN284" i="1" a="1"/>
  <c r="AN284" i="1" s="1"/>
  <c r="AN285" i="1" a="1"/>
  <c r="AN285" i="1" s="1"/>
  <c r="AN286" i="1" a="1"/>
  <c r="AN286" i="1" s="1"/>
  <c r="AN287" i="1" a="1"/>
  <c r="AN287" i="1" s="1"/>
  <c r="AN288" i="1" a="1"/>
  <c r="AN288" i="1" s="1"/>
  <c r="AN289" i="1" a="1"/>
  <c r="AN289" i="1" s="1"/>
  <c r="AN290" i="1" a="1"/>
  <c r="AN290" i="1" s="1"/>
  <c r="AN291" i="1" a="1"/>
  <c r="AN291" i="1" s="1"/>
  <c r="AN292" i="1" a="1"/>
  <c r="AN292" i="1" s="1"/>
  <c r="AN293" i="1" a="1"/>
  <c r="AN293" i="1" s="1"/>
  <c r="AN294" i="1" a="1"/>
  <c r="AN294" i="1" s="1"/>
  <c r="AN295" i="1" a="1"/>
  <c r="AN295" i="1" s="1"/>
  <c r="AN296" i="1" a="1"/>
  <c r="AN296" i="1" s="1"/>
  <c r="AN297" i="1" a="1"/>
  <c r="AN297" i="1" s="1"/>
  <c r="AN298" i="1" a="1"/>
  <c r="AN298" i="1" s="1"/>
  <c r="AN299" i="1" a="1"/>
  <c r="AN299" i="1" s="1"/>
  <c r="AN300" i="1" a="1"/>
  <c r="AN300" i="1" s="1"/>
  <c r="AN301" i="1" a="1"/>
  <c r="AN301" i="1" s="1"/>
  <c r="AN302" i="1" a="1"/>
  <c r="AN302" i="1" s="1"/>
  <c r="AN303" i="1" a="1"/>
  <c r="AN303" i="1" s="1"/>
  <c r="AN304" i="1" a="1"/>
  <c r="AN304" i="1" s="1"/>
  <c r="AN305" i="1" a="1"/>
  <c r="AN305" i="1" s="1"/>
  <c r="AN306" i="1" a="1"/>
  <c r="AN306" i="1" s="1"/>
  <c r="AN307" i="1" a="1"/>
  <c r="AN307" i="1" s="1"/>
  <c r="AN308" i="1" a="1"/>
  <c r="AN308" i="1" s="1"/>
  <c r="AN309" i="1" a="1"/>
  <c r="AN309" i="1" s="1"/>
  <c r="AN310" i="1" a="1"/>
  <c r="AN310" i="1" s="1"/>
  <c r="AN311" i="1" a="1"/>
  <c r="AN311" i="1" s="1"/>
  <c r="AN312" i="1" a="1"/>
  <c r="AN312" i="1" s="1"/>
  <c r="AN313" i="1" a="1"/>
  <c r="AN313" i="1" s="1"/>
  <c r="AN314" i="1" a="1"/>
  <c r="AN314" i="1" s="1"/>
  <c r="AN315" i="1" a="1"/>
  <c r="AN315" i="1" s="1"/>
  <c r="AN316" i="1" a="1"/>
  <c r="AN316" i="1" s="1"/>
  <c r="AN317" i="1" a="1"/>
  <c r="AN317" i="1" s="1"/>
  <c r="AN318" i="1" a="1"/>
  <c r="AN318" i="1" s="1"/>
  <c r="AN319" i="1" a="1"/>
  <c r="AN319" i="1" s="1"/>
  <c r="AN320" i="1" a="1"/>
  <c r="AN320" i="1" s="1"/>
  <c r="AN321" i="1" a="1"/>
  <c r="AN321" i="1" s="1"/>
  <c r="AN322" i="1" a="1"/>
  <c r="AN322" i="1" s="1"/>
  <c r="AN323" i="1" a="1"/>
  <c r="AN323" i="1" s="1"/>
  <c r="AN324" i="1" a="1"/>
  <c r="AN324" i="1" s="1"/>
  <c r="AN325" i="1" a="1"/>
  <c r="AN325" i="1" s="1"/>
  <c r="AN326" i="1" a="1"/>
  <c r="AN326" i="1" s="1"/>
  <c r="AN327" i="1" a="1"/>
  <c r="AN327" i="1" s="1"/>
  <c r="AN328" i="1" a="1"/>
  <c r="AN328" i="1" s="1"/>
  <c r="AN329" i="1" a="1"/>
  <c r="AN329" i="1" s="1"/>
  <c r="AN330" i="1" a="1"/>
  <c r="AN330" i="1" s="1"/>
  <c r="AN331" i="1" a="1"/>
  <c r="AN331" i="1" s="1"/>
  <c r="AN332" i="1" a="1"/>
  <c r="AN332" i="1" s="1"/>
  <c r="AN333" i="1" a="1"/>
  <c r="AN333" i="1" s="1"/>
  <c r="AN334" i="1" a="1"/>
  <c r="AN334" i="1" s="1"/>
  <c r="AN335" i="1" a="1"/>
  <c r="AN335" i="1" s="1"/>
  <c r="AN336" i="1" a="1"/>
  <c r="AN336" i="1" s="1"/>
  <c r="AN337" i="1" a="1"/>
  <c r="AN337" i="1" s="1"/>
  <c r="AN338" i="1" a="1"/>
  <c r="AN338" i="1" s="1"/>
  <c r="AN339" i="1" a="1"/>
  <c r="AN339" i="1" s="1"/>
  <c r="AN340" i="1" a="1"/>
  <c r="AN340" i="1" s="1"/>
  <c r="AN341" i="1" a="1"/>
  <c r="AN341" i="1" s="1"/>
  <c r="AN342" i="1" a="1"/>
  <c r="AN342" i="1" s="1"/>
  <c r="AN343" i="1" a="1"/>
  <c r="AN343" i="1" s="1"/>
  <c r="AN344" i="1" a="1"/>
  <c r="AN344" i="1" s="1"/>
  <c r="AN345" i="1" a="1"/>
  <c r="AN345" i="1" s="1"/>
  <c r="AN346" i="1" a="1"/>
  <c r="AN346" i="1" s="1"/>
  <c r="AN347" i="1" a="1"/>
  <c r="AN347" i="1" s="1"/>
  <c r="AN348" i="1" a="1"/>
  <c r="AN348" i="1" s="1"/>
  <c r="AN349" i="1" a="1"/>
  <c r="AN349" i="1" s="1"/>
  <c r="AN350" i="1" a="1"/>
  <c r="AN350" i="1" s="1"/>
  <c r="AN351" i="1" a="1"/>
  <c r="AN351" i="1" s="1"/>
  <c r="AN352" i="1" a="1"/>
  <c r="AN352" i="1" s="1"/>
  <c r="AN353" i="1" a="1"/>
  <c r="AN353" i="1" s="1"/>
  <c r="AN354" i="1" a="1"/>
  <c r="AN354" i="1" s="1"/>
  <c r="AN355" i="1" a="1"/>
  <c r="AN355" i="1" s="1"/>
  <c r="AN356" i="1" a="1"/>
  <c r="AN356" i="1" s="1"/>
  <c r="AN357" i="1" a="1"/>
  <c r="AN357" i="1" s="1"/>
  <c r="AN358" i="1" a="1"/>
  <c r="AN358" i="1" s="1"/>
  <c r="AN359" i="1" a="1"/>
  <c r="AN359" i="1" s="1"/>
  <c r="AN360" i="1" a="1"/>
  <c r="AN360" i="1" s="1"/>
  <c r="AN361" i="1" a="1"/>
  <c r="AN361" i="1" s="1"/>
  <c r="AN362" i="1" a="1"/>
  <c r="AN362" i="1" s="1"/>
  <c r="AN363" i="1" a="1"/>
  <c r="AN363" i="1" s="1"/>
  <c r="AN364" i="1" a="1"/>
  <c r="AN364" i="1" s="1"/>
  <c r="AN365" i="1" a="1"/>
  <c r="AN365" i="1" s="1"/>
  <c r="AN366" i="1" a="1"/>
  <c r="AN366" i="1" s="1"/>
  <c r="AN367" i="1" a="1"/>
  <c r="AN367" i="1" s="1"/>
  <c r="AN368" i="1" a="1"/>
  <c r="AN368" i="1" s="1"/>
  <c r="AN369" i="1" a="1"/>
  <c r="AN369" i="1" s="1"/>
  <c r="AN370" i="1" a="1"/>
  <c r="AN370" i="1" s="1"/>
  <c r="AN371" i="1" a="1"/>
  <c r="AN371" i="1" s="1"/>
  <c r="AN372" i="1" a="1"/>
  <c r="AN372" i="1" s="1"/>
  <c r="AN373" i="1" a="1"/>
  <c r="AN373" i="1" s="1"/>
  <c r="AN374" i="1" a="1"/>
  <c r="AN374" i="1" s="1"/>
  <c r="AN375" i="1" a="1"/>
  <c r="AN375" i="1" s="1"/>
  <c r="AN376" i="1" a="1"/>
  <c r="AN376" i="1" s="1"/>
  <c r="AN377" i="1" a="1"/>
  <c r="AN377" i="1" s="1"/>
  <c r="AN378" i="1" a="1"/>
  <c r="AN378" i="1" s="1"/>
  <c r="AN379" i="1" a="1"/>
  <c r="AN379" i="1" s="1"/>
  <c r="AN380" i="1" a="1"/>
  <c r="AN380" i="1" s="1"/>
  <c r="AN381" i="1" a="1"/>
  <c r="AN381" i="1" s="1"/>
  <c r="AN382" i="1" a="1"/>
  <c r="AN382" i="1" s="1"/>
  <c r="AN383" i="1" a="1"/>
  <c r="AN383" i="1" s="1"/>
  <c r="AN384" i="1" a="1"/>
  <c r="AN384" i="1" s="1"/>
  <c r="AN385" i="1" a="1"/>
  <c r="AN385" i="1" s="1"/>
  <c r="AN386" i="1" a="1"/>
  <c r="AN386" i="1" s="1"/>
  <c r="AN387" i="1" a="1"/>
  <c r="AN387" i="1" s="1"/>
  <c r="AN388" i="1" a="1"/>
  <c r="AN388" i="1" s="1"/>
  <c r="AN389" i="1" a="1"/>
  <c r="AN389" i="1" s="1"/>
  <c r="AN390" i="1" a="1"/>
  <c r="AN390" i="1" s="1"/>
  <c r="AN391" i="1" a="1"/>
  <c r="AN391" i="1" s="1"/>
  <c r="AN392" i="1" a="1"/>
  <c r="AN392" i="1" s="1"/>
  <c r="AN393" i="1" a="1"/>
  <c r="AN393" i="1" s="1"/>
  <c r="AN394" i="1" a="1"/>
  <c r="AN394" i="1" s="1"/>
  <c r="AN395" i="1" a="1"/>
  <c r="AN395" i="1" s="1"/>
  <c r="AN396" i="1" a="1"/>
  <c r="AN396" i="1" s="1"/>
  <c r="AN397" i="1" a="1"/>
  <c r="AN397" i="1" s="1"/>
  <c r="AN398" i="1" a="1"/>
  <c r="AN398" i="1" s="1"/>
  <c r="AN399" i="1" a="1"/>
  <c r="AN399" i="1" s="1"/>
  <c r="AN400" i="1" a="1"/>
  <c r="AN400" i="1" s="1"/>
  <c r="AN401" i="1" a="1"/>
  <c r="AN401" i="1" s="1"/>
  <c r="AN402" i="1" a="1"/>
  <c r="AN402" i="1" s="1"/>
  <c r="AN403" i="1" a="1"/>
  <c r="AN403" i="1" s="1"/>
  <c r="AN404" i="1" a="1"/>
  <c r="AN404" i="1" s="1"/>
  <c r="AN405" i="1" a="1"/>
  <c r="AN405" i="1" s="1"/>
  <c r="AN406" i="1" a="1"/>
  <c r="AN406" i="1" s="1"/>
  <c r="AN407" i="1" a="1"/>
  <c r="AN407" i="1" s="1"/>
  <c r="AN408" i="1" a="1"/>
  <c r="AN408" i="1" s="1"/>
  <c r="AN409" i="1" a="1"/>
  <c r="AN409" i="1" s="1"/>
  <c r="AN410" i="1" a="1"/>
  <c r="AN410" i="1" s="1"/>
  <c r="AN411" i="1" a="1"/>
  <c r="AN411" i="1" s="1"/>
  <c r="AN412" i="1" a="1"/>
  <c r="AN412" i="1" s="1"/>
  <c r="AN413" i="1" a="1"/>
  <c r="AN413" i="1" s="1"/>
  <c r="AN414" i="1" a="1"/>
  <c r="AN414" i="1" s="1"/>
  <c r="AN415" i="1" a="1"/>
  <c r="AN415" i="1" s="1"/>
  <c r="AN416" i="1" a="1"/>
  <c r="AN416" i="1" s="1"/>
  <c r="AN417" i="1" a="1"/>
  <c r="AN417" i="1" s="1"/>
  <c r="AN418" i="1" a="1"/>
  <c r="AN418" i="1" s="1"/>
  <c r="AN419" i="1" a="1"/>
  <c r="AN419" i="1" s="1"/>
  <c r="AN420" i="1" a="1"/>
  <c r="AN420" i="1" s="1"/>
  <c r="AN421" i="1" a="1"/>
  <c r="AN421" i="1" s="1"/>
  <c r="AN422" i="1" a="1"/>
  <c r="AN422" i="1" s="1"/>
  <c r="AN423" i="1" a="1"/>
  <c r="AN423" i="1" s="1"/>
  <c r="AN424" i="1" a="1"/>
  <c r="AN424" i="1" s="1"/>
  <c r="AN425" i="1" a="1"/>
  <c r="AN425" i="1" s="1"/>
  <c r="AN426" i="1" a="1"/>
  <c r="AN426" i="1" s="1"/>
  <c r="AN427" i="1" a="1"/>
  <c r="AN427" i="1" s="1"/>
  <c r="AN428" i="1" a="1"/>
  <c r="AN428" i="1" s="1"/>
  <c r="AN429" i="1" a="1"/>
  <c r="AN429" i="1" s="1"/>
  <c r="AN430" i="1" a="1"/>
  <c r="AN430" i="1" s="1"/>
  <c r="AN431" i="1" a="1"/>
  <c r="AN431" i="1" s="1"/>
  <c r="AN432" i="1" a="1"/>
  <c r="AN432" i="1" s="1"/>
  <c r="AN433" i="1" a="1"/>
  <c r="AN433" i="1" s="1"/>
  <c r="AN434" i="1" a="1"/>
  <c r="AN434" i="1" s="1"/>
  <c r="AN435" i="1" a="1"/>
  <c r="AN435" i="1" s="1"/>
  <c r="AN436" i="1" a="1"/>
  <c r="AN436" i="1" s="1"/>
  <c r="AN437" i="1" a="1"/>
  <c r="AN437" i="1" s="1"/>
  <c r="AN438" i="1" a="1"/>
  <c r="AN438" i="1" s="1"/>
  <c r="AN439" i="1" a="1"/>
  <c r="AN439" i="1" s="1"/>
  <c r="AN440" i="1" a="1"/>
  <c r="AN440" i="1" s="1"/>
  <c r="AN441" i="1" a="1"/>
  <c r="AN441" i="1" s="1"/>
  <c r="AN442" i="1" a="1"/>
  <c r="AN442" i="1" s="1"/>
  <c r="AN443" i="1" a="1"/>
  <c r="AN443" i="1" s="1"/>
  <c r="AN444" i="1" a="1"/>
  <c r="AN444" i="1" s="1"/>
  <c r="AN445" i="1" a="1"/>
  <c r="AN445" i="1" s="1"/>
  <c r="AN446" i="1" a="1"/>
  <c r="AN446" i="1" s="1"/>
  <c r="AN447" i="1" a="1"/>
  <c r="AN447" i="1" s="1"/>
  <c r="AN448" i="1" a="1"/>
  <c r="AN448" i="1" s="1"/>
  <c r="AN449" i="1" a="1"/>
  <c r="AN449" i="1" s="1"/>
  <c r="AN450" i="1" a="1"/>
  <c r="AN450" i="1" s="1"/>
  <c r="AN451" i="1" a="1"/>
  <c r="AN451" i="1" s="1"/>
  <c r="AN452" i="1" a="1"/>
  <c r="AN452" i="1" s="1"/>
  <c r="AN453" i="1" a="1"/>
  <c r="AN453" i="1" s="1"/>
  <c r="AN454" i="1" a="1"/>
  <c r="AN454" i="1" s="1"/>
  <c r="AN455" i="1" a="1"/>
  <c r="AN455" i="1" s="1"/>
  <c r="AN456" i="1" a="1"/>
  <c r="AN456" i="1" s="1"/>
  <c r="AN457" i="1" a="1"/>
  <c r="AN457" i="1" s="1"/>
  <c r="AN458" i="1" a="1"/>
  <c r="AN458" i="1" s="1"/>
  <c r="AN459" i="1" a="1"/>
  <c r="AN459" i="1" s="1"/>
  <c r="AN460" i="1" a="1"/>
  <c r="AN460" i="1" s="1"/>
  <c r="AN461" i="1" a="1"/>
  <c r="AN461" i="1" s="1"/>
  <c r="AN462" i="1" a="1"/>
  <c r="AN462" i="1" s="1"/>
  <c r="AN463" i="1" a="1"/>
  <c r="AN463" i="1" s="1"/>
  <c r="AN464" i="1" a="1"/>
  <c r="AN464" i="1" s="1"/>
  <c r="AN465" i="1" a="1"/>
  <c r="AN465" i="1" s="1"/>
  <c r="AN466" i="1" a="1"/>
  <c r="AN466" i="1" s="1"/>
  <c r="AN467" i="1" a="1"/>
  <c r="AN467" i="1" s="1"/>
  <c r="AN468" i="1" a="1"/>
  <c r="AN468" i="1" s="1"/>
  <c r="AN469" i="1" a="1"/>
  <c r="AN469" i="1" s="1"/>
  <c r="AN470" i="1" a="1"/>
  <c r="AN470" i="1" s="1"/>
  <c r="AN471" i="1" a="1"/>
  <c r="AN471" i="1" s="1"/>
  <c r="AN472" i="1" a="1"/>
  <c r="AN472" i="1" s="1"/>
  <c r="AN473" i="1" a="1"/>
  <c r="AN473" i="1" s="1"/>
  <c r="AN474" i="1" a="1"/>
  <c r="AN474" i="1" s="1"/>
  <c r="AN475" i="1" a="1"/>
  <c r="AN475" i="1" s="1"/>
  <c r="AN476" i="1" a="1"/>
  <c r="AN476" i="1" s="1"/>
  <c r="AN477" i="1" a="1"/>
  <c r="AN477" i="1" s="1"/>
  <c r="AN478" i="1" a="1"/>
  <c r="AN478" i="1" s="1"/>
  <c r="AN479" i="1" a="1"/>
  <c r="AN479" i="1" s="1"/>
  <c r="AN480" i="1" a="1"/>
  <c r="AN480" i="1" s="1"/>
  <c r="AN481" i="1" a="1"/>
  <c r="AN481" i="1" s="1"/>
  <c r="AN482" i="1" a="1"/>
  <c r="AN482" i="1" s="1"/>
  <c r="AN483" i="1" a="1"/>
  <c r="AN483" i="1" s="1"/>
  <c r="AN484" i="1" a="1"/>
  <c r="AN484" i="1" s="1"/>
  <c r="AN485" i="1" a="1"/>
  <c r="AN485" i="1" s="1"/>
  <c r="AN486" i="1" a="1"/>
  <c r="AN486" i="1" s="1"/>
  <c r="AN487" i="1" a="1"/>
  <c r="AN487" i="1" s="1"/>
  <c r="AN488" i="1" a="1"/>
  <c r="AN488" i="1" s="1"/>
  <c r="AN489" i="1" a="1"/>
  <c r="AN489" i="1" s="1"/>
  <c r="AN490" i="1" a="1"/>
  <c r="AN490" i="1" s="1"/>
  <c r="AN491" i="1" a="1"/>
  <c r="AN491" i="1" s="1"/>
  <c r="AN492" i="1" a="1"/>
  <c r="AN492" i="1" s="1"/>
  <c r="AN493" i="1" a="1"/>
  <c r="AN493" i="1" s="1"/>
  <c r="AN494" i="1" a="1"/>
  <c r="AN494" i="1" s="1"/>
  <c r="AN495" i="1" a="1"/>
  <c r="AN495" i="1" s="1"/>
  <c r="AN496" i="1" a="1"/>
  <c r="AN496" i="1" s="1"/>
  <c r="AN497" i="1" a="1"/>
  <c r="AN497" i="1" s="1"/>
  <c r="AN498" i="1" a="1"/>
  <c r="AN498" i="1" s="1"/>
  <c r="AN499" i="1" a="1"/>
  <c r="AN499" i="1" s="1"/>
  <c r="AN500" i="1" a="1"/>
  <c r="AN500" i="1" s="1"/>
  <c r="AN501" i="1" a="1"/>
  <c r="AN501" i="1" s="1"/>
  <c r="AN502" i="1" a="1"/>
  <c r="AN502" i="1" s="1"/>
  <c r="AN503" i="1" a="1"/>
  <c r="AN503" i="1" s="1"/>
  <c r="AN504" i="1" a="1"/>
  <c r="AN504" i="1" s="1"/>
  <c r="AN505" i="1" a="1"/>
  <c r="AN505" i="1" s="1"/>
  <c r="AN506" i="1" a="1"/>
  <c r="AN506" i="1" s="1"/>
  <c r="AN507" i="1" a="1"/>
  <c r="AN507" i="1" s="1"/>
  <c r="AN508" i="1" a="1"/>
  <c r="AN508" i="1" s="1"/>
  <c r="AN509" i="1" a="1"/>
  <c r="AN509" i="1" s="1"/>
  <c r="AN510" i="1" a="1"/>
  <c r="AN510" i="1" s="1"/>
  <c r="AN511" i="1" a="1"/>
  <c r="AN511" i="1" s="1"/>
  <c r="AN512" i="1" a="1"/>
  <c r="AN512" i="1" s="1"/>
  <c r="AN513" i="1" a="1"/>
  <c r="AN513" i="1" s="1"/>
  <c r="AN514" i="1" a="1"/>
  <c r="AN514" i="1" s="1"/>
  <c r="AN515" i="1" a="1"/>
  <c r="AN515" i="1" s="1"/>
  <c r="AN516" i="1" a="1"/>
  <c r="AN516" i="1" s="1"/>
  <c r="AN517" i="1" a="1"/>
  <c r="AN517" i="1" s="1"/>
  <c r="AN518" i="1" a="1"/>
  <c r="AN518" i="1" s="1"/>
  <c r="AN519" i="1" a="1"/>
  <c r="AN519" i="1" s="1"/>
  <c r="AN520" i="1" a="1"/>
  <c r="AN520" i="1" s="1"/>
  <c r="AN521" i="1" a="1"/>
  <c r="AN521" i="1" s="1"/>
  <c r="AN522" i="1" a="1"/>
  <c r="AN522" i="1" s="1"/>
  <c r="AN523" i="1" a="1"/>
  <c r="AN523" i="1" s="1"/>
  <c r="AN524" i="1" a="1"/>
  <c r="AN524" i="1" s="1"/>
  <c r="AN525" i="1" a="1"/>
  <c r="AN525" i="1" s="1"/>
  <c r="AN526" i="1" a="1"/>
  <c r="AN526" i="1" s="1"/>
  <c r="AN527" i="1" a="1"/>
  <c r="AN527" i="1" s="1"/>
  <c r="AN528" i="1" a="1"/>
  <c r="AN528" i="1" s="1"/>
  <c r="AN529" i="1" a="1"/>
  <c r="AN529" i="1" s="1"/>
  <c r="AN530" i="1" a="1"/>
  <c r="AN530" i="1" s="1"/>
  <c r="AN531" i="1" a="1"/>
  <c r="AN531" i="1" s="1"/>
  <c r="AN532" i="1" a="1"/>
  <c r="AN532" i="1" s="1"/>
  <c r="AN533" i="1" a="1"/>
  <c r="AN533" i="1" s="1"/>
  <c r="AN534" i="1" a="1"/>
  <c r="AN534" i="1" s="1"/>
  <c r="AN535" i="1" a="1"/>
  <c r="AN535" i="1" s="1"/>
  <c r="AN536" i="1" a="1"/>
  <c r="AN536" i="1" s="1"/>
  <c r="AN537" i="1" a="1"/>
  <c r="AN537" i="1" s="1"/>
  <c r="AN538" i="1" a="1"/>
  <c r="AN538" i="1" s="1"/>
  <c r="AN539" i="1" a="1"/>
  <c r="AN539" i="1" s="1"/>
  <c r="AN540" i="1" a="1"/>
  <c r="AN540" i="1" s="1"/>
  <c r="AN541" i="1" a="1"/>
  <c r="AN541" i="1" s="1"/>
  <c r="AN542" i="1" a="1"/>
  <c r="AN542" i="1" s="1"/>
  <c r="AN543" i="1" a="1"/>
  <c r="AN543" i="1" s="1"/>
  <c r="AN544" i="1" a="1"/>
  <c r="AN544" i="1" s="1"/>
  <c r="AN545" i="1" a="1"/>
  <c r="AN545" i="1" s="1"/>
  <c r="AN546" i="1" a="1"/>
  <c r="AN546" i="1" s="1"/>
  <c r="AN547" i="1" a="1"/>
  <c r="AN547" i="1" s="1"/>
  <c r="AN548" i="1" a="1"/>
  <c r="AN548" i="1" s="1"/>
  <c r="AN549" i="1" a="1"/>
  <c r="AN549" i="1" s="1"/>
  <c r="AN550" i="1" a="1"/>
  <c r="AN550" i="1" s="1"/>
  <c r="AN551" i="1" a="1"/>
  <c r="AN551" i="1" s="1"/>
  <c r="AN552" i="1" a="1"/>
  <c r="AN552" i="1" s="1"/>
  <c r="AN553" i="1" a="1"/>
  <c r="AN553" i="1" s="1"/>
  <c r="AN554" i="1" a="1"/>
  <c r="AN554" i="1" s="1"/>
  <c r="AN555" i="1" a="1"/>
  <c r="AN555" i="1" s="1"/>
  <c r="AN556" i="1" a="1"/>
  <c r="AN556" i="1" s="1"/>
  <c r="AN557" i="1" a="1"/>
  <c r="AN557" i="1" s="1"/>
  <c r="AN558" i="1" a="1"/>
  <c r="AN558" i="1" s="1"/>
  <c r="AN559" i="1" a="1"/>
  <c r="AN559" i="1" s="1"/>
  <c r="AN560" i="1" a="1"/>
  <c r="AN560" i="1" s="1"/>
  <c r="AN561" i="1" a="1"/>
  <c r="AN561" i="1" s="1"/>
  <c r="AN562" i="1" a="1"/>
  <c r="AN562" i="1" s="1"/>
  <c r="AN563" i="1" a="1"/>
  <c r="AN563" i="1" s="1"/>
  <c r="AN564" i="1" a="1"/>
  <c r="AN564" i="1" s="1"/>
  <c r="AN565" i="1" a="1"/>
  <c r="AN565" i="1" s="1"/>
  <c r="AN566" i="1" a="1"/>
  <c r="AN566" i="1" s="1"/>
  <c r="AN567" i="1" a="1"/>
  <c r="AN567" i="1" s="1"/>
  <c r="AN568" i="1" a="1"/>
  <c r="AN568" i="1" s="1"/>
  <c r="AN569" i="1" a="1"/>
  <c r="AN569" i="1" s="1"/>
  <c r="AN570" i="1" a="1"/>
  <c r="AN570" i="1" s="1"/>
  <c r="AN571" i="1" a="1"/>
  <c r="AN571" i="1" s="1"/>
  <c r="AN572" i="1" a="1"/>
  <c r="AN572" i="1" s="1"/>
  <c r="AN573" i="1" a="1"/>
  <c r="AN573" i="1" s="1"/>
  <c r="AN574" i="1" a="1"/>
  <c r="AN574" i="1" s="1"/>
  <c r="AN575" i="1" a="1"/>
  <c r="AN575" i="1" s="1"/>
  <c r="AN576" i="1" a="1"/>
  <c r="AN576" i="1" s="1"/>
  <c r="AN577" i="1" a="1"/>
  <c r="AN577" i="1" s="1"/>
  <c r="AN578" i="1" a="1"/>
  <c r="AN578" i="1" s="1"/>
  <c r="AN579" i="1" a="1"/>
  <c r="AN579" i="1" s="1"/>
  <c r="AN580" i="1" a="1"/>
  <c r="AN580" i="1" s="1"/>
  <c r="AN581" i="1" a="1"/>
  <c r="AN581" i="1" s="1"/>
  <c r="AN582" i="1" a="1"/>
  <c r="AN582" i="1" s="1"/>
  <c r="AN583" i="1" a="1"/>
  <c r="AN583" i="1" s="1"/>
  <c r="AN584" i="1" a="1"/>
  <c r="AN584" i="1" s="1"/>
  <c r="AN585" i="1" a="1"/>
  <c r="AN585" i="1" s="1"/>
  <c r="AN586" i="1" a="1"/>
  <c r="AN586" i="1" s="1"/>
  <c r="AN587" i="1" a="1"/>
  <c r="AN587" i="1" s="1"/>
  <c r="AN588" i="1" a="1"/>
  <c r="AN588" i="1" s="1"/>
  <c r="AN589" i="1" a="1"/>
  <c r="AN589" i="1" s="1"/>
  <c r="AN590" i="1" a="1"/>
  <c r="AN590" i="1" s="1"/>
  <c r="AN591" i="1" a="1"/>
  <c r="AN591" i="1" s="1"/>
  <c r="AN592" i="1" a="1"/>
  <c r="AN592" i="1" s="1"/>
  <c r="AN593" i="1" a="1"/>
  <c r="AN593" i="1" s="1"/>
  <c r="AN594" i="1" a="1"/>
  <c r="AN594" i="1" s="1"/>
  <c r="AN595" i="1" a="1"/>
  <c r="AN595" i="1" s="1"/>
  <c r="AN596" i="1" a="1"/>
  <c r="AN596" i="1" s="1"/>
  <c r="AN597" i="1" a="1"/>
  <c r="AN597" i="1" s="1"/>
  <c r="AN598" i="1" a="1"/>
  <c r="AN598" i="1" s="1"/>
  <c r="AN599" i="1" a="1"/>
  <c r="AN599" i="1" s="1"/>
  <c r="AN600" i="1" a="1"/>
  <c r="AN600" i="1" s="1"/>
  <c r="AN601" i="1" a="1"/>
  <c r="AN601" i="1" s="1"/>
  <c r="AN602" i="1" a="1"/>
  <c r="AN602" i="1" s="1"/>
  <c r="AN603" i="1" a="1"/>
  <c r="AN603" i="1" s="1"/>
  <c r="AN604" i="1" a="1"/>
  <c r="AN604" i="1" s="1"/>
  <c r="AN605" i="1" a="1"/>
  <c r="AN605" i="1" s="1"/>
  <c r="AN606" i="1" a="1"/>
  <c r="AN606" i="1" s="1"/>
  <c r="AN607" i="1" a="1"/>
  <c r="AN607" i="1" s="1"/>
  <c r="AN608" i="1" a="1"/>
  <c r="AN608" i="1" s="1"/>
  <c r="AN609" i="1" a="1"/>
  <c r="AN609" i="1" s="1"/>
  <c r="AN610" i="1" a="1"/>
  <c r="AN610" i="1" s="1"/>
  <c r="AN611" i="1" a="1"/>
  <c r="AN611" i="1" s="1"/>
  <c r="AN612" i="1" a="1"/>
  <c r="AN612" i="1" s="1"/>
  <c r="AN613" i="1" a="1"/>
  <c r="AN613" i="1" s="1"/>
  <c r="AN614" i="1" a="1"/>
  <c r="AN614" i="1" s="1"/>
  <c r="AN615" i="1" a="1"/>
  <c r="AN615" i="1" s="1"/>
  <c r="AN616" i="1" a="1"/>
  <c r="AN616" i="1" s="1"/>
  <c r="AN617" i="1" a="1"/>
  <c r="AN617" i="1" s="1"/>
  <c r="AN618" i="1" a="1"/>
  <c r="AN618" i="1" s="1"/>
  <c r="AN619" i="1" a="1"/>
  <c r="AN619" i="1" s="1"/>
  <c r="AN620" i="1" a="1"/>
  <c r="AN620" i="1" s="1"/>
  <c r="AN621" i="1" a="1"/>
  <c r="AN621" i="1" s="1"/>
  <c r="AN622" i="1" a="1"/>
  <c r="AN622" i="1" s="1"/>
  <c r="AN623" i="1" a="1"/>
  <c r="AN623" i="1" s="1"/>
  <c r="AN624" i="1" a="1"/>
  <c r="AN624" i="1" s="1"/>
  <c r="AN625" i="1" a="1"/>
  <c r="AN625" i="1" s="1"/>
  <c r="AN626" i="1" a="1"/>
  <c r="AN626" i="1" s="1"/>
  <c r="AN627" i="1" a="1"/>
  <c r="AN627" i="1" s="1"/>
  <c r="AN628" i="1" a="1"/>
  <c r="AN628" i="1" s="1"/>
  <c r="AN629" i="1" a="1"/>
  <c r="AN629" i="1" s="1"/>
  <c r="AN630" i="1" a="1"/>
  <c r="AN630" i="1" s="1"/>
  <c r="AN631" i="1" a="1"/>
  <c r="AN631" i="1" s="1"/>
  <c r="AN632" i="1" a="1"/>
  <c r="AN632" i="1" s="1"/>
  <c r="AN633" i="1" a="1"/>
  <c r="AN633" i="1" s="1"/>
  <c r="AN634" i="1" a="1"/>
  <c r="AN634" i="1" s="1"/>
  <c r="AN635" i="1" a="1"/>
  <c r="AN635" i="1" s="1"/>
  <c r="AN636" i="1" a="1"/>
  <c r="AN636" i="1" s="1"/>
  <c r="AN637" i="1" a="1"/>
  <c r="AN637" i="1" s="1"/>
  <c r="AN638" i="1" a="1"/>
  <c r="AN638" i="1" s="1"/>
  <c r="AN639" i="1" a="1"/>
  <c r="AN639" i="1" s="1"/>
  <c r="AN640" i="1" a="1"/>
  <c r="AN640" i="1" s="1"/>
  <c r="AN641" i="1" a="1"/>
  <c r="AN641" i="1" s="1"/>
  <c r="AN642" i="1" a="1"/>
  <c r="AN642" i="1" s="1"/>
  <c r="AN643" i="1" a="1"/>
  <c r="AN643" i="1" s="1"/>
  <c r="AN644" i="1" a="1"/>
  <c r="AN644" i="1" s="1"/>
  <c r="AN645" i="1" a="1"/>
  <c r="AN645" i="1" s="1"/>
  <c r="AN646" i="1" a="1"/>
  <c r="AN646" i="1" s="1"/>
  <c r="AN647" i="1" a="1"/>
  <c r="AN647" i="1" s="1"/>
  <c r="AN648" i="1" a="1"/>
  <c r="AN648" i="1" s="1"/>
  <c r="AN649" i="1" a="1"/>
  <c r="AN649" i="1" s="1"/>
  <c r="AN650" i="1" a="1"/>
  <c r="AN650" i="1" s="1"/>
  <c r="AN651" i="1" a="1"/>
  <c r="AN651" i="1" s="1"/>
  <c r="AN652" i="1" a="1"/>
  <c r="AN652" i="1" s="1"/>
  <c r="AN653" i="1" a="1"/>
  <c r="AN653" i="1" s="1"/>
  <c r="AN654" i="1" a="1"/>
  <c r="AN654" i="1" s="1"/>
  <c r="AN655" i="1" a="1"/>
  <c r="AN655" i="1" s="1"/>
  <c r="AN656" i="1" a="1"/>
  <c r="AN656" i="1" s="1"/>
  <c r="AN657" i="1" a="1"/>
  <c r="AN657" i="1" s="1"/>
  <c r="AN658" i="1" a="1"/>
  <c r="AN658" i="1" s="1"/>
  <c r="AN659" i="1" a="1"/>
  <c r="AN659" i="1" s="1"/>
  <c r="AN660" i="1" a="1"/>
  <c r="AN660" i="1" s="1"/>
  <c r="AN661" i="1" a="1"/>
  <c r="AN661" i="1" s="1"/>
  <c r="AN662" i="1" a="1"/>
  <c r="AN662" i="1" s="1"/>
  <c r="AN663" i="1" a="1"/>
  <c r="AN663" i="1" s="1"/>
  <c r="AN664" i="1" a="1"/>
  <c r="AN664" i="1" s="1"/>
  <c r="AN665" i="1" a="1"/>
  <c r="AN665" i="1" s="1"/>
  <c r="AN666" i="1" a="1"/>
  <c r="AN666" i="1" s="1"/>
  <c r="AN667" i="1" a="1"/>
  <c r="AN667" i="1" s="1"/>
  <c r="AN668" i="1" a="1"/>
  <c r="AN668" i="1" s="1"/>
  <c r="AN669" i="1" a="1"/>
  <c r="AN669" i="1" s="1"/>
  <c r="AN670" i="1" a="1"/>
  <c r="AN670" i="1" s="1"/>
  <c r="AN671" i="1" a="1"/>
  <c r="AN671" i="1" s="1"/>
  <c r="AN672" i="1" a="1"/>
  <c r="AN672" i="1" s="1"/>
  <c r="AN673" i="1" a="1"/>
  <c r="AN673" i="1" s="1"/>
  <c r="AN674" i="1" a="1"/>
  <c r="AN674" i="1" s="1"/>
  <c r="AN675" i="1" a="1"/>
  <c r="AN675" i="1" s="1"/>
  <c r="AN676" i="1" a="1"/>
  <c r="AN676" i="1" s="1"/>
  <c r="AN677" i="1" a="1"/>
  <c r="AN677" i="1" s="1"/>
  <c r="AN678" i="1" a="1"/>
  <c r="AN678" i="1" s="1"/>
  <c r="AN679" i="1" a="1"/>
  <c r="AN679" i="1" s="1"/>
  <c r="AN680" i="1" a="1"/>
  <c r="AN680" i="1" s="1"/>
  <c r="AN681" i="1" a="1"/>
  <c r="AN681" i="1" s="1"/>
  <c r="AN682" i="1" a="1"/>
  <c r="AN682" i="1" s="1"/>
  <c r="AN683" i="1" a="1"/>
  <c r="AN683" i="1" s="1"/>
  <c r="AN684" i="1" a="1"/>
  <c r="AN684" i="1" s="1"/>
  <c r="AN685" i="1" a="1"/>
  <c r="AN685" i="1" s="1"/>
  <c r="AN686" i="1" a="1"/>
  <c r="AN686" i="1" s="1"/>
  <c r="AN687" i="1" a="1"/>
  <c r="AN687" i="1" s="1"/>
  <c r="AN688" i="1" a="1"/>
  <c r="AN688" i="1" s="1"/>
  <c r="AN689" i="1" a="1"/>
  <c r="AN689" i="1" s="1"/>
  <c r="AN690" i="1" a="1"/>
  <c r="AN690" i="1" s="1"/>
  <c r="AN691" i="1" a="1"/>
  <c r="AN691" i="1" s="1"/>
  <c r="AN692" i="1" a="1"/>
  <c r="AN692" i="1" s="1"/>
  <c r="AN693" i="1" a="1"/>
  <c r="AN693" i="1" s="1"/>
  <c r="AN694" i="1" a="1"/>
  <c r="AN694" i="1" s="1"/>
  <c r="AN695" i="1" a="1"/>
  <c r="AN695" i="1" s="1"/>
  <c r="AN696" i="1" a="1"/>
  <c r="AN696" i="1" s="1"/>
  <c r="AN697" i="1" a="1"/>
  <c r="AN697" i="1" s="1"/>
  <c r="AN698" i="1" a="1"/>
  <c r="AN698" i="1" s="1"/>
  <c r="AN699" i="1" a="1"/>
  <c r="AN699" i="1" s="1"/>
  <c r="AN700" i="1" a="1"/>
  <c r="AN700" i="1" s="1"/>
  <c r="AN701" i="1" a="1"/>
  <c r="AN701" i="1" s="1"/>
  <c r="AN702" i="1" a="1"/>
  <c r="AN702" i="1" s="1"/>
  <c r="AN703" i="1" a="1"/>
  <c r="AN703" i="1" s="1"/>
  <c r="AN704" i="1" a="1"/>
  <c r="AN704" i="1" s="1"/>
  <c r="AN705" i="1" a="1"/>
  <c r="AN705" i="1" s="1"/>
  <c r="AN706" i="1" a="1"/>
  <c r="AN706" i="1" s="1"/>
  <c r="AN707" i="1" a="1"/>
  <c r="AN707" i="1" s="1"/>
  <c r="AN708" i="1" a="1"/>
  <c r="AN708" i="1" s="1"/>
  <c r="AN709" i="1" a="1"/>
  <c r="AN709" i="1" s="1"/>
  <c r="AN710" i="1" a="1"/>
  <c r="AN710" i="1" s="1"/>
  <c r="AN711" i="1" a="1"/>
  <c r="AN711" i="1" s="1"/>
  <c r="AN712" i="1" a="1"/>
  <c r="AN712" i="1" s="1"/>
  <c r="AN713" i="1" a="1"/>
  <c r="AN713" i="1" s="1"/>
  <c r="AN714" i="1" a="1"/>
  <c r="AN714" i="1" s="1"/>
  <c r="AN715" i="1" a="1"/>
  <c r="AN715" i="1" s="1"/>
  <c r="AN716" i="1" a="1"/>
  <c r="AN716" i="1" s="1"/>
  <c r="AN717" i="1" a="1"/>
  <c r="AN717" i="1" s="1"/>
  <c r="AN718" i="1" a="1"/>
  <c r="AN718" i="1" s="1"/>
  <c r="AN719" i="1" a="1"/>
  <c r="AN719" i="1" s="1"/>
  <c r="AN720" i="1" a="1"/>
  <c r="AN720" i="1" s="1"/>
  <c r="AN721" i="1" a="1"/>
  <c r="AN721" i="1" s="1"/>
  <c r="AN722" i="1" a="1"/>
  <c r="AN722" i="1" s="1"/>
  <c r="AN723" i="1" a="1"/>
  <c r="AN723" i="1" s="1"/>
  <c r="AN724" i="1" a="1"/>
  <c r="AN724" i="1" s="1"/>
  <c r="AN725" i="1" a="1"/>
  <c r="AN725" i="1" s="1"/>
  <c r="AN726" i="1" a="1"/>
  <c r="AN726" i="1" s="1"/>
  <c r="AN727" i="1" a="1"/>
  <c r="AN727" i="1" s="1"/>
  <c r="AN728" i="1" a="1"/>
  <c r="AN728" i="1" s="1"/>
  <c r="AN729" i="1" a="1"/>
  <c r="AN729" i="1" s="1"/>
  <c r="AN730" i="1" a="1"/>
  <c r="AN730" i="1" s="1"/>
  <c r="AN731" i="1" a="1"/>
  <c r="AN731" i="1" s="1"/>
  <c r="AN732" i="1" a="1"/>
  <c r="AN732" i="1" s="1"/>
  <c r="AN733" i="1" a="1"/>
  <c r="AN733" i="1" s="1"/>
  <c r="AN734" i="1" a="1"/>
  <c r="AN734" i="1" s="1"/>
  <c r="AN735" i="1" a="1"/>
  <c r="AN735" i="1" s="1"/>
  <c r="AN736" i="1" a="1"/>
  <c r="AN736" i="1" s="1"/>
  <c r="AN737" i="1" a="1"/>
  <c r="AN737" i="1" s="1"/>
  <c r="AN738" i="1" a="1"/>
  <c r="AN738" i="1" s="1"/>
  <c r="AN739" i="1" a="1"/>
  <c r="AN739" i="1" s="1"/>
  <c r="AN740" i="1" a="1"/>
  <c r="AN740" i="1" s="1"/>
  <c r="AN741" i="1" a="1"/>
  <c r="AN741" i="1" s="1"/>
  <c r="AN742" i="1" a="1"/>
  <c r="AN742" i="1" s="1"/>
  <c r="AN743" i="1" a="1"/>
  <c r="AN743" i="1" s="1"/>
  <c r="AN744" i="1" a="1"/>
  <c r="AN744" i="1" s="1"/>
  <c r="AN745" i="1" a="1"/>
  <c r="AN745" i="1" s="1"/>
  <c r="AN746" i="1" a="1"/>
  <c r="AN746" i="1" s="1"/>
  <c r="AN747" i="1" a="1"/>
  <c r="AN747" i="1" s="1"/>
  <c r="AN748" i="1" a="1"/>
  <c r="AN748" i="1" s="1"/>
  <c r="AN749" i="1" a="1"/>
  <c r="AN749" i="1" s="1"/>
  <c r="AN750" i="1" a="1"/>
  <c r="AN750" i="1" s="1"/>
  <c r="AN751" i="1" a="1"/>
  <c r="AN751" i="1" s="1"/>
  <c r="AN752" i="1" a="1"/>
  <c r="AN752" i="1" s="1"/>
  <c r="AN753" i="1" a="1"/>
  <c r="AN753" i="1" s="1"/>
  <c r="AN754" i="1" a="1"/>
  <c r="AN754" i="1" s="1"/>
  <c r="AN755" i="1" a="1"/>
  <c r="AN755" i="1" s="1"/>
  <c r="AN756" i="1" a="1"/>
  <c r="AN756" i="1" s="1"/>
  <c r="AN757" i="1" a="1"/>
  <c r="AN757" i="1" s="1"/>
  <c r="AN758" i="1" a="1"/>
  <c r="AN758" i="1" s="1"/>
  <c r="AN759" i="1" a="1"/>
  <c r="AN759" i="1" s="1"/>
  <c r="AN760" i="1" a="1"/>
  <c r="AN760" i="1" s="1"/>
  <c r="AN761" i="1" a="1"/>
  <c r="AN761" i="1" s="1"/>
  <c r="AN762" i="1" a="1"/>
  <c r="AN762" i="1" s="1"/>
  <c r="AN763" i="1" a="1"/>
  <c r="AN763" i="1" s="1"/>
  <c r="AN764" i="1" a="1"/>
  <c r="AN764" i="1" s="1"/>
  <c r="AN765" i="1" a="1"/>
  <c r="AN765" i="1" s="1"/>
  <c r="AN766" i="1" a="1"/>
  <c r="AN766" i="1" s="1"/>
  <c r="AN767" i="1" a="1"/>
  <c r="AN767" i="1" s="1"/>
  <c r="AN768" i="1" a="1"/>
  <c r="AN768" i="1" s="1"/>
  <c r="AN769" i="1" a="1"/>
  <c r="AN769" i="1" s="1"/>
  <c r="AN770" i="1" a="1"/>
  <c r="AN770" i="1" s="1"/>
  <c r="AN771" i="1" a="1"/>
  <c r="AN771" i="1" s="1"/>
  <c r="AN772" i="1" a="1"/>
  <c r="AN772" i="1" s="1"/>
  <c r="AN773" i="1" a="1"/>
  <c r="AN773" i="1" s="1"/>
  <c r="AN774" i="1" a="1"/>
  <c r="AN774" i="1" s="1"/>
  <c r="AN775" i="1" a="1"/>
  <c r="AN775" i="1" s="1"/>
  <c r="AN776" i="1" a="1"/>
  <c r="AN776" i="1" s="1"/>
  <c r="AN777" i="1" a="1"/>
  <c r="AN777" i="1" s="1"/>
  <c r="AN778" i="1" a="1"/>
  <c r="AN778" i="1" s="1"/>
  <c r="AN779" i="1" a="1"/>
  <c r="AN779" i="1" s="1"/>
  <c r="AN780" i="1" a="1"/>
  <c r="AN780" i="1" s="1"/>
  <c r="AN781" i="1" a="1"/>
  <c r="AN781" i="1" s="1"/>
  <c r="AN782" i="1" a="1"/>
  <c r="AN782" i="1" s="1"/>
  <c r="AN783" i="1" a="1"/>
  <c r="AN783" i="1" s="1"/>
  <c r="AN784" i="1" a="1"/>
  <c r="AN784" i="1" s="1"/>
  <c r="AN785" i="1" a="1"/>
  <c r="AN785" i="1" s="1"/>
  <c r="AN786" i="1" a="1"/>
  <c r="AN786" i="1" s="1"/>
  <c r="AN787" i="1" a="1"/>
  <c r="AN787" i="1" s="1"/>
  <c r="AN788" i="1" a="1"/>
  <c r="AN788" i="1" s="1"/>
  <c r="AN789" i="1" a="1"/>
  <c r="AN789" i="1" s="1"/>
  <c r="AN790" i="1" a="1"/>
  <c r="AN790" i="1" s="1"/>
  <c r="AN791" i="1" a="1"/>
  <c r="AN791" i="1" s="1"/>
  <c r="AN792" i="1" a="1"/>
  <c r="AN792" i="1" s="1"/>
  <c r="AN793" i="1" a="1"/>
  <c r="AN793" i="1" s="1"/>
  <c r="AN794" i="1" a="1"/>
  <c r="AN794" i="1" s="1"/>
  <c r="AN795" i="1" a="1"/>
  <c r="AN795" i="1" s="1"/>
  <c r="AN796" i="1" a="1"/>
  <c r="AN796" i="1" s="1"/>
  <c r="AN797" i="1" a="1"/>
  <c r="AN797" i="1" s="1"/>
  <c r="AN798" i="1" a="1"/>
  <c r="AN798" i="1" s="1"/>
  <c r="AN799" i="1" a="1"/>
  <c r="AN799" i="1" s="1"/>
  <c r="AN800" i="1" a="1"/>
  <c r="AN800" i="1" s="1"/>
  <c r="AN801" i="1" a="1"/>
  <c r="AN801" i="1" s="1"/>
  <c r="AN802" i="1" a="1"/>
  <c r="AN802" i="1" s="1"/>
  <c r="AN803" i="1" a="1"/>
  <c r="AN803" i="1" s="1"/>
  <c r="AN804" i="1" a="1"/>
  <c r="AN804" i="1" s="1"/>
  <c r="AN805" i="1" a="1"/>
  <c r="AN805" i="1" s="1"/>
  <c r="AN806" i="1" a="1"/>
  <c r="AN806" i="1" s="1"/>
  <c r="AN807" i="1" a="1"/>
  <c r="AN807" i="1" s="1"/>
  <c r="AN808" i="1" a="1"/>
  <c r="AN808" i="1" s="1"/>
  <c r="AN809" i="1" a="1"/>
  <c r="AN809" i="1" s="1"/>
  <c r="AN810" i="1" a="1"/>
  <c r="AN810" i="1" s="1"/>
  <c r="AN811" i="1" a="1"/>
  <c r="AN811" i="1" s="1"/>
  <c r="AN812" i="1" a="1"/>
  <c r="AN812" i="1" s="1"/>
  <c r="AN813" i="1" a="1"/>
  <c r="AN813" i="1" s="1"/>
  <c r="AN814" i="1" a="1"/>
  <c r="AN814" i="1" s="1"/>
  <c r="AN815" i="1" a="1"/>
  <c r="AN815" i="1" s="1"/>
  <c r="AN816" i="1" a="1"/>
  <c r="AN816" i="1" s="1"/>
  <c r="AN817" i="1" a="1"/>
  <c r="AN817" i="1" s="1"/>
  <c r="AN818" i="1" a="1"/>
  <c r="AN818" i="1" s="1"/>
  <c r="AN819" i="1" a="1"/>
  <c r="AN819" i="1" s="1"/>
  <c r="AN820" i="1" a="1"/>
  <c r="AN820" i="1" s="1"/>
  <c r="AN821" i="1" a="1"/>
  <c r="AN821" i="1" s="1"/>
  <c r="AN822" i="1" a="1"/>
  <c r="AN822" i="1" s="1"/>
  <c r="AN823" i="1" a="1"/>
  <c r="AN823" i="1" s="1"/>
  <c r="AN824" i="1" a="1"/>
  <c r="AN824" i="1" s="1"/>
  <c r="AN825" i="1" a="1"/>
  <c r="AN825" i="1" s="1"/>
  <c r="AN826" i="1" a="1"/>
  <c r="AN826" i="1" s="1"/>
  <c r="AN827" i="1" a="1"/>
  <c r="AN827" i="1" s="1"/>
  <c r="AN828" i="1" a="1"/>
  <c r="AN828" i="1" s="1"/>
  <c r="AN829" i="1" a="1"/>
  <c r="AN829" i="1" s="1"/>
  <c r="AN830" i="1" a="1"/>
  <c r="AN830" i="1" s="1"/>
  <c r="AN831" i="1" a="1"/>
  <c r="AN831" i="1" s="1"/>
  <c r="AN832" i="1" a="1"/>
  <c r="AN832" i="1" s="1"/>
  <c r="AN833" i="1" a="1"/>
  <c r="AN833" i="1" s="1"/>
  <c r="AN834" i="1" a="1"/>
  <c r="AN834" i="1" s="1"/>
  <c r="AN835" i="1" a="1"/>
  <c r="AN835" i="1" s="1"/>
  <c r="AN836" i="1" a="1"/>
  <c r="AN836" i="1" s="1"/>
  <c r="AN837" i="1" a="1"/>
  <c r="AN837" i="1" s="1"/>
  <c r="AN838" i="1" a="1"/>
  <c r="AN838" i="1" s="1"/>
  <c r="AN839" i="1" a="1"/>
  <c r="AN839" i="1" s="1"/>
  <c r="AN840" i="1" a="1"/>
  <c r="AN840" i="1" s="1"/>
  <c r="AN841" i="1" a="1"/>
  <c r="AN841" i="1" s="1"/>
  <c r="AN842" i="1" a="1"/>
  <c r="AN842" i="1" s="1"/>
  <c r="AN843" i="1" a="1"/>
  <c r="AN843" i="1" s="1"/>
  <c r="AN844" i="1" a="1"/>
  <c r="AN844" i="1" s="1"/>
  <c r="AN845" i="1" a="1"/>
  <c r="AN845" i="1" s="1"/>
  <c r="AN846" i="1" a="1"/>
  <c r="AN846" i="1" s="1"/>
  <c r="AN847" i="1" a="1"/>
  <c r="AN847" i="1" s="1"/>
  <c r="AN848" i="1" a="1"/>
  <c r="AN848" i="1" s="1"/>
  <c r="AN849" i="1" a="1"/>
  <c r="AN849" i="1" s="1"/>
  <c r="AN850" i="1" a="1"/>
  <c r="AN850" i="1" s="1"/>
  <c r="AN851" i="1" a="1"/>
  <c r="AN851" i="1" s="1"/>
  <c r="AN852" i="1" a="1"/>
  <c r="AN852" i="1" s="1"/>
  <c r="AN853" i="1" a="1"/>
  <c r="AN853" i="1" s="1"/>
  <c r="AN854" i="1" a="1"/>
  <c r="AN854" i="1" s="1"/>
  <c r="AN855" i="1" a="1"/>
  <c r="AN855" i="1" s="1"/>
  <c r="AN856" i="1" a="1"/>
  <c r="AN856" i="1" s="1"/>
  <c r="AN857" i="1" a="1"/>
  <c r="AN857" i="1" s="1"/>
  <c r="AN858" i="1" a="1"/>
  <c r="AN858" i="1" s="1"/>
  <c r="AN859" i="1" a="1"/>
  <c r="AN859" i="1" s="1"/>
  <c r="AN860" i="1" a="1"/>
  <c r="AN860" i="1" s="1"/>
  <c r="AN861" i="1" a="1"/>
  <c r="AN861" i="1" s="1"/>
  <c r="AN862" i="1" a="1"/>
  <c r="AN862" i="1" s="1"/>
  <c r="AN863" i="1" a="1"/>
  <c r="AN863" i="1" s="1"/>
  <c r="AN864" i="1" a="1"/>
  <c r="AN864" i="1" s="1"/>
  <c r="AN865" i="1" a="1"/>
  <c r="AN865" i="1" s="1"/>
  <c r="AN866" i="1" a="1"/>
  <c r="AN866" i="1" s="1"/>
  <c r="AN867" i="1" a="1"/>
  <c r="AN867" i="1" s="1"/>
  <c r="AN868" i="1" a="1"/>
  <c r="AN868" i="1" s="1"/>
  <c r="AN869" i="1" a="1"/>
  <c r="AN869" i="1" s="1"/>
  <c r="AN870" i="1" a="1"/>
  <c r="AN870" i="1" s="1"/>
  <c r="AN871" i="1" a="1"/>
  <c r="AN871" i="1" s="1"/>
  <c r="AN872" i="1" a="1"/>
  <c r="AN872" i="1" s="1"/>
  <c r="AN873" i="1" a="1"/>
  <c r="AN873" i="1" s="1"/>
  <c r="AN874" i="1" a="1"/>
  <c r="AN874" i="1" s="1"/>
  <c r="AN875" i="1" a="1"/>
  <c r="AN875" i="1" s="1"/>
  <c r="AN876" i="1" a="1"/>
  <c r="AN876" i="1" s="1"/>
  <c r="AN877" i="1" a="1"/>
  <c r="AN877" i="1" s="1"/>
  <c r="AN878" i="1" a="1"/>
  <c r="AN878" i="1" s="1"/>
  <c r="AN879" i="1" a="1"/>
  <c r="AN879" i="1" s="1"/>
  <c r="AN880" i="1" a="1"/>
  <c r="AN880" i="1" s="1"/>
  <c r="AN881" i="1" a="1"/>
  <c r="AN881" i="1" s="1"/>
  <c r="AN882" i="1" a="1"/>
  <c r="AN882" i="1" s="1"/>
  <c r="AN883" i="1" a="1"/>
  <c r="AN883" i="1" s="1"/>
  <c r="AN884" i="1" a="1"/>
  <c r="AN884" i="1" s="1"/>
  <c r="AN885" i="1" a="1"/>
  <c r="AN885" i="1" s="1"/>
  <c r="AN886" i="1" a="1"/>
  <c r="AN886" i="1" s="1"/>
  <c r="AN887" i="1" a="1"/>
  <c r="AN887" i="1" s="1"/>
  <c r="AN888" i="1" a="1"/>
  <c r="AN888" i="1" s="1"/>
  <c r="AN889" i="1" a="1"/>
  <c r="AN889" i="1" s="1"/>
  <c r="AN890" i="1" a="1"/>
  <c r="AN890" i="1" s="1"/>
  <c r="AN891" i="1" a="1"/>
  <c r="AN891" i="1" s="1"/>
  <c r="AN892" i="1" a="1"/>
  <c r="AN892" i="1" s="1"/>
  <c r="AN893" i="1" a="1"/>
  <c r="AN893" i="1" s="1"/>
  <c r="AN894" i="1" a="1"/>
  <c r="AN894" i="1" s="1"/>
  <c r="AN895" i="1" a="1"/>
  <c r="AN895" i="1" s="1"/>
  <c r="AN896" i="1" a="1"/>
  <c r="AN896" i="1" s="1"/>
  <c r="AN897" i="1" a="1"/>
  <c r="AN897" i="1" s="1"/>
  <c r="AN898" i="1" a="1"/>
  <c r="AN898" i="1" s="1"/>
  <c r="AN899" i="1" a="1"/>
  <c r="AN899" i="1" s="1"/>
  <c r="AN900" i="1" a="1"/>
  <c r="AN900" i="1" s="1"/>
  <c r="AN901" i="1" a="1"/>
  <c r="AN901" i="1" s="1"/>
  <c r="AN902" i="1" a="1"/>
  <c r="AN902" i="1" s="1"/>
  <c r="AN903" i="1" a="1"/>
  <c r="AN903" i="1" s="1"/>
  <c r="AN904" i="1" a="1"/>
  <c r="AN904" i="1" s="1"/>
  <c r="AN905" i="1" a="1"/>
  <c r="AN905" i="1" s="1"/>
  <c r="AN906" i="1" a="1"/>
  <c r="AN906" i="1" s="1"/>
  <c r="AN907" i="1" a="1"/>
  <c r="AN907" i="1" s="1"/>
  <c r="AN908" i="1" a="1"/>
  <c r="AN908" i="1" s="1"/>
  <c r="AN909" i="1" a="1"/>
  <c r="AN909" i="1" s="1"/>
  <c r="AN910" i="1" a="1"/>
  <c r="AN910" i="1" s="1"/>
  <c r="AN911" i="1" a="1"/>
  <c r="AN911" i="1" s="1"/>
  <c r="AN912" i="1" a="1"/>
  <c r="AN912" i="1" s="1"/>
  <c r="AN913" i="1" a="1"/>
  <c r="AN913" i="1" s="1"/>
  <c r="AN914" i="1" a="1"/>
  <c r="AN914" i="1" s="1"/>
  <c r="AN915" i="1" a="1"/>
  <c r="AN915" i="1" s="1"/>
  <c r="AN916" i="1" a="1"/>
  <c r="AN916" i="1" s="1"/>
  <c r="AN917" i="1" a="1"/>
  <c r="AN917" i="1" s="1"/>
  <c r="AN918" i="1" a="1"/>
  <c r="AN918" i="1" s="1"/>
  <c r="AN919" i="1" a="1"/>
  <c r="AN919" i="1" s="1"/>
  <c r="AN920" i="1" a="1"/>
  <c r="AN920" i="1" s="1"/>
  <c r="AN921" i="1" a="1"/>
  <c r="AN921" i="1" s="1"/>
  <c r="AN922" i="1" a="1"/>
  <c r="AN922" i="1" s="1"/>
  <c r="AN923" i="1" a="1"/>
  <c r="AN923" i="1" s="1"/>
  <c r="AN924" i="1" a="1"/>
  <c r="AN924" i="1" s="1"/>
  <c r="AN925" i="1" a="1"/>
  <c r="AN925" i="1" s="1"/>
  <c r="AN926" i="1" a="1"/>
  <c r="AN926" i="1" s="1"/>
  <c r="AN927" i="1" a="1"/>
  <c r="AN927" i="1" s="1"/>
  <c r="AN928" i="1" a="1"/>
  <c r="AN928" i="1" s="1"/>
  <c r="AN929" i="1" a="1"/>
  <c r="AN929" i="1" s="1"/>
  <c r="AN930" i="1" a="1"/>
  <c r="AN930" i="1" s="1"/>
  <c r="AN931" i="1" a="1"/>
  <c r="AN931" i="1" s="1"/>
  <c r="AN932" i="1" a="1"/>
  <c r="AN932" i="1" s="1"/>
  <c r="AN933" i="1" a="1"/>
  <c r="AN933" i="1" s="1"/>
  <c r="AN934" i="1" a="1"/>
  <c r="AN934" i="1" s="1"/>
  <c r="AN935" i="1" a="1"/>
  <c r="AN935" i="1" s="1"/>
  <c r="AN936" i="1" a="1"/>
  <c r="AN936" i="1" s="1"/>
  <c r="AN937" i="1" a="1"/>
  <c r="AN937" i="1" s="1"/>
  <c r="AN938" i="1" a="1"/>
  <c r="AN938" i="1" s="1"/>
  <c r="AN939" i="1" a="1"/>
  <c r="AN939" i="1" s="1"/>
  <c r="AN940" i="1" a="1"/>
  <c r="AN940" i="1" s="1"/>
  <c r="AN941" i="1" a="1"/>
  <c r="AN941" i="1" s="1"/>
  <c r="AN942" i="1" a="1"/>
  <c r="AN942" i="1" s="1"/>
  <c r="AN943" i="1" a="1"/>
  <c r="AN943" i="1" s="1"/>
  <c r="AN944" i="1" a="1"/>
  <c r="AN944" i="1" s="1"/>
  <c r="AN945" i="1" a="1"/>
  <c r="AN945" i="1" s="1"/>
  <c r="AN946" i="1" a="1"/>
  <c r="AN946" i="1" s="1"/>
  <c r="AN947" i="1" a="1"/>
  <c r="AN947" i="1" s="1"/>
  <c r="AN948" i="1" a="1"/>
  <c r="AN948" i="1" s="1"/>
  <c r="AN949" i="1" a="1"/>
  <c r="AN949" i="1" s="1"/>
  <c r="AN950" i="1" a="1"/>
  <c r="AN950" i="1" s="1"/>
  <c r="AN951" i="1" a="1"/>
  <c r="AN951" i="1" s="1"/>
  <c r="AN952" i="1" a="1"/>
  <c r="AN952" i="1" s="1"/>
  <c r="AN953" i="1" a="1"/>
  <c r="AN953" i="1" s="1"/>
  <c r="AN954" i="1" a="1"/>
  <c r="AN954" i="1" s="1"/>
  <c r="AN955" i="1" a="1"/>
  <c r="AN955" i="1" s="1"/>
  <c r="AN956" i="1" a="1"/>
  <c r="AN956" i="1" s="1"/>
  <c r="AN957" i="1" a="1"/>
  <c r="AN957" i="1" s="1"/>
  <c r="AN958" i="1" a="1"/>
  <c r="AN958" i="1" s="1"/>
  <c r="AN959" i="1" a="1"/>
  <c r="AN959" i="1" s="1"/>
  <c r="AN960" i="1" a="1"/>
  <c r="AN960" i="1" s="1"/>
  <c r="AN961" i="1" a="1"/>
  <c r="AN961" i="1" s="1"/>
  <c r="AN962" i="1" a="1"/>
  <c r="AN962" i="1" s="1"/>
  <c r="AN963" i="1" a="1"/>
  <c r="AN963" i="1" s="1"/>
  <c r="AN964" i="1" a="1"/>
  <c r="AN964" i="1" s="1"/>
  <c r="AN965" i="1" a="1"/>
  <c r="AN965" i="1" s="1"/>
  <c r="AN966" i="1" a="1"/>
  <c r="AN966" i="1" s="1"/>
  <c r="AN967" i="1" a="1"/>
  <c r="AN967" i="1" s="1"/>
  <c r="AN968" i="1" a="1"/>
  <c r="AN968" i="1" s="1"/>
  <c r="AN969" i="1" a="1"/>
  <c r="AN969" i="1" s="1"/>
  <c r="AN970" i="1" a="1"/>
  <c r="AN970" i="1" s="1"/>
  <c r="AN971" i="1" a="1"/>
  <c r="AN971" i="1" s="1"/>
  <c r="AN972" i="1" a="1"/>
  <c r="AN972" i="1" s="1"/>
  <c r="AN973" i="1" a="1"/>
  <c r="AN973" i="1" s="1"/>
  <c r="AN974" i="1" a="1"/>
  <c r="AN974" i="1" s="1"/>
  <c r="AN975" i="1" a="1"/>
  <c r="AN975" i="1" s="1"/>
  <c r="AN976" i="1" a="1"/>
  <c r="AN976" i="1" s="1"/>
  <c r="AN977" i="1" a="1"/>
  <c r="AN977" i="1" s="1"/>
  <c r="AN978" i="1" a="1"/>
  <c r="AN978" i="1" s="1"/>
  <c r="AN979" i="1" a="1"/>
  <c r="AN979" i="1" s="1"/>
  <c r="AN980" i="1" a="1"/>
  <c r="AN980" i="1" s="1"/>
  <c r="AN981" i="1" a="1"/>
  <c r="AN981" i="1" s="1"/>
  <c r="AN982" i="1" a="1"/>
  <c r="AN982" i="1" s="1"/>
  <c r="AN983" i="1" a="1"/>
  <c r="AN983" i="1" s="1"/>
  <c r="AN984" i="1" a="1"/>
  <c r="AN984" i="1" s="1"/>
  <c r="AN985" i="1" a="1"/>
  <c r="AN985" i="1" s="1"/>
  <c r="AN986" i="1" a="1"/>
  <c r="AN986" i="1" s="1"/>
  <c r="AN987" i="1" a="1"/>
  <c r="AN987" i="1" s="1"/>
  <c r="AN988" i="1" a="1"/>
  <c r="AN988" i="1" s="1"/>
  <c r="AN989" i="1" a="1"/>
  <c r="AN989" i="1" s="1"/>
  <c r="AN990" i="1" a="1"/>
  <c r="AN990" i="1" s="1"/>
  <c r="AN991" i="1" a="1"/>
  <c r="AN991" i="1" s="1"/>
  <c r="AN992" i="1" a="1"/>
  <c r="AN992" i="1" s="1"/>
  <c r="AN993" i="1" a="1"/>
  <c r="AN993" i="1" s="1"/>
  <c r="AN994" i="1" a="1"/>
  <c r="AN994" i="1" s="1"/>
  <c r="AN995" i="1" a="1"/>
  <c r="AN995" i="1" s="1"/>
  <c r="AN996" i="1" a="1"/>
  <c r="AN996" i="1" s="1"/>
  <c r="AN997" i="1" a="1"/>
  <c r="AN997" i="1" s="1"/>
  <c r="AN998" i="1" a="1"/>
  <c r="AN998" i="1" s="1"/>
  <c r="AN999" i="1" a="1"/>
  <c r="AN999" i="1" s="1"/>
  <c r="AN1000" i="1" a="1"/>
  <c r="AN1000" i="1" s="1"/>
  <c r="AN1001" i="1" a="1"/>
  <c r="AN1001" i="1" s="1"/>
  <c r="AN1002" i="1" a="1"/>
  <c r="AN1002" i="1" s="1"/>
  <c r="AN1003" i="1" a="1"/>
  <c r="AN1003" i="1" s="1"/>
  <c r="AN1004" i="1" a="1"/>
  <c r="AN1004" i="1" s="1"/>
  <c r="AN1005" i="1" a="1"/>
  <c r="AN1005" i="1" s="1"/>
  <c r="AN1006" i="1" a="1"/>
  <c r="AN1006" i="1" s="1"/>
  <c r="AN1007" i="1" a="1"/>
  <c r="AN1007" i="1" s="1"/>
  <c r="AN1008" i="1" a="1"/>
  <c r="AN1008" i="1" s="1"/>
  <c r="AN1009" i="1" a="1"/>
  <c r="AN1009" i="1" s="1"/>
  <c r="AN1010" i="1" a="1"/>
  <c r="AN1010" i="1" s="1"/>
  <c r="AN1011" i="1" a="1"/>
  <c r="AN1011" i="1" s="1"/>
  <c r="AN1012" i="1" a="1"/>
  <c r="AN1012" i="1" s="1"/>
  <c r="AN1013" i="1" a="1"/>
  <c r="AN1013" i="1" s="1"/>
  <c r="AN1014" i="1" a="1"/>
  <c r="AN1014" i="1" s="1"/>
  <c r="AN1015" i="1" a="1"/>
  <c r="AN1015" i="1" s="1"/>
  <c r="AN1016" i="1" a="1"/>
  <c r="AN1016" i="1" s="1"/>
  <c r="AN1017" i="1" a="1"/>
  <c r="AN1017" i="1" s="1"/>
  <c r="AN1018" i="1" a="1"/>
  <c r="AN1018" i="1" s="1"/>
  <c r="AN1019" i="1" a="1"/>
  <c r="AN1019" i="1" s="1"/>
  <c r="AN1020" i="1" a="1"/>
  <c r="AN1020" i="1" s="1"/>
  <c r="AN1021" i="1" a="1"/>
  <c r="AN1021" i="1" s="1"/>
  <c r="AN1022" i="1" a="1"/>
  <c r="AN1022" i="1" s="1"/>
  <c r="AN1023" i="1" a="1"/>
  <c r="AN1023" i="1" s="1"/>
  <c r="AN1024" i="1" a="1"/>
  <c r="AN1024" i="1" s="1"/>
  <c r="AN1025" i="1" a="1"/>
  <c r="AN1025" i="1" s="1"/>
  <c r="AN1026" i="1" a="1"/>
  <c r="AN1026" i="1" s="1"/>
  <c r="AN1027" i="1" a="1"/>
  <c r="AN1027" i="1" s="1"/>
  <c r="AN1028" i="1" a="1"/>
  <c r="AN1028" i="1" s="1"/>
  <c r="AN1029" i="1" a="1"/>
  <c r="AN1029" i="1" s="1"/>
  <c r="AN1030" i="1" a="1"/>
  <c r="AN1030" i="1" s="1"/>
  <c r="AN1031" i="1" a="1"/>
  <c r="AN1031" i="1" s="1"/>
  <c r="AN1032" i="1" a="1"/>
  <c r="AN1032" i="1" s="1"/>
  <c r="AN1033" i="1" a="1"/>
  <c r="AN1033" i="1" s="1"/>
  <c r="AN1034" i="1" a="1"/>
  <c r="AN1034" i="1" s="1"/>
  <c r="AN1035" i="1" a="1"/>
  <c r="AN1035" i="1" s="1"/>
  <c r="AN1036" i="1" a="1"/>
  <c r="AN1036" i="1" s="1"/>
  <c r="AN1037" i="1" a="1"/>
  <c r="AN1037" i="1" s="1"/>
  <c r="AN1038" i="1" a="1"/>
  <c r="AN1038" i="1" s="1"/>
  <c r="AN1039" i="1" a="1"/>
  <c r="AN1039" i="1" s="1"/>
  <c r="AN1040" i="1" a="1"/>
  <c r="AN1040" i="1" s="1"/>
  <c r="AN1041" i="1" a="1"/>
  <c r="AN1041" i="1" s="1"/>
  <c r="AN1042" i="1" a="1"/>
  <c r="AN1042" i="1" s="1"/>
  <c r="AN1043" i="1" a="1"/>
  <c r="AN1043" i="1" s="1"/>
  <c r="AN1044" i="1" a="1"/>
  <c r="AN1044" i="1" s="1"/>
  <c r="AN1045" i="1" a="1"/>
  <c r="AN1045" i="1" s="1"/>
  <c r="AN1046" i="1" a="1"/>
  <c r="AN1046" i="1" s="1"/>
  <c r="AN1047" i="1" a="1"/>
  <c r="AN1047" i="1" s="1"/>
  <c r="AN1048" i="1" a="1"/>
  <c r="AN1048" i="1" s="1"/>
  <c r="AN1049" i="1" a="1"/>
  <c r="AN1049" i="1" s="1"/>
  <c r="AN1050" i="1" a="1"/>
  <c r="AN1050" i="1" s="1"/>
  <c r="AN1051" i="1" a="1"/>
  <c r="AN1051" i="1" s="1"/>
  <c r="AN1052" i="1" a="1"/>
  <c r="AN1052" i="1" s="1"/>
  <c r="AN1053" i="1" a="1"/>
  <c r="AN1053" i="1" s="1"/>
  <c r="AN1054" i="1" a="1"/>
  <c r="AN1054" i="1" s="1"/>
  <c r="AN1055" i="1" a="1"/>
  <c r="AN1055" i="1" s="1"/>
  <c r="AN1056" i="1" a="1"/>
  <c r="AN1056" i="1" s="1"/>
  <c r="AN1057" i="1" a="1"/>
  <c r="AN1057" i="1" s="1"/>
  <c r="AN1058" i="1" a="1"/>
  <c r="AN1058" i="1" s="1"/>
  <c r="AN1059" i="1" a="1"/>
  <c r="AN1059" i="1" s="1"/>
  <c r="AN1060" i="1" a="1"/>
  <c r="AN1060" i="1" s="1"/>
  <c r="AN1061" i="1" a="1"/>
  <c r="AN1061" i="1" s="1"/>
  <c r="AN1062" i="1" a="1"/>
  <c r="AN1062" i="1" s="1"/>
  <c r="AN1063" i="1" a="1"/>
  <c r="AN1063" i="1" s="1"/>
  <c r="AN1064" i="1" a="1"/>
  <c r="AN1064" i="1" s="1"/>
  <c r="AN1065" i="1" a="1"/>
  <c r="AN1065" i="1" s="1"/>
  <c r="AN1066" i="1" a="1"/>
  <c r="AN1066" i="1" s="1"/>
  <c r="AN1067" i="1" a="1"/>
  <c r="AN1067" i="1" s="1"/>
  <c r="AN1068" i="1" a="1"/>
  <c r="AN1068" i="1" s="1"/>
  <c r="AN1069" i="1" a="1"/>
  <c r="AN1069" i="1" s="1"/>
  <c r="AN1070" i="1" a="1"/>
  <c r="AN1070" i="1" s="1"/>
  <c r="AN1071" i="1" a="1"/>
  <c r="AN1071" i="1" s="1"/>
  <c r="AN1072" i="1" a="1"/>
  <c r="AN1072" i="1" s="1"/>
  <c r="AN1073" i="1" a="1"/>
  <c r="AN1073" i="1" s="1"/>
  <c r="AN1074" i="1" a="1"/>
  <c r="AN1074" i="1" s="1"/>
  <c r="AN1075" i="1" a="1"/>
  <c r="AN1075" i="1" s="1"/>
  <c r="AN1076" i="1" a="1"/>
  <c r="AN1076" i="1" s="1"/>
  <c r="AN1077" i="1" a="1"/>
  <c r="AN1077" i="1" s="1"/>
  <c r="AN1078" i="1" a="1"/>
  <c r="AN1078" i="1" s="1"/>
  <c r="AN1079" i="1" a="1"/>
  <c r="AN1079" i="1" s="1"/>
  <c r="AN1080" i="1" a="1"/>
  <c r="AN1080" i="1" s="1"/>
  <c r="AN1081" i="1" a="1"/>
  <c r="AN1081" i="1" s="1"/>
  <c r="AN1082" i="1" a="1"/>
  <c r="AN1082" i="1" s="1"/>
  <c r="AN1083" i="1" a="1"/>
  <c r="AN1083" i="1" s="1"/>
  <c r="AN1084" i="1" a="1"/>
  <c r="AN1084" i="1" s="1"/>
  <c r="AN1085" i="1" a="1"/>
  <c r="AN1085" i="1" s="1"/>
  <c r="AN1086" i="1" a="1"/>
  <c r="AN1086" i="1" s="1"/>
  <c r="AN1087" i="1" a="1"/>
  <c r="AN1087" i="1" s="1"/>
  <c r="AN1088" i="1" a="1"/>
  <c r="AN1088" i="1" s="1"/>
  <c r="AN1089" i="1" a="1"/>
  <c r="AN1089" i="1" s="1"/>
  <c r="AN1090" i="1" a="1"/>
  <c r="AN1090" i="1" s="1"/>
  <c r="AN1091" i="1" a="1"/>
  <c r="AN1091" i="1" s="1"/>
  <c r="AN1092" i="1" a="1"/>
  <c r="AN1092" i="1" s="1"/>
  <c r="AN1093" i="1" a="1"/>
  <c r="AN1093" i="1" s="1"/>
  <c r="AN1094" i="1" a="1"/>
  <c r="AN1094" i="1" s="1"/>
  <c r="AN1095" i="1" a="1"/>
  <c r="AN1095" i="1" s="1"/>
  <c r="AN1096" i="1" a="1"/>
  <c r="AN1096" i="1" s="1"/>
  <c r="AN1097" i="1" a="1"/>
  <c r="AN1097" i="1" s="1"/>
  <c r="AN1098" i="1" a="1"/>
  <c r="AN1098" i="1" s="1"/>
  <c r="AN1099" i="1" a="1"/>
  <c r="AN1099" i="1" s="1"/>
  <c r="AN1100" i="1" a="1"/>
  <c r="AN1100" i="1" s="1"/>
  <c r="AN1101" i="1" a="1"/>
  <c r="AN1101" i="1" s="1"/>
  <c r="AN1102" i="1" a="1"/>
  <c r="AN1102" i="1" s="1"/>
  <c r="AN1103" i="1" a="1"/>
  <c r="AN1103" i="1" s="1"/>
  <c r="AN1104" i="1" a="1"/>
  <c r="AN1104" i="1" s="1"/>
  <c r="AN1105" i="1" a="1"/>
  <c r="AN1105" i="1" s="1"/>
  <c r="AN1106" i="1" a="1"/>
  <c r="AN1106" i="1" s="1"/>
  <c r="AN1107" i="1" a="1"/>
  <c r="AN1107" i="1" s="1"/>
  <c r="AN1108" i="1" a="1"/>
  <c r="AN1108" i="1" s="1"/>
  <c r="AN1109" i="1" a="1"/>
  <c r="AN1109" i="1" s="1"/>
  <c r="AN1110" i="1" a="1"/>
  <c r="AN1110" i="1" s="1"/>
  <c r="AN1111" i="1" a="1"/>
  <c r="AN1111" i="1" s="1"/>
  <c r="AN1112" i="1" a="1"/>
  <c r="AN1112" i="1" s="1"/>
  <c r="AN1113" i="1" a="1"/>
  <c r="AN1113" i="1" s="1"/>
  <c r="AN1114" i="1" a="1"/>
  <c r="AN1114" i="1" s="1"/>
  <c r="AN1115" i="1" a="1"/>
  <c r="AN1115" i="1" s="1"/>
  <c r="AN1116" i="1" a="1"/>
  <c r="AN1116" i="1" s="1"/>
  <c r="AN1117" i="1" a="1"/>
  <c r="AN1117" i="1" s="1"/>
  <c r="AN1118" i="1" a="1"/>
  <c r="AN1118" i="1" s="1"/>
  <c r="AN1119" i="1" a="1"/>
  <c r="AN1119" i="1" s="1"/>
  <c r="AN1120" i="1" a="1"/>
  <c r="AN1120" i="1" s="1"/>
  <c r="AN1121" i="1" a="1"/>
  <c r="AN1121" i="1" s="1"/>
  <c r="AN1122" i="1" a="1"/>
  <c r="AN1122" i="1" s="1"/>
  <c r="AN1123" i="1" a="1"/>
  <c r="AN1123" i="1" s="1"/>
  <c r="AN1124" i="1" a="1"/>
  <c r="AN1124" i="1" s="1"/>
  <c r="AN1125" i="1" a="1"/>
  <c r="AN1125" i="1" s="1"/>
  <c r="AN1126" i="1" a="1"/>
  <c r="AN1126" i="1" s="1"/>
  <c r="AN1127" i="1" a="1"/>
  <c r="AN1127" i="1" s="1"/>
  <c r="AN1128" i="1" a="1"/>
  <c r="AN1128" i="1" s="1"/>
  <c r="AN1129" i="1" a="1"/>
  <c r="AN1129" i="1" s="1"/>
  <c r="AN1130" i="1" a="1"/>
  <c r="AN1130" i="1" s="1"/>
  <c r="AN1131" i="1" a="1"/>
  <c r="AN1131" i="1" s="1"/>
  <c r="AN1132" i="1" a="1"/>
  <c r="AN1132" i="1" s="1"/>
  <c r="AN1133" i="1" a="1"/>
  <c r="AN1133" i="1" s="1"/>
  <c r="AN1134" i="1" a="1"/>
  <c r="AN1134" i="1" s="1"/>
  <c r="AN1135" i="1" a="1"/>
  <c r="AN1135" i="1" s="1"/>
  <c r="AN1136" i="1" a="1"/>
  <c r="AN1136" i="1" s="1"/>
  <c r="AN1137" i="1" a="1"/>
  <c r="AN1137" i="1" s="1"/>
  <c r="AN1138" i="1" a="1"/>
  <c r="AN1138" i="1" s="1"/>
  <c r="AN1139" i="1" a="1"/>
  <c r="AN1139" i="1" s="1"/>
  <c r="AN1140" i="1" a="1"/>
  <c r="AN1140" i="1" s="1"/>
  <c r="AN1141" i="1" a="1"/>
  <c r="AN1141" i="1" s="1"/>
  <c r="AN1142" i="1" a="1"/>
  <c r="AN1142" i="1" s="1"/>
  <c r="AN1143" i="1" a="1"/>
  <c r="AN1143" i="1" s="1"/>
  <c r="AN1144" i="1" a="1"/>
  <c r="AN1144" i="1" s="1"/>
  <c r="AN1145" i="1" a="1"/>
  <c r="AN1145" i="1" s="1"/>
  <c r="AN1146" i="1" a="1"/>
  <c r="AN1146" i="1" s="1"/>
  <c r="AN1147" i="1" a="1"/>
  <c r="AN1147" i="1" s="1"/>
  <c r="AN1148" i="1" a="1"/>
  <c r="AN1148" i="1" s="1"/>
  <c r="AN1149" i="1" a="1"/>
  <c r="AN1149" i="1" s="1"/>
  <c r="AN1150" i="1" a="1"/>
  <c r="AN1150" i="1" s="1"/>
  <c r="AN1151" i="1" a="1"/>
  <c r="AN1151" i="1" s="1"/>
  <c r="AN1152" i="1" a="1"/>
  <c r="AN1152" i="1" s="1"/>
  <c r="AN1153" i="1" a="1"/>
  <c r="AN1153" i="1" s="1"/>
  <c r="AN1154" i="1" a="1"/>
  <c r="AN1154" i="1" s="1"/>
  <c r="AN1155" i="1" a="1"/>
  <c r="AN1155" i="1" s="1"/>
  <c r="AN1156" i="1" a="1"/>
  <c r="AN1156" i="1" s="1"/>
  <c r="AN1157" i="1" a="1"/>
  <c r="AN1157" i="1" s="1"/>
  <c r="AN1158" i="1" a="1"/>
  <c r="AN1158" i="1" s="1"/>
  <c r="AN1159" i="1" a="1"/>
  <c r="AN1159" i="1" s="1"/>
  <c r="AN1160" i="1" a="1"/>
  <c r="AN1160" i="1" s="1"/>
  <c r="AN1161" i="1" a="1"/>
  <c r="AN1161" i="1" s="1"/>
  <c r="AN1162" i="1" a="1"/>
  <c r="AN1162" i="1" s="1"/>
  <c r="AN1163" i="1" a="1"/>
  <c r="AN1163" i="1" s="1"/>
  <c r="AN1164" i="1" a="1"/>
  <c r="AN1164" i="1" s="1"/>
  <c r="AN1165" i="1" a="1"/>
  <c r="AN1165" i="1" s="1"/>
  <c r="AN1166" i="1" a="1"/>
  <c r="AN1166" i="1" s="1"/>
  <c r="AN1167" i="1" a="1"/>
  <c r="AN1167" i="1" s="1"/>
  <c r="AN1168" i="1" a="1"/>
  <c r="AN1168" i="1" s="1"/>
  <c r="AN1169" i="1" a="1"/>
  <c r="AN1169" i="1" s="1"/>
  <c r="AN1170" i="1" a="1"/>
  <c r="AN1170" i="1" s="1"/>
  <c r="AN1171" i="1" a="1"/>
  <c r="AN1171" i="1" s="1"/>
  <c r="AN1172" i="1" a="1"/>
  <c r="AN1172" i="1" s="1"/>
  <c r="AN1173" i="1" a="1"/>
  <c r="AN1173" i="1" s="1"/>
  <c r="AN1174" i="1" a="1"/>
  <c r="AN1174" i="1" s="1"/>
  <c r="AN1175" i="1" a="1"/>
  <c r="AN1175" i="1" s="1"/>
  <c r="AN1176" i="1" a="1"/>
  <c r="AN1176" i="1" s="1"/>
  <c r="AN1177" i="1" a="1"/>
  <c r="AN1177" i="1" s="1"/>
  <c r="AN1178" i="1" a="1"/>
  <c r="AN1178" i="1" s="1"/>
  <c r="AN1179" i="1" a="1"/>
  <c r="AN1179" i="1" s="1"/>
  <c r="AN1180" i="1" a="1"/>
  <c r="AN1180" i="1" s="1"/>
  <c r="AN1181" i="1" a="1"/>
  <c r="AN1181" i="1" s="1"/>
  <c r="AN1182" i="1" a="1"/>
  <c r="AN1182" i="1" s="1"/>
  <c r="AN1183" i="1" a="1"/>
  <c r="AN1183" i="1" s="1"/>
  <c r="AN1184" i="1" a="1"/>
  <c r="AN1184" i="1" s="1"/>
  <c r="AN1185" i="1" a="1"/>
  <c r="AN1185" i="1" s="1"/>
  <c r="AN1186" i="1" a="1"/>
  <c r="AN1186" i="1" s="1"/>
  <c r="AN1187" i="1" a="1"/>
  <c r="AN1187" i="1" s="1"/>
  <c r="AN1188" i="1" a="1"/>
  <c r="AN1188" i="1" s="1"/>
  <c r="AN1189" i="1" a="1"/>
  <c r="AN1189" i="1" s="1"/>
  <c r="AN1190" i="1" a="1"/>
  <c r="AN1190" i="1" s="1"/>
  <c r="AN1191" i="1" a="1"/>
  <c r="AN1191" i="1" s="1"/>
  <c r="AN1192" i="1" a="1"/>
  <c r="AN1192" i="1" s="1"/>
  <c r="AN1193" i="1" a="1"/>
  <c r="AN1193" i="1" s="1"/>
  <c r="AN1194" i="1" a="1"/>
  <c r="AN1194" i="1" s="1"/>
  <c r="AN1195" i="1" a="1"/>
  <c r="AN1195" i="1" s="1"/>
  <c r="AN1196" i="1" a="1"/>
  <c r="AN1196" i="1" s="1"/>
  <c r="AN1197" i="1" a="1"/>
  <c r="AN1197" i="1" s="1"/>
  <c r="AN1198" i="1" a="1"/>
  <c r="AN1198" i="1" s="1"/>
  <c r="AN1199" i="1" a="1"/>
  <c r="AN1199" i="1" s="1"/>
  <c r="AN1200" i="1" a="1"/>
  <c r="AN1200" i="1" s="1"/>
  <c r="AN1201" i="1" a="1"/>
  <c r="AN1201" i="1" s="1"/>
  <c r="AN1202" i="1" a="1"/>
  <c r="AN1202" i="1" s="1"/>
  <c r="AN1203" i="1" a="1"/>
  <c r="AN1203" i="1" s="1"/>
  <c r="AN1204" i="1" a="1"/>
  <c r="AN1204" i="1" s="1"/>
  <c r="AN1205" i="1" a="1"/>
  <c r="AN1205" i="1" s="1"/>
  <c r="AN1206" i="1" a="1"/>
  <c r="AN1206" i="1" s="1"/>
  <c r="AN1207" i="1" a="1"/>
  <c r="AN1207" i="1" s="1"/>
  <c r="AN1208" i="1" a="1"/>
  <c r="AN1208" i="1" s="1"/>
  <c r="AN1209" i="1" a="1"/>
  <c r="AN1209" i="1" s="1"/>
  <c r="AN1210" i="1" a="1"/>
  <c r="AN1210" i="1" s="1"/>
  <c r="AN1211" i="1" a="1"/>
  <c r="AN1211" i="1" s="1"/>
  <c r="AN1212" i="1" a="1"/>
  <c r="AN1212" i="1" s="1"/>
  <c r="AN1213" i="1" a="1"/>
  <c r="AN1213" i="1" s="1"/>
  <c r="AN1214" i="1" a="1"/>
  <c r="AN1214" i="1" s="1"/>
  <c r="AN1215" i="1" a="1"/>
  <c r="AN1215" i="1" s="1"/>
  <c r="AN1216" i="1" a="1"/>
  <c r="AN1216" i="1" s="1"/>
  <c r="AN1217" i="1" a="1"/>
  <c r="AN1217" i="1" s="1"/>
  <c r="AN1218" i="1" a="1"/>
  <c r="AN1218" i="1" s="1"/>
  <c r="AN1219" i="1" a="1"/>
  <c r="AN1219" i="1" s="1"/>
  <c r="AN1220" i="1" a="1"/>
  <c r="AN1220" i="1" s="1"/>
  <c r="AN1221" i="1" a="1"/>
  <c r="AN1221" i="1" s="1"/>
  <c r="AN1222" i="1" a="1"/>
  <c r="AN1222" i="1" s="1"/>
  <c r="AN1223" i="1" a="1"/>
  <c r="AN1223" i="1" s="1"/>
  <c r="AN1224" i="1" a="1"/>
  <c r="AN1224" i="1" s="1"/>
  <c r="AN1225" i="1" a="1"/>
  <c r="AN1225" i="1" s="1"/>
  <c r="AN1226" i="1" a="1"/>
  <c r="AN1226" i="1" s="1"/>
  <c r="AN1227" i="1" a="1"/>
  <c r="AN1227" i="1" s="1"/>
  <c r="AN1228" i="1" a="1"/>
  <c r="AN1228" i="1" s="1"/>
  <c r="AN1229" i="1" a="1"/>
  <c r="AN1229" i="1" s="1"/>
  <c r="AN1230" i="1" a="1"/>
  <c r="AN1230" i="1" s="1"/>
  <c r="AN1231" i="1" a="1"/>
  <c r="AN1231" i="1" s="1"/>
  <c r="AN1232" i="1" a="1"/>
  <c r="AN1232" i="1" s="1"/>
  <c r="AN1233" i="1" a="1"/>
  <c r="AN1233" i="1" s="1"/>
  <c r="AN1234" i="1" a="1"/>
  <c r="AN1234" i="1" s="1"/>
  <c r="AN1235" i="1" a="1"/>
  <c r="AN1235" i="1" s="1"/>
  <c r="AN1236" i="1" a="1"/>
  <c r="AN1236" i="1" s="1"/>
  <c r="AN1237" i="1" a="1"/>
  <c r="AN1237" i="1" s="1"/>
  <c r="AN1238" i="1" a="1"/>
  <c r="AN1238" i="1" s="1"/>
  <c r="AN1239" i="1" a="1"/>
  <c r="AN1239" i="1" s="1"/>
  <c r="AN1240" i="1" a="1"/>
  <c r="AN1240" i="1" s="1"/>
  <c r="AN1241" i="1" a="1"/>
  <c r="AN1241" i="1" s="1"/>
  <c r="AN1242" i="1" a="1"/>
  <c r="AN1242" i="1" s="1"/>
  <c r="AN1243" i="1" a="1"/>
  <c r="AN1243" i="1" s="1"/>
  <c r="AN1244" i="1" a="1"/>
  <c r="AN1244" i="1" s="1"/>
  <c r="AN1245" i="1" a="1"/>
  <c r="AN1245" i="1" s="1"/>
  <c r="AN1246" i="1" a="1"/>
  <c r="AN1246" i="1" s="1"/>
  <c r="AN1247" i="1" a="1"/>
  <c r="AN1247" i="1" s="1"/>
  <c r="AN1248" i="1" a="1"/>
  <c r="AN1248" i="1" s="1"/>
  <c r="AN1249" i="1" a="1"/>
  <c r="AN1249" i="1" s="1"/>
  <c r="AN1250" i="1" a="1"/>
  <c r="AN1250" i="1" s="1"/>
  <c r="AN1251" i="1" a="1"/>
  <c r="AN1251" i="1" s="1"/>
  <c r="AN1252" i="1" a="1"/>
  <c r="AN1252" i="1" s="1"/>
  <c r="AN1253" i="1" a="1"/>
  <c r="AN1253" i="1" s="1"/>
  <c r="AN1254" i="1" a="1"/>
  <c r="AN1254" i="1" s="1"/>
  <c r="AN1255" i="1" a="1"/>
  <c r="AN1255" i="1" s="1"/>
  <c r="AN1256" i="1" a="1"/>
  <c r="AN1256" i="1" s="1"/>
  <c r="AN1257" i="1" a="1"/>
  <c r="AN1257" i="1" s="1"/>
  <c r="AN1258" i="1" a="1"/>
  <c r="AN1258" i="1" s="1"/>
  <c r="AN1259" i="1" a="1"/>
  <c r="AN1259" i="1" s="1"/>
  <c r="AN1260" i="1" a="1"/>
  <c r="AN1260" i="1" s="1"/>
  <c r="AN1261" i="1" a="1"/>
  <c r="AN1261" i="1" s="1"/>
  <c r="AN1262" i="1" a="1"/>
  <c r="AN1262" i="1" s="1"/>
  <c r="AN1263" i="1" a="1"/>
  <c r="AN1263" i="1" s="1"/>
  <c r="AN1264" i="1" a="1"/>
  <c r="AN1264" i="1" s="1"/>
  <c r="AN1265" i="1" a="1"/>
  <c r="AN1265" i="1" s="1"/>
  <c r="AN1266" i="1" a="1"/>
  <c r="AN1266" i="1" s="1"/>
  <c r="AN1267" i="1" a="1"/>
  <c r="AN1267" i="1" s="1"/>
  <c r="AN1268" i="1" a="1"/>
  <c r="AN1268" i="1" s="1"/>
  <c r="AN1269" i="1" a="1"/>
  <c r="AN1269" i="1" s="1"/>
  <c r="AN1270" i="1" a="1"/>
  <c r="AN1270" i="1" s="1"/>
  <c r="AN1271" i="1" a="1"/>
  <c r="AN1271" i="1" s="1"/>
  <c r="AN1272" i="1" a="1"/>
  <c r="AN1272" i="1" s="1"/>
  <c r="AN1273" i="1" a="1"/>
  <c r="AN1273" i="1" s="1"/>
  <c r="AN1274" i="1" a="1"/>
  <c r="AN1274" i="1" s="1"/>
  <c r="AN1275" i="1" a="1"/>
  <c r="AN1275" i="1" s="1"/>
  <c r="AN1276" i="1" a="1"/>
  <c r="AN1276" i="1" s="1"/>
  <c r="AN1277" i="1" a="1"/>
  <c r="AN1277" i="1" s="1"/>
  <c r="AN1278" i="1" a="1"/>
  <c r="AN1278" i="1" s="1"/>
  <c r="AN1279" i="1" a="1"/>
  <c r="AN1279" i="1" s="1"/>
  <c r="AN1280" i="1" a="1"/>
  <c r="AN1280" i="1" s="1"/>
  <c r="AN1281" i="1" a="1"/>
  <c r="AN1281" i="1" s="1"/>
  <c r="AN1282" i="1" a="1"/>
  <c r="AN1282" i="1" s="1"/>
  <c r="AN1283" i="1" a="1"/>
  <c r="AN1283" i="1" s="1"/>
  <c r="AN1284" i="1" a="1"/>
  <c r="AN1284" i="1" s="1"/>
  <c r="AN1285" i="1" a="1"/>
  <c r="AN1285" i="1" s="1"/>
  <c r="AN1286" i="1" a="1"/>
  <c r="AN1286" i="1" s="1"/>
  <c r="AN1287" i="1" a="1"/>
  <c r="AN1287" i="1" s="1"/>
  <c r="AN1288" i="1" a="1"/>
  <c r="AN1288" i="1" s="1"/>
  <c r="AN1289" i="1" a="1"/>
  <c r="AN1289" i="1" s="1"/>
  <c r="AN1290" i="1" a="1"/>
  <c r="AN1290" i="1" s="1"/>
  <c r="AN1291" i="1" a="1"/>
  <c r="AN1291" i="1" s="1"/>
  <c r="AN1292" i="1" a="1"/>
  <c r="AN1292" i="1" s="1"/>
  <c r="AN1293" i="1" a="1"/>
  <c r="AN1293" i="1" s="1"/>
  <c r="AN1294" i="1" a="1"/>
  <c r="AN1294" i="1" s="1"/>
  <c r="AN1295" i="1" a="1"/>
  <c r="AN1295" i="1" s="1"/>
  <c r="AN1296" i="1" a="1"/>
  <c r="AN1296" i="1" s="1"/>
  <c r="AN1297" i="1" a="1"/>
  <c r="AN1297" i="1" s="1"/>
  <c r="AN1298" i="1" a="1"/>
  <c r="AN1298" i="1" s="1"/>
  <c r="AN1299" i="1" a="1"/>
  <c r="AN1299" i="1" s="1"/>
  <c r="AN1300" i="1" a="1"/>
  <c r="AN1300" i="1" s="1"/>
  <c r="AN1301" i="1" a="1"/>
  <c r="AN1301" i="1" s="1"/>
  <c r="AN1302" i="1" a="1"/>
  <c r="AN1302" i="1" s="1"/>
  <c r="AN1303" i="1" a="1"/>
  <c r="AN1303" i="1" s="1"/>
  <c r="AN1304" i="1" a="1"/>
  <c r="AN1304" i="1" s="1"/>
  <c r="AN1305" i="1" a="1"/>
  <c r="AN1305" i="1" s="1"/>
  <c r="AN1306" i="1" a="1"/>
  <c r="AN1306" i="1" s="1"/>
  <c r="AN1307" i="1" a="1"/>
  <c r="AN1307" i="1" s="1"/>
  <c r="AN1308" i="1" a="1"/>
  <c r="AN1308" i="1" s="1"/>
  <c r="AN1309" i="1" a="1"/>
  <c r="AN1309" i="1" s="1"/>
  <c r="AN1310" i="1" a="1"/>
  <c r="AN1310" i="1" s="1"/>
  <c r="AN1311" i="1" a="1"/>
  <c r="AN1311" i="1" s="1"/>
  <c r="AN1312" i="1" a="1"/>
  <c r="AN1312" i="1" s="1"/>
  <c r="AN1313" i="1" a="1"/>
  <c r="AN1313" i="1" s="1"/>
  <c r="AN1314" i="1" a="1"/>
  <c r="AN1314" i="1" s="1"/>
  <c r="AN1315" i="1" a="1"/>
  <c r="AN1315" i="1" s="1"/>
  <c r="AN1316" i="1" a="1"/>
  <c r="AN1316" i="1" s="1"/>
  <c r="AN1317" i="1" a="1"/>
  <c r="AN1317" i="1" s="1"/>
  <c r="AN1318" i="1" a="1"/>
  <c r="AN1318" i="1" s="1"/>
  <c r="AN1319" i="1" a="1"/>
  <c r="AN1319" i="1" s="1"/>
  <c r="AN1320" i="1" a="1"/>
  <c r="AN1320" i="1" s="1"/>
  <c r="AN1321" i="1" a="1"/>
  <c r="AN1321" i="1" s="1"/>
  <c r="AN1322" i="1" a="1"/>
  <c r="AN1322" i="1" s="1"/>
  <c r="AN1323" i="1" a="1"/>
  <c r="AN1323" i="1" s="1"/>
  <c r="AN1324" i="1" a="1"/>
  <c r="AN1324" i="1" s="1"/>
  <c r="AN1325" i="1" a="1"/>
  <c r="AN1325" i="1" s="1"/>
  <c r="AN1326" i="1" a="1"/>
  <c r="AN1326" i="1" s="1"/>
  <c r="AN1327" i="1" a="1"/>
  <c r="AN1327" i="1" s="1"/>
  <c r="AN1328" i="1" a="1"/>
  <c r="AN1328" i="1" s="1"/>
  <c r="AN1329" i="1" a="1"/>
  <c r="AN1329" i="1" s="1"/>
  <c r="AN1330" i="1" a="1"/>
  <c r="AN1330" i="1" s="1"/>
  <c r="AN1331" i="1" a="1"/>
  <c r="AN1331" i="1" s="1"/>
  <c r="AN1332" i="1" a="1"/>
  <c r="AN1332" i="1" s="1"/>
  <c r="AN1333" i="1" a="1"/>
  <c r="AN1333" i="1" s="1"/>
  <c r="AN1334" i="1" a="1"/>
  <c r="AN1334" i="1" s="1"/>
  <c r="AN1335" i="1" a="1"/>
  <c r="AN1335" i="1" s="1"/>
  <c r="AN1336" i="1" a="1"/>
  <c r="AN1336" i="1" s="1"/>
  <c r="AN1337" i="1" a="1"/>
  <c r="AN1337" i="1" s="1"/>
  <c r="AN1338" i="1" a="1"/>
  <c r="AN1338" i="1" s="1"/>
  <c r="AN1339" i="1" a="1"/>
  <c r="AN1339" i="1" s="1"/>
  <c r="AN1340" i="1" a="1"/>
  <c r="AN1340" i="1" s="1"/>
  <c r="AN1341" i="1" a="1"/>
  <c r="AN1341" i="1" s="1"/>
  <c r="AN1342" i="1" a="1"/>
  <c r="AN1342" i="1" s="1"/>
  <c r="AN1343" i="1" a="1"/>
  <c r="AN1343" i="1" s="1"/>
  <c r="AN1344" i="1" a="1"/>
  <c r="AN1344" i="1" s="1"/>
  <c r="AN1345" i="1" a="1"/>
  <c r="AN1345" i="1" s="1"/>
  <c r="AN1346" i="1" a="1"/>
  <c r="AN1346" i="1" s="1"/>
  <c r="AN1347" i="1" a="1"/>
  <c r="AN1347" i="1" s="1"/>
  <c r="AN1348" i="1" a="1"/>
  <c r="AN1348" i="1" s="1"/>
  <c r="AN1349" i="1" a="1"/>
  <c r="AN1349" i="1" s="1"/>
  <c r="AN1350" i="1" a="1"/>
  <c r="AN1350" i="1" s="1"/>
  <c r="AN1351" i="1" a="1"/>
  <c r="AN1351" i="1" s="1"/>
  <c r="AN1352" i="1" a="1"/>
  <c r="AN1352" i="1" s="1"/>
  <c r="AN1353" i="1" a="1"/>
  <c r="AN1353" i="1" s="1"/>
  <c r="AN1354" i="1" a="1"/>
  <c r="AN1354" i="1" s="1"/>
  <c r="AN1355" i="1" a="1"/>
  <c r="AN1355" i="1" s="1"/>
  <c r="AN1356" i="1" a="1"/>
  <c r="AN1356" i="1" s="1"/>
  <c r="AN1357" i="1" a="1"/>
  <c r="AN1357" i="1" s="1"/>
  <c r="AN1358" i="1" a="1"/>
  <c r="AN1358" i="1" s="1"/>
  <c r="AN1359" i="1" a="1"/>
  <c r="AN1359" i="1" s="1"/>
  <c r="AN1360" i="1" a="1"/>
  <c r="AN1360" i="1" s="1"/>
  <c r="AN1361" i="1" a="1"/>
  <c r="AN1361" i="1" s="1"/>
  <c r="AN1362" i="1" a="1"/>
  <c r="AN1362" i="1" s="1"/>
  <c r="AN1363" i="1" a="1"/>
  <c r="AN1363" i="1" s="1"/>
  <c r="AN1364" i="1" a="1"/>
  <c r="AN1364" i="1" s="1"/>
  <c r="AN1365" i="1" a="1"/>
  <c r="AN1365" i="1" s="1"/>
  <c r="AN1366" i="1" a="1"/>
  <c r="AN1366" i="1" s="1"/>
  <c r="AN1367" i="1" a="1"/>
  <c r="AN1367" i="1" s="1"/>
  <c r="AN1368" i="1" a="1"/>
  <c r="AN1368" i="1" s="1"/>
  <c r="AN1369" i="1" a="1"/>
  <c r="AN1369" i="1" s="1"/>
  <c r="AN1370" i="1" a="1"/>
  <c r="AN1370" i="1" s="1"/>
  <c r="AN1371" i="1" a="1"/>
  <c r="AN1371" i="1" s="1"/>
  <c r="AN1372" i="1" a="1"/>
  <c r="AN1372" i="1" s="1"/>
  <c r="AN1373" i="1" a="1"/>
  <c r="AN1373" i="1" s="1"/>
  <c r="AN1374" i="1" a="1"/>
  <c r="AN1374" i="1" s="1"/>
  <c r="AN1375" i="1" a="1"/>
  <c r="AN1375" i="1" s="1"/>
  <c r="AN1376" i="1" a="1"/>
  <c r="AN1376" i="1" s="1"/>
  <c r="AN1377" i="1" a="1"/>
  <c r="AN1377" i="1" s="1"/>
  <c r="AN1378" i="1" a="1"/>
  <c r="AN1378" i="1" s="1"/>
  <c r="AN1379" i="1" a="1"/>
  <c r="AN1379" i="1" s="1"/>
  <c r="AN1380" i="1" a="1"/>
  <c r="AN1380" i="1" s="1"/>
  <c r="AN1381" i="1" a="1"/>
  <c r="AN1381" i="1" s="1"/>
  <c r="AN1382" i="1" a="1"/>
  <c r="AN1382" i="1" s="1"/>
  <c r="AN1383" i="1" a="1"/>
  <c r="AN1383" i="1" s="1"/>
  <c r="AN1384" i="1" a="1"/>
  <c r="AN1384" i="1" s="1"/>
  <c r="AN1385" i="1" a="1"/>
  <c r="AN1385" i="1" s="1"/>
  <c r="AN1386" i="1" a="1"/>
  <c r="AN1386" i="1" s="1"/>
  <c r="AN1387" i="1" a="1"/>
  <c r="AN1387" i="1" s="1"/>
  <c r="AN1388" i="1" a="1"/>
  <c r="AN1388" i="1" s="1"/>
  <c r="AN1389" i="1" a="1"/>
  <c r="AN1389" i="1" s="1"/>
  <c r="AN1390" i="1" a="1"/>
  <c r="AN1390" i="1" s="1"/>
  <c r="AN1391" i="1" a="1"/>
  <c r="AN1391" i="1" s="1"/>
  <c r="AN1392" i="1" a="1"/>
  <c r="AN1392" i="1" s="1"/>
  <c r="AN1393" i="1" a="1"/>
  <c r="AN1393" i="1" s="1"/>
  <c r="AN1394" i="1" a="1"/>
  <c r="AN1394" i="1" s="1"/>
  <c r="AN1395" i="1" a="1"/>
  <c r="AN1395" i="1" s="1"/>
  <c r="AN1396" i="1" a="1"/>
  <c r="AN1396" i="1" s="1"/>
  <c r="AN1397" i="1" a="1"/>
  <c r="AN1397" i="1" s="1"/>
  <c r="AN1398" i="1" a="1"/>
  <c r="AN1398" i="1" s="1"/>
  <c r="AN1399" i="1" a="1"/>
  <c r="AN1399" i="1" s="1"/>
  <c r="AN1400" i="1" a="1"/>
  <c r="AN1400" i="1" s="1"/>
  <c r="AN1401" i="1" a="1"/>
  <c r="AN1401" i="1" s="1"/>
  <c r="AN1402" i="1" a="1"/>
  <c r="AN1402" i="1" s="1"/>
  <c r="AN1403" i="1" a="1"/>
  <c r="AN1403" i="1" s="1"/>
  <c r="AN1404" i="1" a="1"/>
  <c r="AN1404" i="1" s="1"/>
  <c r="AN1405" i="1" a="1"/>
  <c r="AN1405" i="1" s="1"/>
  <c r="AN1406" i="1" a="1"/>
  <c r="AN1406" i="1" s="1"/>
  <c r="AN1407" i="1" a="1"/>
  <c r="AN1407" i="1" s="1"/>
  <c r="AN1408" i="1" a="1"/>
  <c r="AN1408" i="1" s="1"/>
  <c r="AN1409" i="1" a="1"/>
  <c r="AN1409" i="1" s="1"/>
  <c r="AN1410" i="1" a="1"/>
  <c r="AN1410" i="1" s="1"/>
  <c r="AN1411" i="1" a="1"/>
  <c r="AN1411" i="1" s="1"/>
  <c r="AN1412" i="1" a="1"/>
  <c r="AN1412" i="1" s="1"/>
  <c r="AN1413" i="1" a="1"/>
  <c r="AN1413" i="1" s="1"/>
  <c r="AN1414" i="1" a="1"/>
  <c r="AN1414" i="1" s="1"/>
  <c r="AN1415" i="1" a="1"/>
  <c r="AN1415" i="1" s="1"/>
  <c r="AN1416" i="1" a="1"/>
  <c r="AN1416" i="1" s="1"/>
  <c r="AN1417" i="1" a="1"/>
  <c r="AN1417" i="1" s="1"/>
  <c r="AN1418" i="1" a="1"/>
  <c r="AN1418" i="1" s="1"/>
  <c r="AN1419" i="1" a="1"/>
  <c r="AN1419" i="1" s="1"/>
  <c r="AN1420" i="1" a="1"/>
  <c r="AN1420" i="1" s="1"/>
  <c r="AN1421" i="1" a="1"/>
  <c r="AN1421" i="1" s="1"/>
  <c r="AN1422" i="1" a="1"/>
  <c r="AN1422" i="1" s="1"/>
  <c r="AN1423" i="1" a="1"/>
  <c r="AN1423" i="1" s="1"/>
  <c r="AN1424" i="1" a="1"/>
  <c r="AN1424" i="1" s="1"/>
  <c r="AN1425" i="1" a="1"/>
  <c r="AN1425" i="1" s="1"/>
  <c r="AN1426" i="1" a="1"/>
  <c r="AN1426" i="1" s="1"/>
  <c r="AN1427" i="1" a="1"/>
  <c r="AN1427" i="1" s="1"/>
  <c r="AN1428" i="1" a="1"/>
  <c r="AN1428" i="1" s="1"/>
  <c r="AN1429" i="1" a="1"/>
  <c r="AN1429" i="1" s="1"/>
  <c r="AN1430" i="1" a="1"/>
  <c r="AN1430" i="1" s="1"/>
  <c r="AN1431" i="1" a="1"/>
  <c r="AN1431" i="1" s="1"/>
  <c r="AN1432" i="1" a="1"/>
  <c r="AN1432" i="1" s="1"/>
  <c r="AN1433" i="1" a="1"/>
  <c r="AN1433" i="1" s="1"/>
  <c r="AN1434" i="1" a="1"/>
  <c r="AN1434" i="1" s="1"/>
  <c r="AN1435" i="1" a="1"/>
  <c r="AN1435" i="1" s="1"/>
  <c r="AN1436" i="1" a="1"/>
  <c r="AN1436" i="1" s="1"/>
  <c r="AN1437" i="1" a="1"/>
  <c r="AN1437" i="1" s="1"/>
  <c r="AN1438" i="1" a="1"/>
  <c r="AN1438" i="1" s="1"/>
  <c r="AN1439" i="1" a="1"/>
  <c r="AN1439" i="1" s="1"/>
  <c r="AN1440" i="1" a="1"/>
  <c r="AN1440" i="1" s="1"/>
  <c r="AN1441" i="1" a="1"/>
  <c r="AN1441" i="1" s="1"/>
  <c r="AN1442" i="1" a="1"/>
  <c r="AN1442" i="1" s="1"/>
  <c r="AN1443" i="1" a="1"/>
  <c r="AN1443" i="1" s="1"/>
  <c r="AN1444" i="1" a="1"/>
  <c r="AN1444" i="1" s="1"/>
  <c r="AN1445" i="1" a="1"/>
  <c r="AN1445" i="1" s="1"/>
  <c r="AN1446" i="1" a="1"/>
  <c r="AN1446" i="1" s="1"/>
  <c r="AN1447" i="1" a="1"/>
  <c r="AN1447" i="1" s="1"/>
  <c r="AN1448" i="1" a="1"/>
  <c r="AN1448" i="1" s="1"/>
  <c r="AN1449" i="1" a="1"/>
  <c r="AN1449" i="1" s="1"/>
  <c r="AN1450" i="1" a="1"/>
  <c r="AN1450" i="1" s="1"/>
  <c r="AN1451" i="1" a="1"/>
  <c r="AN1451" i="1" s="1"/>
  <c r="AN1452" i="1" a="1"/>
  <c r="AN1452" i="1" s="1"/>
  <c r="AN1453" i="1" a="1"/>
  <c r="AN1453" i="1" s="1"/>
  <c r="AN1454" i="1" a="1"/>
  <c r="AN1454" i="1" s="1"/>
  <c r="AN1455" i="1" a="1"/>
  <c r="AN1455" i="1" s="1"/>
  <c r="AN1456" i="1" a="1"/>
  <c r="AN1456" i="1" s="1"/>
  <c r="AN1457" i="1" a="1"/>
  <c r="AN1457" i="1" s="1"/>
  <c r="AN1458" i="1" a="1"/>
  <c r="AN1458" i="1" s="1"/>
  <c r="AN1459" i="1" a="1"/>
  <c r="AN1459" i="1" s="1"/>
  <c r="AN1460" i="1" a="1"/>
  <c r="AN1460" i="1" s="1"/>
  <c r="AN1461" i="1" a="1"/>
  <c r="AN1461" i="1" s="1"/>
  <c r="AN1462" i="1" a="1"/>
  <c r="AN1462" i="1" s="1"/>
  <c r="AN1463" i="1" a="1"/>
  <c r="AN1463" i="1" s="1"/>
  <c r="AN1464" i="1" a="1"/>
  <c r="AN1464" i="1" s="1"/>
  <c r="AN1465" i="1" a="1"/>
  <c r="AN1465" i="1" s="1"/>
  <c r="AN1466" i="1" a="1"/>
  <c r="AN1466" i="1" s="1"/>
  <c r="AN1467" i="1" a="1"/>
  <c r="AN1467" i="1" s="1"/>
  <c r="AN1468" i="1" a="1"/>
  <c r="AN1468" i="1" s="1"/>
  <c r="AN1469" i="1" a="1"/>
  <c r="AN1469" i="1" s="1"/>
  <c r="AN1470" i="1" a="1"/>
  <c r="AN1470" i="1" s="1"/>
  <c r="AN1471" i="1" a="1"/>
  <c r="AN1471" i="1" s="1"/>
  <c r="AN2" i="1" a="1"/>
  <c r="AN2" i="1" s="1"/>
  <c r="AL3" i="1" a="1"/>
  <c r="AL3" i="1" s="1"/>
  <c r="AL4" i="1" a="1"/>
  <c r="AL4" i="1" s="1"/>
  <c r="AL5" i="1" a="1"/>
  <c r="AL5" i="1" s="1"/>
  <c r="AL6" i="1" a="1"/>
  <c r="AL6" i="1" s="1"/>
  <c r="AL7" i="1" a="1"/>
  <c r="AL7" i="1" s="1"/>
  <c r="AL8" i="1" a="1"/>
  <c r="AL8" i="1" s="1"/>
  <c r="AL9" i="1" a="1"/>
  <c r="AL9" i="1" s="1"/>
  <c r="AL10" i="1" a="1"/>
  <c r="AL10" i="1" s="1"/>
  <c r="AL11" i="1" a="1"/>
  <c r="AL11" i="1" s="1"/>
  <c r="AL12" i="1" a="1"/>
  <c r="AL12" i="1" s="1"/>
  <c r="AL13" i="1" a="1"/>
  <c r="AL13" i="1" s="1"/>
  <c r="AL14" i="1" a="1"/>
  <c r="AL14" i="1" s="1"/>
  <c r="AL15" i="1" a="1"/>
  <c r="AL15" i="1" s="1"/>
  <c r="AL16" i="1" a="1"/>
  <c r="AL16" i="1" s="1"/>
  <c r="AL17" i="1" a="1"/>
  <c r="AL17" i="1" s="1"/>
  <c r="AL18" i="1" a="1"/>
  <c r="AL18" i="1" s="1"/>
  <c r="AL19" i="1" a="1"/>
  <c r="AL19" i="1" s="1"/>
  <c r="AL20" i="1" a="1"/>
  <c r="AL20" i="1" s="1"/>
  <c r="AL21" i="1" a="1"/>
  <c r="AL21" i="1" s="1"/>
  <c r="AL22" i="1" a="1"/>
  <c r="AL22" i="1" s="1"/>
  <c r="AL23" i="1" a="1"/>
  <c r="AL23" i="1" s="1"/>
  <c r="AL24" i="1" a="1"/>
  <c r="AL24" i="1" s="1"/>
  <c r="AL25" i="1" a="1"/>
  <c r="AL25" i="1" s="1"/>
  <c r="AL26" i="1" a="1"/>
  <c r="AL26" i="1" s="1"/>
  <c r="AL27" i="1" a="1"/>
  <c r="AL27" i="1" s="1"/>
  <c r="AL28" i="1" a="1"/>
  <c r="AL28" i="1" s="1"/>
  <c r="AL29" i="1" a="1"/>
  <c r="AL29" i="1" s="1"/>
  <c r="AL30" i="1" a="1"/>
  <c r="AL30" i="1" s="1"/>
  <c r="AL31" i="1" a="1"/>
  <c r="AL31" i="1" s="1"/>
  <c r="AL32" i="1" a="1"/>
  <c r="AL32" i="1" s="1"/>
  <c r="AL33" i="1" a="1"/>
  <c r="AL33" i="1" s="1"/>
  <c r="AL34" i="1" a="1"/>
  <c r="AL34" i="1" s="1"/>
  <c r="AL35" i="1" a="1"/>
  <c r="AL35" i="1" s="1"/>
  <c r="AL36" i="1" a="1"/>
  <c r="AL36" i="1" s="1"/>
  <c r="AL37" i="1" a="1"/>
  <c r="AL37" i="1" s="1"/>
  <c r="AL38" i="1" a="1"/>
  <c r="AL38" i="1" s="1"/>
  <c r="AL39" i="1" a="1"/>
  <c r="AL39" i="1" s="1"/>
  <c r="AL40" i="1" a="1"/>
  <c r="AL40" i="1" s="1"/>
  <c r="AL41" i="1" a="1"/>
  <c r="AL41" i="1" s="1"/>
  <c r="AL42" i="1" a="1"/>
  <c r="AL42" i="1" s="1"/>
  <c r="AL43" i="1" a="1"/>
  <c r="AL43" i="1" s="1"/>
  <c r="AL44" i="1" a="1"/>
  <c r="AL44" i="1" s="1"/>
  <c r="AL45" i="1" a="1"/>
  <c r="AL45" i="1" s="1"/>
  <c r="AL46" i="1" a="1"/>
  <c r="AL46" i="1" s="1"/>
  <c r="AL47" i="1" a="1"/>
  <c r="AL47" i="1" s="1"/>
  <c r="AL48" i="1" a="1"/>
  <c r="AL48" i="1" s="1"/>
  <c r="AL49" i="1" a="1"/>
  <c r="AL49" i="1" s="1"/>
  <c r="AL50" i="1" a="1"/>
  <c r="AL50" i="1" s="1"/>
  <c r="AL51" i="1" a="1"/>
  <c r="AL51" i="1" s="1"/>
  <c r="AL52" i="1" a="1"/>
  <c r="AL52" i="1" s="1"/>
  <c r="AL53" i="1" a="1"/>
  <c r="AL53" i="1" s="1"/>
  <c r="AL54" i="1" a="1"/>
  <c r="AL54" i="1" s="1"/>
  <c r="AL55" i="1" a="1"/>
  <c r="AL55" i="1" s="1"/>
  <c r="AL56" i="1" a="1"/>
  <c r="AL56" i="1" s="1"/>
  <c r="AL57" i="1" a="1"/>
  <c r="AL57" i="1" s="1"/>
  <c r="AL58" i="1" a="1"/>
  <c r="AL58" i="1" s="1"/>
  <c r="AL59" i="1" a="1"/>
  <c r="AL59" i="1" s="1"/>
  <c r="AL60" i="1" a="1"/>
  <c r="AL60" i="1" s="1"/>
  <c r="AL61" i="1" a="1"/>
  <c r="AL61" i="1" s="1"/>
  <c r="AL62" i="1" a="1"/>
  <c r="AL62" i="1" s="1"/>
  <c r="AL63" i="1" a="1"/>
  <c r="AL63" i="1" s="1"/>
  <c r="AL64" i="1" a="1"/>
  <c r="AL64" i="1" s="1"/>
  <c r="AL65" i="1" a="1"/>
  <c r="AL65" i="1" s="1"/>
  <c r="AL66" i="1" a="1"/>
  <c r="AL66" i="1" s="1"/>
  <c r="AL67" i="1" a="1"/>
  <c r="AL67" i="1" s="1"/>
  <c r="AL68" i="1" a="1"/>
  <c r="AL68" i="1" s="1"/>
  <c r="AL69" i="1" a="1"/>
  <c r="AL69" i="1" s="1"/>
  <c r="AL70" i="1" a="1"/>
  <c r="AL70" i="1" s="1"/>
  <c r="AL71" i="1" a="1"/>
  <c r="AL71" i="1" s="1"/>
  <c r="AL72" i="1" a="1"/>
  <c r="AL72" i="1" s="1"/>
  <c r="AL73" i="1" a="1"/>
  <c r="AL73" i="1" s="1"/>
  <c r="AL74" i="1" a="1"/>
  <c r="AL74" i="1" s="1"/>
  <c r="AL75" i="1" a="1"/>
  <c r="AL75" i="1" s="1"/>
  <c r="AL76" i="1" a="1"/>
  <c r="AL76" i="1" s="1"/>
  <c r="AL77" i="1" a="1"/>
  <c r="AL77" i="1" s="1"/>
  <c r="AL78" i="1" a="1"/>
  <c r="AL78" i="1" s="1"/>
  <c r="AL79" i="1" a="1"/>
  <c r="AL79" i="1" s="1"/>
  <c r="AL80" i="1" a="1"/>
  <c r="AL80" i="1" s="1"/>
  <c r="AL81" i="1" a="1"/>
  <c r="AL81" i="1" s="1"/>
  <c r="AL82" i="1" a="1"/>
  <c r="AL82" i="1" s="1"/>
  <c r="AL83" i="1" a="1"/>
  <c r="AL83" i="1" s="1"/>
  <c r="AL84" i="1" a="1"/>
  <c r="AL84" i="1" s="1"/>
  <c r="AL85" i="1" a="1"/>
  <c r="AL85" i="1" s="1"/>
  <c r="AL86" i="1" a="1"/>
  <c r="AL86" i="1" s="1"/>
  <c r="AL87" i="1" a="1"/>
  <c r="AL87" i="1" s="1"/>
  <c r="AL88" i="1" a="1"/>
  <c r="AL88" i="1" s="1"/>
  <c r="AL89" i="1" a="1"/>
  <c r="AL89" i="1" s="1"/>
  <c r="AL90" i="1" a="1"/>
  <c r="AL90" i="1" s="1"/>
  <c r="AL91" i="1" a="1"/>
  <c r="AL91" i="1" s="1"/>
  <c r="AL92" i="1" a="1"/>
  <c r="AL92" i="1" s="1"/>
  <c r="AL93" i="1" a="1"/>
  <c r="AL93" i="1" s="1"/>
  <c r="AL94" i="1" a="1"/>
  <c r="AL94" i="1" s="1"/>
  <c r="AL95" i="1" a="1"/>
  <c r="AL95" i="1" s="1"/>
  <c r="AL96" i="1" a="1"/>
  <c r="AL96" i="1" s="1"/>
  <c r="AL97" i="1" a="1"/>
  <c r="AL97" i="1" s="1"/>
  <c r="AL98" i="1" a="1"/>
  <c r="AL98" i="1" s="1"/>
  <c r="AL99" i="1" a="1"/>
  <c r="AL99" i="1" s="1"/>
  <c r="AL100" i="1" a="1"/>
  <c r="AL100" i="1" s="1"/>
  <c r="AL101" i="1" a="1"/>
  <c r="AL101" i="1" s="1"/>
  <c r="AL102" i="1" a="1"/>
  <c r="AL102" i="1" s="1"/>
  <c r="AL103" i="1" a="1"/>
  <c r="AL103" i="1" s="1"/>
  <c r="AL104" i="1" a="1"/>
  <c r="AL104" i="1" s="1"/>
  <c r="AL105" i="1" a="1"/>
  <c r="AL105" i="1" s="1"/>
  <c r="AL106" i="1" a="1"/>
  <c r="AL106" i="1" s="1"/>
  <c r="AL107" i="1" a="1"/>
  <c r="AL107" i="1" s="1"/>
  <c r="AL108" i="1" a="1"/>
  <c r="AL108" i="1" s="1"/>
  <c r="AL109" i="1" a="1"/>
  <c r="AL109" i="1" s="1"/>
  <c r="AL110" i="1" a="1"/>
  <c r="AL110" i="1" s="1"/>
  <c r="AL111" i="1" a="1"/>
  <c r="AL111" i="1" s="1"/>
  <c r="AL112" i="1" a="1"/>
  <c r="AL112" i="1" s="1"/>
  <c r="AL113" i="1" a="1"/>
  <c r="AL113" i="1" s="1"/>
  <c r="AL114" i="1" a="1"/>
  <c r="AL114" i="1" s="1"/>
  <c r="AL115" i="1" a="1"/>
  <c r="AL115" i="1" s="1"/>
  <c r="AL116" i="1" a="1"/>
  <c r="AL116" i="1" s="1"/>
  <c r="AL117" i="1" a="1"/>
  <c r="AL117" i="1" s="1"/>
  <c r="AL118" i="1" a="1"/>
  <c r="AL118" i="1" s="1"/>
  <c r="AL119" i="1" a="1"/>
  <c r="AL119" i="1" s="1"/>
  <c r="AL120" i="1" a="1"/>
  <c r="AL120" i="1" s="1"/>
  <c r="AL121" i="1" a="1"/>
  <c r="AL121" i="1" s="1"/>
  <c r="AL122" i="1" a="1"/>
  <c r="AL122" i="1" s="1"/>
  <c r="AL123" i="1" a="1"/>
  <c r="AL123" i="1" s="1"/>
  <c r="AL124" i="1" a="1"/>
  <c r="AL124" i="1" s="1"/>
  <c r="AL125" i="1" a="1"/>
  <c r="AL125" i="1" s="1"/>
  <c r="AL126" i="1" a="1"/>
  <c r="AL126" i="1" s="1"/>
  <c r="AL127" i="1" a="1"/>
  <c r="AL127" i="1" s="1"/>
  <c r="AL128" i="1" a="1"/>
  <c r="AL128" i="1" s="1"/>
  <c r="AL129" i="1" a="1"/>
  <c r="AL129" i="1" s="1"/>
  <c r="AL130" i="1" a="1"/>
  <c r="AL130" i="1" s="1"/>
  <c r="AL131" i="1" a="1"/>
  <c r="AL131" i="1" s="1"/>
  <c r="AL132" i="1" a="1"/>
  <c r="AL132" i="1" s="1"/>
  <c r="AL133" i="1" a="1"/>
  <c r="AL133" i="1" s="1"/>
  <c r="AL134" i="1" a="1"/>
  <c r="AL134" i="1" s="1"/>
  <c r="AL135" i="1" a="1"/>
  <c r="AL135" i="1" s="1"/>
  <c r="AL136" i="1" a="1"/>
  <c r="AL136" i="1" s="1"/>
  <c r="AL137" i="1" a="1"/>
  <c r="AL137" i="1" s="1"/>
  <c r="AL138" i="1" a="1"/>
  <c r="AL138" i="1" s="1"/>
  <c r="AL139" i="1" a="1"/>
  <c r="AL139" i="1" s="1"/>
  <c r="AL140" i="1" a="1"/>
  <c r="AL140" i="1" s="1"/>
  <c r="AL141" i="1" a="1"/>
  <c r="AL141" i="1" s="1"/>
  <c r="AL142" i="1" a="1"/>
  <c r="AL142" i="1" s="1"/>
  <c r="AL143" i="1" a="1"/>
  <c r="AL143" i="1" s="1"/>
  <c r="AL144" i="1" a="1"/>
  <c r="AL144" i="1" s="1"/>
  <c r="AL145" i="1" a="1"/>
  <c r="AL145" i="1" s="1"/>
  <c r="AL146" i="1" a="1"/>
  <c r="AL146" i="1" s="1"/>
  <c r="AL147" i="1" a="1"/>
  <c r="AL147" i="1" s="1"/>
  <c r="AL148" i="1" a="1"/>
  <c r="AL148" i="1" s="1"/>
  <c r="AL149" i="1" a="1"/>
  <c r="AL149" i="1" s="1"/>
  <c r="AL150" i="1" a="1"/>
  <c r="AL150" i="1" s="1"/>
  <c r="AL151" i="1" a="1"/>
  <c r="AL151" i="1" s="1"/>
  <c r="AL152" i="1" a="1"/>
  <c r="AL152" i="1" s="1"/>
  <c r="AL153" i="1" a="1"/>
  <c r="AL153" i="1" s="1"/>
  <c r="AL154" i="1" a="1"/>
  <c r="AL154" i="1" s="1"/>
  <c r="AL155" i="1" a="1"/>
  <c r="AL155" i="1" s="1"/>
  <c r="AL156" i="1" a="1"/>
  <c r="AL156" i="1" s="1"/>
  <c r="AL157" i="1" a="1"/>
  <c r="AL157" i="1" s="1"/>
  <c r="AL158" i="1" a="1"/>
  <c r="AL158" i="1" s="1"/>
  <c r="AL159" i="1" a="1"/>
  <c r="AL159" i="1" s="1"/>
  <c r="AL160" i="1" a="1"/>
  <c r="AL160" i="1" s="1"/>
  <c r="AL161" i="1" a="1"/>
  <c r="AL161" i="1" s="1"/>
  <c r="AL162" i="1" a="1"/>
  <c r="AL162" i="1" s="1"/>
  <c r="AL163" i="1" a="1"/>
  <c r="AL163" i="1" s="1"/>
  <c r="AL164" i="1" a="1"/>
  <c r="AL164" i="1" s="1"/>
  <c r="AL165" i="1" a="1"/>
  <c r="AL165" i="1" s="1"/>
  <c r="AL166" i="1" a="1"/>
  <c r="AL166" i="1" s="1"/>
  <c r="AL167" i="1" a="1"/>
  <c r="AL167" i="1" s="1"/>
  <c r="AL168" i="1" a="1"/>
  <c r="AL168" i="1" s="1"/>
  <c r="AL169" i="1" a="1"/>
  <c r="AL169" i="1" s="1"/>
  <c r="AL170" i="1" a="1"/>
  <c r="AL170" i="1" s="1"/>
  <c r="AL171" i="1" a="1"/>
  <c r="AL171" i="1" s="1"/>
  <c r="AL172" i="1" a="1"/>
  <c r="AL172" i="1" s="1"/>
  <c r="AL173" i="1" a="1"/>
  <c r="AL173" i="1" s="1"/>
  <c r="AL174" i="1" a="1"/>
  <c r="AL174" i="1" s="1"/>
  <c r="AL175" i="1" a="1"/>
  <c r="AL175" i="1" s="1"/>
  <c r="AL176" i="1" a="1"/>
  <c r="AL176" i="1" s="1"/>
  <c r="AL177" i="1" a="1"/>
  <c r="AL177" i="1" s="1"/>
  <c r="AL178" i="1" a="1"/>
  <c r="AL178" i="1" s="1"/>
  <c r="AL179" i="1" a="1"/>
  <c r="AL179" i="1" s="1"/>
  <c r="AL180" i="1" a="1"/>
  <c r="AL180" i="1" s="1"/>
  <c r="AL181" i="1" a="1"/>
  <c r="AL181" i="1" s="1"/>
  <c r="AL182" i="1" a="1"/>
  <c r="AL182" i="1" s="1"/>
  <c r="AL183" i="1" a="1"/>
  <c r="AL183" i="1" s="1"/>
  <c r="AL184" i="1" a="1"/>
  <c r="AL184" i="1" s="1"/>
  <c r="AL185" i="1" a="1"/>
  <c r="AL185" i="1" s="1"/>
  <c r="AL186" i="1" a="1"/>
  <c r="AL186" i="1" s="1"/>
  <c r="AL187" i="1" a="1"/>
  <c r="AL187" i="1" s="1"/>
  <c r="AL188" i="1" a="1"/>
  <c r="AL188" i="1" s="1"/>
  <c r="AL189" i="1" a="1"/>
  <c r="AL189" i="1" s="1"/>
  <c r="AL190" i="1" a="1"/>
  <c r="AL190" i="1" s="1"/>
  <c r="AL191" i="1" a="1"/>
  <c r="AL191" i="1" s="1"/>
  <c r="AL192" i="1" a="1"/>
  <c r="AL192" i="1" s="1"/>
  <c r="AL193" i="1" a="1"/>
  <c r="AL193" i="1" s="1"/>
  <c r="AL194" i="1" a="1"/>
  <c r="AL194" i="1" s="1"/>
  <c r="AL195" i="1" a="1"/>
  <c r="AL195" i="1" s="1"/>
  <c r="AL196" i="1" a="1"/>
  <c r="AL196" i="1" s="1"/>
  <c r="AL197" i="1" a="1"/>
  <c r="AL197" i="1" s="1"/>
  <c r="AL198" i="1" a="1"/>
  <c r="AL198" i="1" s="1"/>
  <c r="AL199" i="1" a="1"/>
  <c r="AL199" i="1" s="1"/>
  <c r="AL200" i="1" a="1"/>
  <c r="AL200" i="1" s="1"/>
  <c r="AL201" i="1" a="1"/>
  <c r="AL201" i="1" s="1"/>
  <c r="AL202" i="1" a="1"/>
  <c r="AL202" i="1" s="1"/>
  <c r="AL203" i="1" a="1"/>
  <c r="AL203" i="1" s="1"/>
  <c r="AL204" i="1" a="1"/>
  <c r="AL204" i="1" s="1"/>
  <c r="AL205" i="1" a="1"/>
  <c r="AL205" i="1" s="1"/>
  <c r="AL206" i="1" a="1"/>
  <c r="AL206" i="1" s="1"/>
  <c r="AL207" i="1" a="1"/>
  <c r="AL207" i="1" s="1"/>
  <c r="AL208" i="1" a="1"/>
  <c r="AL208" i="1" s="1"/>
  <c r="AL209" i="1" a="1"/>
  <c r="AL209" i="1" s="1"/>
  <c r="AL210" i="1" a="1"/>
  <c r="AL210" i="1" s="1"/>
  <c r="AL211" i="1" a="1"/>
  <c r="AL211" i="1" s="1"/>
  <c r="AL212" i="1" a="1"/>
  <c r="AL212" i="1" s="1"/>
  <c r="AL213" i="1" a="1"/>
  <c r="AL213" i="1" s="1"/>
  <c r="AL214" i="1" a="1"/>
  <c r="AL214" i="1" s="1"/>
  <c r="AL215" i="1" a="1"/>
  <c r="AL215" i="1" s="1"/>
  <c r="AL216" i="1" a="1"/>
  <c r="AL216" i="1" s="1"/>
  <c r="AL217" i="1" a="1"/>
  <c r="AL217" i="1" s="1"/>
  <c r="AL218" i="1" a="1"/>
  <c r="AL218" i="1" s="1"/>
  <c r="AL219" i="1" a="1"/>
  <c r="AL219" i="1" s="1"/>
  <c r="AL220" i="1" a="1"/>
  <c r="AL220" i="1" s="1"/>
  <c r="AL221" i="1" a="1"/>
  <c r="AL221" i="1" s="1"/>
  <c r="AL222" i="1" a="1"/>
  <c r="AL222" i="1" s="1"/>
  <c r="AL223" i="1" a="1"/>
  <c r="AL223" i="1" s="1"/>
  <c r="AL224" i="1" a="1"/>
  <c r="AL224" i="1" s="1"/>
  <c r="AL225" i="1" a="1"/>
  <c r="AL225" i="1" s="1"/>
  <c r="AL226" i="1" a="1"/>
  <c r="AL226" i="1" s="1"/>
  <c r="AL227" i="1" a="1"/>
  <c r="AL227" i="1" s="1"/>
  <c r="AL228" i="1" a="1"/>
  <c r="AL228" i="1" s="1"/>
  <c r="AL229" i="1" a="1"/>
  <c r="AL229" i="1" s="1"/>
  <c r="AL230" i="1" a="1"/>
  <c r="AL230" i="1" s="1"/>
  <c r="AL231" i="1" a="1"/>
  <c r="AL231" i="1" s="1"/>
  <c r="AL232" i="1" a="1"/>
  <c r="AL232" i="1" s="1"/>
  <c r="AL233" i="1" a="1"/>
  <c r="AL233" i="1" s="1"/>
  <c r="AL234" i="1" a="1"/>
  <c r="AL234" i="1" s="1"/>
  <c r="AL235" i="1" a="1"/>
  <c r="AL235" i="1" s="1"/>
  <c r="AL236" i="1" a="1"/>
  <c r="AL236" i="1" s="1"/>
  <c r="AL237" i="1" a="1"/>
  <c r="AL237" i="1" s="1"/>
  <c r="AL238" i="1" a="1"/>
  <c r="AL238" i="1" s="1"/>
  <c r="AL239" i="1" a="1"/>
  <c r="AL239" i="1" s="1"/>
  <c r="AL240" i="1" a="1"/>
  <c r="AL240" i="1" s="1"/>
  <c r="AL241" i="1" a="1"/>
  <c r="AL241" i="1" s="1"/>
  <c r="AL242" i="1" a="1"/>
  <c r="AL242" i="1" s="1"/>
  <c r="AL243" i="1" a="1"/>
  <c r="AL243" i="1" s="1"/>
  <c r="AL244" i="1" a="1"/>
  <c r="AL244" i="1" s="1"/>
  <c r="AL245" i="1" a="1"/>
  <c r="AL245" i="1" s="1"/>
  <c r="AL246" i="1" a="1"/>
  <c r="AL246" i="1" s="1"/>
  <c r="AL247" i="1" a="1"/>
  <c r="AL247" i="1" s="1"/>
  <c r="AL248" i="1" a="1"/>
  <c r="AL248" i="1" s="1"/>
  <c r="AL249" i="1" a="1"/>
  <c r="AL249" i="1" s="1"/>
  <c r="AL250" i="1" a="1"/>
  <c r="AL250" i="1" s="1"/>
  <c r="AL251" i="1" a="1"/>
  <c r="AL251" i="1" s="1"/>
  <c r="AL252" i="1" a="1"/>
  <c r="AL252" i="1" s="1"/>
  <c r="AL253" i="1" a="1"/>
  <c r="AL253" i="1" s="1"/>
  <c r="AL254" i="1" a="1"/>
  <c r="AL254" i="1" s="1"/>
  <c r="AL255" i="1" a="1"/>
  <c r="AL255" i="1" s="1"/>
  <c r="AL256" i="1" a="1"/>
  <c r="AL256" i="1" s="1"/>
  <c r="AL257" i="1" a="1"/>
  <c r="AL257" i="1" s="1"/>
  <c r="AL258" i="1" a="1"/>
  <c r="AL258" i="1" s="1"/>
  <c r="AL259" i="1" a="1"/>
  <c r="AL259" i="1" s="1"/>
  <c r="AL260" i="1" a="1"/>
  <c r="AL260" i="1" s="1"/>
  <c r="AL261" i="1" a="1"/>
  <c r="AL261" i="1" s="1"/>
  <c r="AL262" i="1" a="1"/>
  <c r="AL262" i="1" s="1"/>
  <c r="AL263" i="1" a="1"/>
  <c r="AL263" i="1" s="1"/>
  <c r="AL264" i="1" a="1"/>
  <c r="AL264" i="1" s="1"/>
  <c r="AL265" i="1" a="1"/>
  <c r="AL265" i="1" s="1"/>
  <c r="AL266" i="1" a="1"/>
  <c r="AL266" i="1" s="1"/>
  <c r="AL267" i="1" a="1"/>
  <c r="AL267" i="1" s="1"/>
  <c r="AL268" i="1" a="1"/>
  <c r="AL268" i="1" s="1"/>
  <c r="AL269" i="1" a="1"/>
  <c r="AL269" i="1" s="1"/>
  <c r="AL270" i="1" a="1"/>
  <c r="AL270" i="1" s="1"/>
  <c r="AL271" i="1" a="1"/>
  <c r="AL271" i="1" s="1"/>
  <c r="AL272" i="1" a="1"/>
  <c r="AL272" i="1" s="1"/>
  <c r="AL273" i="1" a="1"/>
  <c r="AL273" i="1" s="1"/>
  <c r="AL274" i="1" a="1"/>
  <c r="AL274" i="1" s="1"/>
  <c r="AL275" i="1" a="1"/>
  <c r="AL275" i="1" s="1"/>
  <c r="AL276" i="1" a="1"/>
  <c r="AL276" i="1" s="1"/>
  <c r="AL277" i="1" a="1"/>
  <c r="AL277" i="1" s="1"/>
  <c r="AL278" i="1" a="1"/>
  <c r="AL278" i="1" s="1"/>
  <c r="AL279" i="1" a="1"/>
  <c r="AL279" i="1" s="1"/>
  <c r="AL280" i="1" a="1"/>
  <c r="AL280" i="1" s="1"/>
  <c r="AL281" i="1" a="1"/>
  <c r="AL281" i="1" s="1"/>
  <c r="AL282" i="1" a="1"/>
  <c r="AL282" i="1" s="1"/>
  <c r="AL283" i="1" a="1"/>
  <c r="AL283" i="1" s="1"/>
  <c r="AL284" i="1" a="1"/>
  <c r="AL284" i="1" s="1"/>
  <c r="AL285" i="1" a="1"/>
  <c r="AL285" i="1" s="1"/>
  <c r="AL286" i="1" a="1"/>
  <c r="AL286" i="1" s="1"/>
  <c r="AL287" i="1" a="1"/>
  <c r="AL287" i="1" s="1"/>
  <c r="AL288" i="1" a="1"/>
  <c r="AL288" i="1" s="1"/>
  <c r="AL289" i="1" a="1"/>
  <c r="AL289" i="1" s="1"/>
  <c r="AL290" i="1" a="1"/>
  <c r="AL290" i="1" s="1"/>
  <c r="AL291" i="1" a="1"/>
  <c r="AL291" i="1" s="1"/>
  <c r="AL292" i="1" a="1"/>
  <c r="AL292" i="1" s="1"/>
  <c r="AL293" i="1" a="1"/>
  <c r="AL293" i="1" s="1"/>
  <c r="AL294" i="1" a="1"/>
  <c r="AL294" i="1" s="1"/>
  <c r="AL295" i="1" a="1"/>
  <c r="AL295" i="1" s="1"/>
  <c r="AL296" i="1" a="1"/>
  <c r="AL296" i="1" s="1"/>
  <c r="AL297" i="1" a="1"/>
  <c r="AL297" i="1" s="1"/>
  <c r="AL298" i="1" a="1"/>
  <c r="AL298" i="1" s="1"/>
  <c r="AL299" i="1" a="1"/>
  <c r="AL299" i="1" s="1"/>
  <c r="AL300" i="1" a="1"/>
  <c r="AL300" i="1" s="1"/>
  <c r="AL301" i="1" a="1"/>
  <c r="AL301" i="1" s="1"/>
  <c r="AL302" i="1" a="1"/>
  <c r="AL302" i="1" s="1"/>
  <c r="AL303" i="1" a="1"/>
  <c r="AL303" i="1" s="1"/>
  <c r="AL304" i="1" a="1"/>
  <c r="AL304" i="1" s="1"/>
  <c r="AL305" i="1" a="1"/>
  <c r="AL305" i="1" s="1"/>
  <c r="AL306" i="1" a="1"/>
  <c r="AL306" i="1" s="1"/>
  <c r="AL307" i="1" a="1"/>
  <c r="AL307" i="1" s="1"/>
  <c r="AL308" i="1" a="1"/>
  <c r="AL308" i="1" s="1"/>
  <c r="AL309" i="1" a="1"/>
  <c r="AL309" i="1" s="1"/>
  <c r="AL310" i="1" a="1"/>
  <c r="AL310" i="1" s="1"/>
  <c r="AL311" i="1" a="1"/>
  <c r="AL311" i="1" s="1"/>
  <c r="AL312" i="1" a="1"/>
  <c r="AL312" i="1" s="1"/>
  <c r="AL313" i="1" a="1"/>
  <c r="AL313" i="1" s="1"/>
  <c r="AL314" i="1" a="1"/>
  <c r="AL314" i="1" s="1"/>
  <c r="AL315" i="1" a="1"/>
  <c r="AL315" i="1" s="1"/>
  <c r="AL316" i="1" a="1"/>
  <c r="AL316" i="1" s="1"/>
  <c r="AL317" i="1" a="1"/>
  <c r="AL317" i="1" s="1"/>
  <c r="AL318" i="1" a="1"/>
  <c r="AL318" i="1" s="1"/>
  <c r="AL319" i="1" a="1"/>
  <c r="AL319" i="1" s="1"/>
  <c r="AL320" i="1" a="1"/>
  <c r="AL320" i="1" s="1"/>
  <c r="AL321" i="1" a="1"/>
  <c r="AL321" i="1" s="1"/>
  <c r="AL322" i="1" a="1"/>
  <c r="AL322" i="1" s="1"/>
  <c r="AL323" i="1" a="1"/>
  <c r="AL323" i="1" s="1"/>
  <c r="AL324" i="1" a="1"/>
  <c r="AL324" i="1" s="1"/>
  <c r="AL325" i="1" a="1"/>
  <c r="AL325" i="1" s="1"/>
  <c r="AL326" i="1" a="1"/>
  <c r="AL326" i="1" s="1"/>
  <c r="AL327" i="1" a="1"/>
  <c r="AL327" i="1" s="1"/>
  <c r="AL328" i="1" a="1"/>
  <c r="AL328" i="1" s="1"/>
  <c r="AL329" i="1" a="1"/>
  <c r="AL329" i="1" s="1"/>
  <c r="AL330" i="1" a="1"/>
  <c r="AL330" i="1" s="1"/>
  <c r="AL331" i="1" a="1"/>
  <c r="AL331" i="1" s="1"/>
  <c r="AL332" i="1" a="1"/>
  <c r="AL332" i="1" s="1"/>
  <c r="AL333" i="1" a="1"/>
  <c r="AL333" i="1" s="1"/>
  <c r="AL334" i="1" a="1"/>
  <c r="AL334" i="1" s="1"/>
  <c r="AL335" i="1" a="1"/>
  <c r="AL335" i="1" s="1"/>
  <c r="AL336" i="1" a="1"/>
  <c r="AL336" i="1" s="1"/>
  <c r="AL337" i="1" a="1"/>
  <c r="AL337" i="1" s="1"/>
  <c r="AL338" i="1" a="1"/>
  <c r="AL338" i="1" s="1"/>
  <c r="AL339" i="1" a="1"/>
  <c r="AL339" i="1" s="1"/>
  <c r="AL340" i="1" a="1"/>
  <c r="AL340" i="1" s="1"/>
  <c r="AL341" i="1" a="1"/>
  <c r="AL341" i="1" s="1"/>
  <c r="AL342" i="1" a="1"/>
  <c r="AL342" i="1" s="1"/>
  <c r="AL343" i="1" a="1"/>
  <c r="AL343" i="1" s="1"/>
  <c r="AL344" i="1" a="1"/>
  <c r="AL344" i="1" s="1"/>
  <c r="AL345" i="1" a="1"/>
  <c r="AL345" i="1" s="1"/>
  <c r="AL346" i="1" a="1"/>
  <c r="AL346" i="1" s="1"/>
  <c r="AL347" i="1" a="1"/>
  <c r="AL347" i="1" s="1"/>
  <c r="AL348" i="1" a="1"/>
  <c r="AL348" i="1" s="1"/>
  <c r="AL349" i="1" a="1"/>
  <c r="AL349" i="1" s="1"/>
  <c r="AL350" i="1" a="1"/>
  <c r="AL350" i="1" s="1"/>
  <c r="AL351" i="1" a="1"/>
  <c r="AL351" i="1" s="1"/>
  <c r="AL352" i="1" a="1"/>
  <c r="AL352" i="1" s="1"/>
  <c r="AL353" i="1" a="1"/>
  <c r="AL353" i="1" s="1"/>
  <c r="AL354" i="1" a="1"/>
  <c r="AL354" i="1" s="1"/>
  <c r="AL355" i="1" a="1"/>
  <c r="AL355" i="1" s="1"/>
  <c r="AL356" i="1" a="1"/>
  <c r="AL356" i="1" s="1"/>
  <c r="AL357" i="1" a="1"/>
  <c r="AL357" i="1" s="1"/>
  <c r="AL358" i="1" a="1"/>
  <c r="AL358" i="1" s="1"/>
  <c r="AL359" i="1" a="1"/>
  <c r="AL359" i="1" s="1"/>
  <c r="AL360" i="1" a="1"/>
  <c r="AL360" i="1" s="1"/>
  <c r="AL361" i="1" a="1"/>
  <c r="AL361" i="1" s="1"/>
  <c r="AL362" i="1" a="1"/>
  <c r="AL362" i="1" s="1"/>
  <c r="AL363" i="1" a="1"/>
  <c r="AL363" i="1" s="1"/>
  <c r="AL364" i="1" a="1"/>
  <c r="AL364" i="1" s="1"/>
  <c r="AL365" i="1" a="1"/>
  <c r="AL365" i="1" s="1"/>
  <c r="AL366" i="1" a="1"/>
  <c r="AL366" i="1" s="1"/>
  <c r="AL367" i="1" a="1"/>
  <c r="AL367" i="1" s="1"/>
  <c r="AL368" i="1" a="1"/>
  <c r="AL368" i="1" s="1"/>
  <c r="AL369" i="1" a="1"/>
  <c r="AL369" i="1" s="1"/>
  <c r="AL370" i="1" a="1"/>
  <c r="AL370" i="1" s="1"/>
  <c r="AL371" i="1" a="1"/>
  <c r="AL371" i="1" s="1"/>
  <c r="AL372" i="1" a="1"/>
  <c r="AL372" i="1" s="1"/>
  <c r="AL373" i="1" a="1"/>
  <c r="AL373" i="1" s="1"/>
  <c r="AL374" i="1" a="1"/>
  <c r="AL374" i="1" s="1"/>
  <c r="AL375" i="1" a="1"/>
  <c r="AL375" i="1" s="1"/>
  <c r="AL376" i="1" a="1"/>
  <c r="AL376" i="1" s="1"/>
  <c r="AL377" i="1" a="1"/>
  <c r="AL377" i="1" s="1"/>
  <c r="AL378" i="1" a="1"/>
  <c r="AL378" i="1" s="1"/>
  <c r="AL379" i="1" a="1"/>
  <c r="AL379" i="1" s="1"/>
  <c r="AL380" i="1" a="1"/>
  <c r="AL380" i="1" s="1"/>
  <c r="AL381" i="1" a="1"/>
  <c r="AL381" i="1" s="1"/>
  <c r="AL382" i="1" a="1"/>
  <c r="AL382" i="1" s="1"/>
  <c r="AL383" i="1" a="1"/>
  <c r="AL383" i="1" s="1"/>
  <c r="AL384" i="1" a="1"/>
  <c r="AL384" i="1" s="1"/>
  <c r="AL385" i="1" a="1"/>
  <c r="AL385" i="1" s="1"/>
  <c r="AL386" i="1" a="1"/>
  <c r="AL386" i="1" s="1"/>
  <c r="AL387" i="1" a="1"/>
  <c r="AL387" i="1" s="1"/>
  <c r="AL388" i="1" a="1"/>
  <c r="AL388" i="1" s="1"/>
  <c r="AL389" i="1" a="1"/>
  <c r="AL389" i="1" s="1"/>
  <c r="AL390" i="1" a="1"/>
  <c r="AL390" i="1" s="1"/>
  <c r="AL391" i="1" a="1"/>
  <c r="AL391" i="1" s="1"/>
  <c r="AL392" i="1" a="1"/>
  <c r="AL392" i="1" s="1"/>
  <c r="AL393" i="1" a="1"/>
  <c r="AL393" i="1" s="1"/>
  <c r="AL394" i="1" a="1"/>
  <c r="AL394" i="1" s="1"/>
  <c r="AL395" i="1" a="1"/>
  <c r="AL395" i="1" s="1"/>
  <c r="AL396" i="1" a="1"/>
  <c r="AL396" i="1" s="1"/>
  <c r="AL397" i="1" a="1"/>
  <c r="AL397" i="1" s="1"/>
  <c r="AL398" i="1" a="1"/>
  <c r="AL398" i="1" s="1"/>
  <c r="AL399" i="1" a="1"/>
  <c r="AL399" i="1" s="1"/>
  <c r="AL400" i="1" a="1"/>
  <c r="AL400" i="1" s="1"/>
  <c r="AL401" i="1" a="1"/>
  <c r="AL401" i="1" s="1"/>
  <c r="AL402" i="1" a="1"/>
  <c r="AL402" i="1" s="1"/>
  <c r="AL403" i="1" a="1"/>
  <c r="AL403" i="1" s="1"/>
  <c r="AL404" i="1" a="1"/>
  <c r="AL404" i="1" s="1"/>
  <c r="AL405" i="1" a="1"/>
  <c r="AL405" i="1" s="1"/>
  <c r="AL406" i="1" a="1"/>
  <c r="AL406" i="1" s="1"/>
  <c r="AL407" i="1" a="1"/>
  <c r="AL407" i="1" s="1"/>
  <c r="AL408" i="1" a="1"/>
  <c r="AL408" i="1" s="1"/>
  <c r="AL409" i="1" a="1"/>
  <c r="AL409" i="1" s="1"/>
  <c r="AL410" i="1" a="1"/>
  <c r="AL410" i="1" s="1"/>
  <c r="AL411" i="1" a="1"/>
  <c r="AL411" i="1" s="1"/>
  <c r="AL412" i="1" a="1"/>
  <c r="AL412" i="1" s="1"/>
  <c r="AL413" i="1" a="1"/>
  <c r="AL413" i="1" s="1"/>
  <c r="AL414" i="1" a="1"/>
  <c r="AL414" i="1" s="1"/>
  <c r="AL415" i="1" a="1"/>
  <c r="AL415" i="1" s="1"/>
  <c r="AL416" i="1" a="1"/>
  <c r="AL416" i="1" s="1"/>
  <c r="AL417" i="1" a="1"/>
  <c r="AL417" i="1" s="1"/>
  <c r="AL418" i="1" a="1"/>
  <c r="AL418" i="1" s="1"/>
  <c r="AL419" i="1" a="1"/>
  <c r="AL419" i="1" s="1"/>
  <c r="AL420" i="1" a="1"/>
  <c r="AL420" i="1" s="1"/>
  <c r="AL421" i="1" a="1"/>
  <c r="AL421" i="1" s="1"/>
  <c r="AL422" i="1" a="1"/>
  <c r="AL422" i="1" s="1"/>
  <c r="AL423" i="1" a="1"/>
  <c r="AL423" i="1" s="1"/>
  <c r="AL424" i="1" a="1"/>
  <c r="AL424" i="1" s="1"/>
  <c r="AL425" i="1" a="1"/>
  <c r="AL425" i="1" s="1"/>
  <c r="AL426" i="1" a="1"/>
  <c r="AL426" i="1" s="1"/>
  <c r="AL427" i="1" a="1"/>
  <c r="AL427" i="1" s="1"/>
  <c r="AL428" i="1" a="1"/>
  <c r="AL428" i="1" s="1"/>
  <c r="AL429" i="1" a="1"/>
  <c r="AL429" i="1" s="1"/>
  <c r="AL430" i="1" a="1"/>
  <c r="AL430" i="1" s="1"/>
  <c r="AL431" i="1" a="1"/>
  <c r="AL431" i="1" s="1"/>
  <c r="AL432" i="1" a="1"/>
  <c r="AL432" i="1" s="1"/>
  <c r="AL433" i="1" a="1"/>
  <c r="AL433" i="1" s="1"/>
  <c r="AL434" i="1" a="1"/>
  <c r="AL434" i="1" s="1"/>
  <c r="AL435" i="1" a="1"/>
  <c r="AL435" i="1" s="1"/>
  <c r="AL436" i="1" a="1"/>
  <c r="AL436" i="1" s="1"/>
  <c r="AL437" i="1" a="1"/>
  <c r="AL437" i="1" s="1"/>
  <c r="AL438" i="1" a="1"/>
  <c r="AL438" i="1" s="1"/>
  <c r="AL439" i="1" a="1"/>
  <c r="AL439" i="1" s="1"/>
  <c r="AL440" i="1" a="1"/>
  <c r="AL440" i="1" s="1"/>
  <c r="AL441" i="1" a="1"/>
  <c r="AL441" i="1" s="1"/>
  <c r="AL442" i="1" a="1"/>
  <c r="AL442" i="1" s="1"/>
  <c r="AL443" i="1" a="1"/>
  <c r="AL443" i="1" s="1"/>
  <c r="AL444" i="1" a="1"/>
  <c r="AL444" i="1" s="1"/>
  <c r="AL445" i="1" a="1"/>
  <c r="AL445" i="1" s="1"/>
  <c r="AL446" i="1" a="1"/>
  <c r="AL446" i="1" s="1"/>
  <c r="AL447" i="1" a="1"/>
  <c r="AL447" i="1" s="1"/>
  <c r="AL448" i="1" a="1"/>
  <c r="AL448" i="1" s="1"/>
  <c r="AL449" i="1" a="1"/>
  <c r="AL449" i="1" s="1"/>
  <c r="AL450" i="1" a="1"/>
  <c r="AL450" i="1" s="1"/>
  <c r="AL451" i="1" a="1"/>
  <c r="AL451" i="1" s="1"/>
  <c r="AL452" i="1" a="1"/>
  <c r="AL452" i="1" s="1"/>
  <c r="AL453" i="1" a="1"/>
  <c r="AL453" i="1" s="1"/>
  <c r="AL454" i="1" a="1"/>
  <c r="AL454" i="1" s="1"/>
  <c r="AL455" i="1" a="1"/>
  <c r="AL455" i="1" s="1"/>
  <c r="AL456" i="1" a="1"/>
  <c r="AL456" i="1" s="1"/>
  <c r="AL457" i="1" a="1"/>
  <c r="AL457" i="1" s="1"/>
  <c r="AL458" i="1" a="1"/>
  <c r="AL458" i="1" s="1"/>
  <c r="AL459" i="1" a="1"/>
  <c r="AL459" i="1" s="1"/>
  <c r="AL460" i="1" a="1"/>
  <c r="AL460" i="1" s="1"/>
  <c r="AL461" i="1" a="1"/>
  <c r="AL461" i="1" s="1"/>
  <c r="AL462" i="1" a="1"/>
  <c r="AL462" i="1" s="1"/>
  <c r="AL463" i="1" a="1"/>
  <c r="AL463" i="1" s="1"/>
  <c r="AL464" i="1" a="1"/>
  <c r="AL464" i="1" s="1"/>
  <c r="AL465" i="1" a="1"/>
  <c r="AL465" i="1" s="1"/>
  <c r="AL466" i="1" a="1"/>
  <c r="AL466" i="1" s="1"/>
  <c r="AL467" i="1" a="1"/>
  <c r="AL467" i="1" s="1"/>
  <c r="AL468" i="1" a="1"/>
  <c r="AL468" i="1" s="1"/>
  <c r="AL469" i="1" a="1"/>
  <c r="AL469" i="1" s="1"/>
  <c r="AL470" i="1" a="1"/>
  <c r="AL470" i="1" s="1"/>
  <c r="AL471" i="1" a="1"/>
  <c r="AL471" i="1" s="1"/>
  <c r="AL472" i="1" a="1"/>
  <c r="AL472" i="1" s="1"/>
  <c r="AL473" i="1" a="1"/>
  <c r="AL473" i="1" s="1"/>
  <c r="AL474" i="1" a="1"/>
  <c r="AL474" i="1" s="1"/>
  <c r="AL475" i="1" a="1"/>
  <c r="AL475" i="1" s="1"/>
  <c r="AL476" i="1" a="1"/>
  <c r="AL476" i="1" s="1"/>
  <c r="AL477" i="1" a="1"/>
  <c r="AL477" i="1" s="1"/>
  <c r="AL478" i="1" a="1"/>
  <c r="AL478" i="1" s="1"/>
  <c r="AL479" i="1" a="1"/>
  <c r="AL479" i="1" s="1"/>
  <c r="AL480" i="1" a="1"/>
  <c r="AL480" i="1" s="1"/>
  <c r="AL481" i="1" a="1"/>
  <c r="AL481" i="1" s="1"/>
  <c r="AL482" i="1" a="1"/>
  <c r="AL482" i="1" s="1"/>
  <c r="AL483" i="1" a="1"/>
  <c r="AL483" i="1" s="1"/>
  <c r="AL484" i="1" a="1"/>
  <c r="AL484" i="1" s="1"/>
  <c r="AL485" i="1" a="1"/>
  <c r="AL485" i="1" s="1"/>
  <c r="AL486" i="1" a="1"/>
  <c r="AL486" i="1" s="1"/>
  <c r="AL487" i="1" a="1"/>
  <c r="AL487" i="1" s="1"/>
  <c r="AL488" i="1" a="1"/>
  <c r="AL488" i="1" s="1"/>
  <c r="AL489" i="1" a="1"/>
  <c r="AL489" i="1" s="1"/>
  <c r="AL490" i="1" a="1"/>
  <c r="AL490" i="1" s="1"/>
  <c r="AL491" i="1" a="1"/>
  <c r="AL491" i="1" s="1"/>
  <c r="AL492" i="1" a="1"/>
  <c r="AL492" i="1" s="1"/>
  <c r="AL493" i="1" a="1"/>
  <c r="AL493" i="1" s="1"/>
  <c r="AL494" i="1" a="1"/>
  <c r="AL494" i="1" s="1"/>
  <c r="AL495" i="1" a="1"/>
  <c r="AL495" i="1" s="1"/>
  <c r="AL496" i="1" a="1"/>
  <c r="AL496" i="1" s="1"/>
  <c r="AL497" i="1" a="1"/>
  <c r="AL497" i="1" s="1"/>
  <c r="AL498" i="1" a="1"/>
  <c r="AL498" i="1" s="1"/>
  <c r="AL499" i="1" a="1"/>
  <c r="AL499" i="1" s="1"/>
  <c r="AL500" i="1" a="1"/>
  <c r="AL500" i="1" s="1"/>
  <c r="AL501" i="1" a="1"/>
  <c r="AL501" i="1" s="1"/>
  <c r="AL502" i="1" a="1"/>
  <c r="AL502" i="1" s="1"/>
  <c r="AL503" i="1" a="1"/>
  <c r="AL503" i="1" s="1"/>
  <c r="AL504" i="1" a="1"/>
  <c r="AL504" i="1" s="1"/>
  <c r="AL505" i="1" a="1"/>
  <c r="AL505" i="1" s="1"/>
  <c r="AL506" i="1" a="1"/>
  <c r="AL506" i="1" s="1"/>
  <c r="AL507" i="1" a="1"/>
  <c r="AL507" i="1" s="1"/>
  <c r="AL508" i="1" a="1"/>
  <c r="AL508" i="1" s="1"/>
  <c r="AL509" i="1" a="1"/>
  <c r="AL509" i="1" s="1"/>
  <c r="AL510" i="1" a="1"/>
  <c r="AL510" i="1" s="1"/>
  <c r="AL511" i="1" a="1"/>
  <c r="AL511" i="1" s="1"/>
  <c r="AL512" i="1" a="1"/>
  <c r="AL512" i="1" s="1"/>
  <c r="AL513" i="1" a="1"/>
  <c r="AL513" i="1" s="1"/>
  <c r="AL514" i="1" a="1"/>
  <c r="AL514" i="1" s="1"/>
  <c r="AL515" i="1" a="1"/>
  <c r="AL515" i="1" s="1"/>
  <c r="AL516" i="1" a="1"/>
  <c r="AL516" i="1" s="1"/>
  <c r="AL517" i="1" a="1"/>
  <c r="AL517" i="1" s="1"/>
  <c r="AL518" i="1" a="1"/>
  <c r="AL518" i="1" s="1"/>
  <c r="AL519" i="1" a="1"/>
  <c r="AL519" i="1" s="1"/>
  <c r="AL520" i="1" a="1"/>
  <c r="AL520" i="1" s="1"/>
  <c r="AL521" i="1" a="1"/>
  <c r="AL521" i="1" s="1"/>
  <c r="AL522" i="1" a="1"/>
  <c r="AL522" i="1" s="1"/>
  <c r="AL523" i="1" a="1"/>
  <c r="AL523" i="1" s="1"/>
  <c r="AL524" i="1" a="1"/>
  <c r="AL524" i="1" s="1"/>
  <c r="AL525" i="1" a="1"/>
  <c r="AL525" i="1" s="1"/>
  <c r="AL526" i="1" a="1"/>
  <c r="AL526" i="1" s="1"/>
  <c r="AL527" i="1" a="1"/>
  <c r="AL527" i="1" s="1"/>
  <c r="AL528" i="1" a="1"/>
  <c r="AL528" i="1" s="1"/>
  <c r="AL529" i="1" a="1"/>
  <c r="AL529" i="1" s="1"/>
  <c r="AL530" i="1" a="1"/>
  <c r="AL530" i="1" s="1"/>
  <c r="AL531" i="1" a="1"/>
  <c r="AL531" i="1" s="1"/>
  <c r="AL532" i="1" a="1"/>
  <c r="AL532" i="1" s="1"/>
  <c r="AL533" i="1" a="1"/>
  <c r="AL533" i="1" s="1"/>
  <c r="AL534" i="1" a="1"/>
  <c r="AL534" i="1" s="1"/>
  <c r="AL535" i="1" a="1"/>
  <c r="AL535" i="1" s="1"/>
  <c r="AL536" i="1" a="1"/>
  <c r="AL536" i="1" s="1"/>
  <c r="AL537" i="1" a="1"/>
  <c r="AL537" i="1" s="1"/>
  <c r="AL538" i="1" a="1"/>
  <c r="AL538" i="1" s="1"/>
  <c r="AL539" i="1" a="1"/>
  <c r="AL539" i="1" s="1"/>
  <c r="AL540" i="1" a="1"/>
  <c r="AL540" i="1" s="1"/>
  <c r="AL541" i="1" a="1"/>
  <c r="AL541" i="1" s="1"/>
  <c r="AL542" i="1" a="1"/>
  <c r="AL542" i="1" s="1"/>
  <c r="AL543" i="1" a="1"/>
  <c r="AL543" i="1" s="1"/>
  <c r="AL544" i="1" a="1"/>
  <c r="AL544" i="1" s="1"/>
  <c r="AL545" i="1" a="1"/>
  <c r="AL545" i="1" s="1"/>
  <c r="AL546" i="1" a="1"/>
  <c r="AL546" i="1" s="1"/>
  <c r="AL547" i="1" a="1"/>
  <c r="AL547" i="1" s="1"/>
  <c r="AL548" i="1" a="1"/>
  <c r="AL548" i="1" s="1"/>
  <c r="AL549" i="1" a="1"/>
  <c r="AL549" i="1" s="1"/>
  <c r="AL550" i="1" a="1"/>
  <c r="AL550" i="1" s="1"/>
  <c r="AL551" i="1" a="1"/>
  <c r="AL551" i="1" s="1"/>
  <c r="AL552" i="1" a="1"/>
  <c r="AL552" i="1" s="1"/>
  <c r="AL553" i="1" a="1"/>
  <c r="AL553" i="1" s="1"/>
  <c r="AL554" i="1" a="1"/>
  <c r="AL554" i="1" s="1"/>
  <c r="AL555" i="1" a="1"/>
  <c r="AL555" i="1" s="1"/>
  <c r="AL556" i="1" a="1"/>
  <c r="AL556" i="1" s="1"/>
  <c r="AL557" i="1" a="1"/>
  <c r="AL557" i="1" s="1"/>
  <c r="AL558" i="1" a="1"/>
  <c r="AL558" i="1" s="1"/>
  <c r="AL559" i="1" a="1"/>
  <c r="AL559" i="1" s="1"/>
  <c r="AL560" i="1" a="1"/>
  <c r="AL560" i="1" s="1"/>
  <c r="AL561" i="1" a="1"/>
  <c r="AL561" i="1" s="1"/>
  <c r="AL562" i="1" a="1"/>
  <c r="AL562" i="1" s="1"/>
  <c r="AL563" i="1" a="1"/>
  <c r="AL563" i="1" s="1"/>
  <c r="AL564" i="1" a="1"/>
  <c r="AL564" i="1" s="1"/>
  <c r="AL565" i="1" a="1"/>
  <c r="AL565" i="1" s="1"/>
  <c r="AL566" i="1" a="1"/>
  <c r="AL566" i="1" s="1"/>
  <c r="AL567" i="1" a="1"/>
  <c r="AL567" i="1" s="1"/>
  <c r="AL568" i="1" a="1"/>
  <c r="AL568" i="1" s="1"/>
  <c r="AL569" i="1" a="1"/>
  <c r="AL569" i="1" s="1"/>
  <c r="AL570" i="1" a="1"/>
  <c r="AL570" i="1" s="1"/>
  <c r="AL571" i="1" a="1"/>
  <c r="AL571" i="1" s="1"/>
  <c r="AL572" i="1" a="1"/>
  <c r="AL572" i="1" s="1"/>
  <c r="AL573" i="1" a="1"/>
  <c r="AL573" i="1" s="1"/>
  <c r="AL574" i="1" a="1"/>
  <c r="AL574" i="1" s="1"/>
  <c r="AL575" i="1" a="1"/>
  <c r="AL575" i="1" s="1"/>
  <c r="AL576" i="1" a="1"/>
  <c r="AL576" i="1" s="1"/>
  <c r="AL577" i="1" a="1"/>
  <c r="AL577" i="1" s="1"/>
  <c r="AL578" i="1" a="1"/>
  <c r="AL578" i="1" s="1"/>
  <c r="AL579" i="1" a="1"/>
  <c r="AL579" i="1" s="1"/>
  <c r="AL580" i="1" a="1"/>
  <c r="AL580" i="1" s="1"/>
  <c r="AL581" i="1" a="1"/>
  <c r="AL581" i="1" s="1"/>
  <c r="AL582" i="1" a="1"/>
  <c r="AL582" i="1" s="1"/>
  <c r="AL583" i="1" a="1"/>
  <c r="AL583" i="1" s="1"/>
  <c r="AL584" i="1" a="1"/>
  <c r="AL584" i="1" s="1"/>
  <c r="AL585" i="1" a="1"/>
  <c r="AL585" i="1" s="1"/>
  <c r="AL586" i="1" a="1"/>
  <c r="AL586" i="1" s="1"/>
  <c r="AL587" i="1" a="1"/>
  <c r="AL587" i="1" s="1"/>
  <c r="AL588" i="1" a="1"/>
  <c r="AL588" i="1" s="1"/>
  <c r="AL589" i="1" a="1"/>
  <c r="AL589" i="1" s="1"/>
  <c r="AL590" i="1" a="1"/>
  <c r="AL590" i="1" s="1"/>
  <c r="AL591" i="1" a="1"/>
  <c r="AL591" i="1" s="1"/>
  <c r="AL592" i="1" a="1"/>
  <c r="AL592" i="1" s="1"/>
  <c r="AL593" i="1" a="1"/>
  <c r="AL593" i="1" s="1"/>
  <c r="AL594" i="1" a="1"/>
  <c r="AL594" i="1" s="1"/>
  <c r="AL595" i="1" a="1"/>
  <c r="AL595" i="1" s="1"/>
  <c r="AL596" i="1" a="1"/>
  <c r="AL596" i="1" s="1"/>
  <c r="AL597" i="1" a="1"/>
  <c r="AL597" i="1" s="1"/>
  <c r="AL598" i="1" a="1"/>
  <c r="AL598" i="1" s="1"/>
  <c r="AL599" i="1" a="1"/>
  <c r="AL599" i="1" s="1"/>
  <c r="AL600" i="1" a="1"/>
  <c r="AL600" i="1" s="1"/>
  <c r="AL601" i="1" a="1"/>
  <c r="AL601" i="1" s="1"/>
  <c r="AL602" i="1" a="1"/>
  <c r="AL602" i="1" s="1"/>
  <c r="AL603" i="1" a="1"/>
  <c r="AL603" i="1" s="1"/>
  <c r="AL604" i="1" a="1"/>
  <c r="AL604" i="1" s="1"/>
  <c r="AL605" i="1" a="1"/>
  <c r="AL605" i="1" s="1"/>
  <c r="AL606" i="1" a="1"/>
  <c r="AL606" i="1" s="1"/>
  <c r="AL607" i="1" a="1"/>
  <c r="AL607" i="1" s="1"/>
  <c r="AL608" i="1" a="1"/>
  <c r="AL608" i="1" s="1"/>
  <c r="AL609" i="1" a="1"/>
  <c r="AL609" i="1" s="1"/>
  <c r="AL610" i="1" a="1"/>
  <c r="AL610" i="1" s="1"/>
  <c r="AL611" i="1" a="1"/>
  <c r="AL611" i="1" s="1"/>
  <c r="AL612" i="1" a="1"/>
  <c r="AL612" i="1" s="1"/>
  <c r="AL613" i="1" a="1"/>
  <c r="AL613" i="1" s="1"/>
  <c r="AL614" i="1" a="1"/>
  <c r="AL614" i="1" s="1"/>
  <c r="AL615" i="1" a="1"/>
  <c r="AL615" i="1" s="1"/>
  <c r="AL616" i="1" a="1"/>
  <c r="AL616" i="1" s="1"/>
  <c r="AL617" i="1" a="1"/>
  <c r="AL617" i="1" s="1"/>
  <c r="AL618" i="1" a="1"/>
  <c r="AL618" i="1" s="1"/>
  <c r="AL619" i="1" a="1"/>
  <c r="AL619" i="1" s="1"/>
  <c r="AL620" i="1" a="1"/>
  <c r="AL620" i="1" s="1"/>
  <c r="AL621" i="1" a="1"/>
  <c r="AL621" i="1" s="1"/>
  <c r="AL622" i="1" a="1"/>
  <c r="AL622" i="1" s="1"/>
  <c r="AL623" i="1" a="1"/>
  <c r="AL623" i="1" s="1"/>
  <c r="AL624" i="1" a="1"/>
  <c r="AL624" i="1" s="1"/>
  <c r="AL625" i="1" a="1"/>
  <c r="AL625" i="1" s="1"/>
  <c r="AL626" i="1" a="1"/>
  <c r="AL626" i="1" s="1"/>
  <c r="AL627" i="1" a="1"/>
  <c r="AL627" i="1" s="1"/>
  <c r="AL628" i="1" a="1"/>
  <c r="AL628" i="1" s="1"/>
  <c r="AL629" i="1" a="1"/>
  <c r="AL629" i="1" s="1"/>
  <c r="AL630" i="1" a="1"/>
  <c r="AL630" i="1" s="1"/>
  <c r="AL631" i="1" a="1"/>
  <c r="AL631" i="1" s="1"/>
  <c r="AL632" i="1" a="1"/>
  <c r="AL632" i="1" s="1"/>
  <c r="AL633" i="1" a="1"/>
  <c r="AL633" i="1" s="1"/>
  <c r="AL634" i="1" a="1"/>
  <c r="AL634" i="1" s="1"/>
  <c r="AL635" i="1" a="1"/>
  <c r="AL635" i="1" s="1"/>
  <c r="AL636" i="1" a="1"/>
  <c r="AL636" i="1" s="1"/>
  <c r="AL637" i="1" a="1"/>
  <c r="AL637" i="1" s="1"/>
  <c r="AL638" i="1" a="1"/>
  <c r="AL638" i="1" s="1"/>
  <c r="AL639" i="1" a="1"/>
  <c r="AL639" i="1" s="1"/>
  <c r="AL640" i="1" a="1"/>
  <c r="AL640" i="1" s="1"/>
  <c r="AL641" i="1" a="1"/>
  <c r="AL641" i="1" s="1"/>
  <c r="AL642" i="1" a="1"/>
  <c r="AL642" i="1" s="1"/>
  <c r="AL643" i="1" a="1"/>
  <c r="AL643" i="1" s="1"/>
  <c r="AL644" i="1" a="1"/>
  <c r="AL644" i="1" s="1"/>
  <c r="AL645" i="1" a="1"/>
  <c r="AL645" i="1" s="1"/>
  <c r="AL646" i="1" a="1"/>
  <c r="AL646" i="1" s="1"/>
  <c r="AL647" i="1" a="1"/>
  <c r="AL647" i="1" s="1"/>
  <c r="AL648" i="1" a="1"/>
  <c r="AL648" i="1" s="1"/>
  <c r="AL649" i="1" a="1"/>
  <c r="AL649" i="1" s="1"/>
  <c r="AL650" i="1" a="1"/>
  <c r="AL650" i="1" s="1"/>
  <c r="AL651" i="1" a="1"/>
  <c r="AL651" i="1" s="1"/>
  <c r="AL652" i="1" a="1"/>
  <c r="AL652" i="1" s="1"/>
  <c r="AL653" i="1" a="1"/>
  <c r="AL653" i="1" s="1"/>
  <c r="AL654" i="1" a="1"/>
  <c r="AL654" i="1" s="1"/>
  <c r="AL655" i="1" a="1"/>
  <c r="AL655" i="1" s="1"/>
  <c r="AL656" i="1" a="1"/>
  <c r="AL656" i="1" s="1"/>
  <c r="AL657" i="1" a="1"/>
  <c r="AL657" i="1" s="1"/>
  <c r="AL658" i="1" a="1"/>
  <c r="AL658" i="1" s="1"/>
  <c r="AL659" i="1" a="1"/>
  <c r="AL659" i="1" s="1"/>
  <c r="AL660" i="1" a="1"/>
  <c r="AL660" i="1" s="1"/>
  <c r="AL661" i="1" a="1"/>
  <c r="AL661" i="1" s="1"/>
  <c r="AL662" i="1" a="1"/>
  <c r="AL662" i="1" s="1"/>
  <c r="AL663" i="1" a="1"/>
  <c r="AL663" i="1" s="1"/>
  <c r="AL664" i="1" a="1"/>
  <c r="AL664" i="1" s="1"/>
  <c r="AL665" i="1" a="1"/>
  <c r="AL665" i="1" s="1"/>
  <c r="AL666" i="1" a="1"/>
  <c r="AL666" i="1" s="1"/>
  <c r="AL667" i="1" a="1"/>
  <c r="AL667" i="1" s="1"/>
  <c r="AL668" i="1" a="1"/>
  <c r="AL668" i="1" s="1"/>
  <c r="AL669" i="1" a="1"/>
  <c r="AL669" i="1" s="1"/>
  <c r="AL670" i="1" a="1"/>
  <c r="AL670" i="1" s="1"/>
  <c r="AL671" i="1" a="1"/>
  <c r="AL671" i="1" s="1"/>
  <c r="AL672" i="1" a="1"/>
  <c r="AL672" i="1" s="1"/>
  <c r="AL673" i="1" a="1"/>
  <c r="AL673" i="1" s="1"/>
  <c r="AL674" i="1" a="1"/>
  <c r="AL674" i="1" s="1"/>
  <c r="AL675" i="1" a="1"/>
  <c r="AL675" i="1" s="1"/>
  <c r="AL676" i="1" a="1"/>
  <c r="AL676" i="1" s="1"/>
  <c r="AL677" i="1" a="1"/>
  <c r="AL677" i="1" s="1"/>
  <c r="AL678" i="1" a="1"/>
  <c r="AL678" i="1" s="1"/>
  <c r="AL679" i="1" a="1"/>
  <c r="AL679" i="1" s="1"/>
  <c r="AL680" i="1" a="1"/>
  <c r="AL680" i="1" s="1"/>
  <c r="AL681" i="1" a="1"/>
  <c r="AL681" i="1" s="1"/>
  <c r="AL682" i="1" a="1"/>
  <c r="AL682" i="1" s="1"/>
  <c r="AL683" i="1" a="1"/>
  <c r="AL683" i="1" s="1"/>
  <c r="AL684" i="1" a="1"/>
  <c r="AL684" i="1" s="1"/>
  <c r="AL685" i="1" a="1"/>
  <c r="AL685" i="1" s="1"/>
  <c r="AL686" i="1" a="1"/>
  <c r="AL686" i="1" s="1"/>
  <c r="AL687" i="1" a="1"/>
  <c r="AL687" i="1" s="1"/>
  <c r="AL688" i="1" a="1"/>
  <c r="AL688" i="1" s="1"/>
  <c r="AL689" i="1" a="1"/>
  <c r="AL689" i="1" s="1"/>
  <c r="AL690" i="1" a="1"/>
  <c r="AL690" i="1" s="1"/>
  <c r="AL691" i="1" a="1"/>
  <c r="AL691" i="1" s="1"/>
  <c r="AL692" i="1" a="1"/>
  <c r="AL692" i="1" s="1"/>
  <c r="AL693" i="1" a="1"/>
  <c r="AL693" i="1" s="1"/>
  <c r="AL694" i="1" a="1"/>
  <c r="AL694" i="1" s="1"/>
  <c r="AL695" i="1" a="1"/>
  <c r="AL695" i="1" s="1"/>
  <c r="AL696" i="1" a="1"/>
  <c r="AL696" i="1" s="1"/>
  <c r="AL697" i="1" a="1"/>
  <c r="AL697" i="1" s="1"/>
  <c r="AL698" i="1" a="1"/>
  <c r="AL698" i="1" s="1"/>
  <c r="AL699" i="1" a="1"/>
  <c r="AL699" i="1" s="1"/>
  <c r="AL700" i="1" a="1"/>
  <c r="AL700" i="1" s="1"/>
  <c r="AL701" i="1" a="1"/>
  <c r="AL701" i="1" s="1"/>
  <c r="AL702" i="1" a="1"/>
  <c r="AL702" i="1" s="1"/>
  <c r="AL703" i="1" a="1"/>
  <c r="AL703" i="1" s="1"/>
  <c r="AL704" i="1" a="1"/>
  <c r="AL704" i="1" s="1"/>
  <c r="AL705" i="1" a="1"/>
  <c r="AL705" i="1" s="1"/>
  <c r="AL706" i="1" a="1"/>
  <c r="AL706" i="1" s="1"/>
  <c r="AL707" i="1" a="1"/>
  <c r="AL707" i="1" s="1"/>
  <c r="AL708" i="1" a="1"/>
  <c r="AL708" i="1" s="1"/>
  <c r="AL709" i="1" a="1"/>
  <c r="AL709" i="1" s="1"/>
  <c r="AL710" i="1" a="1"/>
  <c r="AL710" i="1" s="1"/>
  <c r="AL711" i="1" a="1"/>
  <c r="AL711" i="1" s="1"/>
  <c r="AL712" i="1" a="1"/>
  <c r="AL712" i="1" s="1"/>
  <c r="AL713" i="1" a="1"/>
  <c r="AL713" i="1" s="1"/>
  <c r="AL714" i="1" a="1"/>
  <c r="AL714" i="1" s="1"/>
  <c r="AL715" i="1" a="1"/>
  <c r="AL715" i="1" s="1"/>
  <c r="AL716" i="1" a="1"/>
  <c r="AL716" i="1" s="1"/>
  <c r="AL717" i="1" a="1"/>
  <c r="AL717" i="1" s="1"/>
  <c r="AL718" i="1" a="1"/>
  <c r="AL718" i="1" s="1"/>
  <c r="AL719" i="1" a="1"/>
  <c r="AL719" i="1" s="1"/>
  <c r="AL720" i="1" a="1"/>
  <c r="AL720" i="1" s="1"/>
  <c r="AL721" i="1" a="1"/>
  <c r="AL721" i="1" s="1"/>
  <c r="AL722" i="1" a="1"/>
  <c r="AL722" i="1" s="1"/>
  <c r="AL723" i="1" a="1"/>
  <c r="AL723" i="1" s="1"/>
  <c r="AL724" i="1" a="1"/>
  <c r="AL724" i="1" s="1"/>
  <c r="AL725" i="1" a="1"/>
  <c r="AL725" i="1" s="1"/>
  <c r="AL726" i="1" a="1"/>
  <c r="AL726" i="1" s="1"/>
  <c r="AL727" i="1" a="1"/>
  <c r="AL727" i="1" s="1"/>
  <c r="AL728" i="1" a="1"/>
  <c r="AL728" i="1" s="1"/>
  <c r="AL729" i="1" a="1"/>
  <c r="AL729" i="1" s="1"/>
  <c r="AL730" i="1" a="1"/>
  <c r="AL730" i="1" s="1"/>
  <c r="AL731" i="1" a="1"/>
  <c r="AL731" i="1" s="1"/>
  <c r="AL732" i="1" a="1"/>
  <c r="AL732" i="1" s="1"/>
  <c r="AL733" i="1" a="1"/>
  <c r="AL733" i="1" s="1"/>
  <c r="AL734" i="1" a="1"/>
  <c r="AL734" i="1" s="1"/>
  <c r="AL735" i="1" a="1"/>
  <c r="AL735" i="1" s="1"/>
  <c r="AL736" i="1" a="1"/>
  <c r="AL736" i="1" s="1"/>
  <c r="AL737" i="1" a="1"/>
  <c r="AL737" i="1" s="1"/>
  <c r="AL738" i="1" a="1"/>
  <c r="AL738" i="1" s="1"/>
  <c r="AL739" i="1" a="1"/>
  <c r="AL739" i="1" s="1"/>
  <c r="AL740" i="1" a="1"/>
  <c r="AL740" i="1" s="1"/>
  <c r="AL741" i="1" a="1"/>
  <c r="AL741" i="1" s="1"/>
  <c r="AL742" i="1" a="1"/>
  <c r="AL742" i="1" s="1"/>
  <c r="AL743" i="1" a="1"/>
  <c r="AL743" i="1" s="1"/>
  <c r="AL744" i="1" a="1"/>
  <c r="AL744" i="1" s="1"/>
  <c r="AL745" i="1" a="1"/>
  <c r="AL745" i="1" s="1"/>
  <c r="AL746" i="1" a="1"/>
  <c r="AL746" i="1" s="1"/>
  <c r="AL747" i="1" a="1"/>
  <c r="AL747" i="1" s="1"/>
  <c r="AL748" i="1" a="1"/>
  <c r="AL748" i="1" s="1"/>
  <c r="AL749" i="1" a="1"/>
  <c r="AL749" i="1" s="1"/>
  <c r="AL750" i="1" a="1"/>
  <c r="AL750" i="1" s="1"/>
  <c r="AL751" i="1" a="1"/>
  <c r="AL751" i="1" s="1"/>
  <c r="AL752" i="1" a="1"/>
  <c r="AL752" i="1" s="1"/>
  <c r="AL753" i="1" a="1"/>
  <c r="AL753" i="1" s="1"/>
  <c r="AL754" i="1" a="1"/>
  <c r="AL754" i="1" s="1"/>
  <c r="AL755" i="1" a="1"/>
  <c r="AL755" i="1" s="1"/>
  <c r="AL756" i="1" a="1"/>
  <c r="AL756" i="1" s="1"/>
  <c r="AL757" i="1" a="1"/>
  <c r="AL757" i="1" s="1"/>
  <c r="AL758" i="1" a="1"/>
  <c r="AL758" i="1" s="1"/>
  <c r="AL759" i="1" a="1"/>
  <c r="AL759" i="1" s="1"/>
  <c r="AL760" i="1" a="1"/>
  <c r="AL760" i="1" s="1"/>
  <c r="AL761" i="1" a="1"/>
  <c r="AL761" i="1" s="1"/>
  <c r="AL762" i="1" a="1"/>
  <c r="AL762" i="1" s="1"/>
  <c r="AL763" i="1" a="1"/>
  <c r="AL763" i="1" s="1"/>
  <c r="AL764" i="1" a="1"/>
  <c r="AL764" i="1" s="1"/>
  <c r="AL765" i="1" a="1"/>
  <c r="AL765" i="1" s="1"/>
  <c r="AL766" i="1" a="1"/>
  <c r="AL766" i="1" s="1"/>
  <c r="AL767" i="1" a="1"/>
  <c r="AL767" i="1" s="1"/>
  <c r="AL768" i="1" a="1"/>
  <c r="AL768" i="1" s="1"/>
  <c r="AL769" i="1" a="1"/>
  <c r="AL769" i="1" s="1"/>
  <c r="AL770" i="1" a="1"/>
  <c r="AL770" i="1" s="1"/>
  <c r="AL771" i="1" a="1"/>
  <c r="AL771" i="1" s="1"/>
  <c r="AL772" i="1" a="1"/>
  <c r="AL772" i="1" s="1"/>
  <c r="AL773" i="1" a="1"/>
  <c r="AL773" i="1" s="1"/>
  <c r="AL774" i="1" a="1"/>
  <c r="AL774" i="1" s="1"/>
  <c r="AL775" i="1" a="1"/>
  <c r="AL775" i="1" s="1"/>
  <c r="AL776" i="1" a="1"/>
  <c r="AL776" i="1" s="1"/>
  <c r="AL777" i="1" a="1"/>
  <c r="AL777" i="1" s="1"/>
  <c r="AL778" i="1" a="1"/>
  <c r="AL778" i="1" s="1"/>
  <c r="AL779" i="1" a="1"/>
  <c r="AL779" i="1" s="1"/>
  <c r="AL780" i="1" a="1"/>
  <c r="AL780" i="1" s="1"/>
  <c r="AL781" i="1" a="1"/>
  <c r="AL781" i="1" s="1"/>
  <c r="AL782" i="1" a="1"/>
  <c r="AL782" i="1" s="1"/>
  <c r="AL783" i="1" a="1"/>
  <c r="AL783" i="1" s="1"/>
  <c r="AL784" i="1" a="1"/>
  <c r="AL784" i="1" s="1"/>
  <c r="AL785" i="1" a="1"/>
  <c r="AL785" i="1" s="1"/>
  <c r="AL786" i="1" a="1"/>
  <c r="AL786" i="1" s="1"/>
  <c r="AL787" i="1" a="1"/>
  <c r="AL787" i="1" s="1"/>
  <c r="AL788" i="1" a="1"/>
  <c r="AL788" i="1" s="1"/>
  <c r="AL789" i="1" a="1"/>
  <c r="AL789" i="1" s="1"/>
  <c r="AL790" i="1" a="1"/>
  <c r="AL790" i="1" s="1"/>
  <c r="AL791" i="1" a="1"/>
  <c r="AL791" i="1" s="1"/>
  <c r="AL792" i="1" a="1"/>
  <c r="AL792" i="1" s="1"/>
  <c r="AL793" i="1" a="1"/>
  <c r="AL793" i="1" s="1"/>
  <c r="AL794" i="1" a="1"/>
  <c r="AL794" i="1" s="1"/>
  <c r="AL795" i="1" a="1"/>
  <c r="AL795" i="1" s="1"/>
  <c r="AL796" i="1" a="1"/>
  <c r="AL796" i="1" s="1"/>
  <c r="AL797" i="1" a="1"/>
  <c r="AL797" i="1" s="1"/>
  <c r="AL798" i="1" a="1"/>
  <c r="AL798" i="1" s="1"/>
  <c r="AL799" i="1" a="1"/>
  <c r="AL799" i="1" s="1"/>
  <c r="AL800" i="1" a="1"/>
  <c r="AL800" i="1" s="1"/>
  <c r="AL801" i="1" a="1"/>
  <c r="AL801" i="1" s="1"/>
  <c r="AL802" i="1" a="1"/>
  <c r="AL802" i="1" s="1"/>
  <c r="AL803" i="1" a="1"/>
  <c r="AL803" i="1" s="1"/>
  <c r="AL804" i="1" a="1"/>
  <c r="AL804" i="1" s="1"/>
  <c r="AL805" i="1" a="1"/>
  <c r="AL805" i="1" s="1"/>
  <c r="AL806" i="1" a="1"/>
  <c r="AL806" i="1" s="1"/>
  <c r="AL807" i="1" a="1"/>
  <c r="AL807" i="1" s="1"/>
  <c r="AL808" i="1" a="1"/>
  <c r="AL808" i="1" s="1"/>
  <c r="AL809" i="1" a="1"/>
  <c r="AL809" i="1" s="1"/>
  <c r="AL810" i="1" a="1"/>
  <c r="AL810" i="1" s="1"/>
  <c r="AL811" i="1" a="1"/>
  <c r="AL811" i="1" s="1"/>
  <c r="AL812" i="1" a="1"/>
  <c r="AL812" i="1" s="1"/>
  <c r="AL813" i="1" a="1"/>
  <c r="AL813" i="1" s="1"/>
  <c r="AL814" i="1" a="1"/>
  <c r="AL814" i="1" s="1"/>
  <c r="AL815" i="1" a="1"/>
  <c r="AL815" i="1" s="1"/>
  <c r="AL816" i="1" a="1"/>
  <c r="AL816" i="1" s="1"/>
  <c r="AL817" i="1" a="1"/>
  <c r="AL817" i="1" s="1"/>
  <c r="AL818" i="1" a="1"/>
  <c r="AL818" i="1" s="1"/>
  <c r="AL819" i="1" a="1"/>
  <c r="AL819" i="1" s="1"/>
  <c r="AL820" i="1" a="1"/>
  <c r="AL820" i="1" s="1"/>
  <c r="AL821" i="1" a="1"/>
  <c r="AL821" i="1" s="1"/>
  <c r="AL822" i="1" a="1"/>
  <c r="AL822" i="1" s="1"/>
  <c r="AL823" i="1" a="1"/>
  <c r="AL823" i="1" s="1"/>
  <c r="AL824" i="1" a="1"/>
  <c r="AL824" i="1" s="1"/>
  <c r="AL825" i="1" a="1"/>
  <c r="AL825" i="1" s="1"/>
  <c r="AL826" i="1" a="1"/>
  <c r="AL826" i="1" s="1"/>
  <c r="AL827" i="1" a="1"/>
  <c r="AL827" i="1" s="1"/>
  <c r="AL828" i="1" a="1"/>
  <c r="AL828" i="1" s="1"/>
  <c r="AL829" i="1" a="1"/>
  <c r="AL829" i="1" s="1"/>
  <c r="AL830" i="1" a="1"/>
  <c r="AL830" i="1" s="1"/>
  <c r="AL831" i="1" a="1"/>
  <c r="AL831" i="1" s="1"/>
  <c r="AL832" i="1" a="1"/>
  <c r="AL832" i="1" s="1"/>
  <c r="AL833" i="1" a="1"/>
  <c r="AL833" i="1" s="1"/>
  <c r="AL834" i="1" a="1"/>
  <c r="AL834" i="1" s="1"/>
  <c r="AL835" i="1" a="1"/>
  <c r="AL835" i="1" s="1"/>
  <c r="AL836" i="1" a="1"/>
  <c r="AL836" i="1" s="1"/>
  <c r="AL837" i="1" a="1"/>
  <c r="AL837" i="1" s="1"/>
  <c r="AL838" i="1" a="1"/>
  <c r="AL838" i="1" s="1"/>
  <c r="AL839" i="1" a="1"/>
  <c r="AL839" i="1" s="1"/>
  <c r="AL840" i="1" a="1"/>
  <c r="AL840" i="1" s="1"/>
  <c r="AL841" i="1" a="1"/>
  <c r="AL841" i="1" s="1"/>
  <c r="AL842" i="1" a="1"/>
  <c r="AL842" i="1" s="1"/>
  <c r="AL843" i="1" a="1"/>
  <c r="AL843" i="1" s="1"/>
  <c r="AL844" i="1" a="1"/>
  <c r="AL844" i="1" s="1"/>
  <c r="AL845" i="1" a="1"/>
  <c r="AL845" i="1" s="1"/>
  <c r="AL846" i="1" a="1"/>
  <c r="AL846" i="1" s="1"/>
  <c r="AL847" i="1" a="1"/>
  <c r="AL847" i="1" s="1"/>
  <c r="AL848" i="1" a="1"/>
  <c r="AL848" i="1" s="1"/>
  <c r="AL849" i="1" a="1"/>
  <c r="AL849" i="1" s="1"/>
  <c r="AL850" i="1" a="1"/>
  <c r="AL850" i="1" s="1"/>
  <c r="AL851" i="1" a="1"/>
  <c r="AL851" i="1" s="1"/>
  <c r="AL852" i="1" a="1"/>
  <c r="AL852" i="1" s="1"/>
  <c r="AL853" i="1" a="1"/>
  <c r="AL853" i="1" s="1"/>
  <c r="AL854" i="1" a="1"/>
  <c r="AL854" i="1" s="1"/>
  <c r="AL855" i="1" a="1"/>
  <c r="AL855" i="1" s="1"/>
  <c r="AL856" i="1" a="1"/>
  <c r="AL856" i="1" s="1"/>
  <c r="AL857" i="1" a="1"/>
  <c r="AL857" i="1" s="1"/>
  <c r="AL858" i="1" a="1"/>
  <c r="AL858" i="1" s="1"/>
  <c r="AL859" i="1" a="1"/>
  <c r="AL859" i="1" s="1"/>
  <c r="AL860" i="1" a="1"/>
  <c r="AL860" i="1" s="1"/>
  <c r="AL861" i="1" a="1"/>
  <c r="AL861" i="1" s="1"/>
  <c r="AL862" i="1" a="1"/>
  <c r="AL862" i="1" s="1"/>
  <c r="AL863" i="1" a="1"/>
  <c r="AL863" i="1" s="1"/>
  <c r="AL864" i="1" a="1"/>
  <c r="AL864" i="1" s="1"/>
  <c r="AL865" i="1" a="1"/>
  <c r="AL865" i="1" s="1"/>
  <c r="AL866" i="1" a="1"/>
  <c r="AL866" i="1" s="1"/>
  <c r="AL867" i="1" a="1"/>
  <c r="AL867" i="1" s="1"/>
  <c r="AL868" i="1" a="1"/>
  <c r="AL868" i="1" s="1"/>
  <c r="AL869" i="1" a="1"/>
  <c r="AL869" i="1" s="1"/>
  <c r="AL870" i="1" a="1"/>
  <c r="AL870" i="1" s="1"/>
  <c r="AL871" i="1" a="1"/>
  <c r="AL871" i="1" s="1"/>
  <c r="AL872" i="1" a="1"/>
  <c r="AL872" i="1" s="1"/>
  <c r="AL873" i="1" a="1"/>
  <c r="AL873" i="1" s="1"/>
  <c r="AL874" i="1" a="1"/>
  <c r="AL874" i="1" s="1"/>
  <c r="AL875" i="1" a="1"/>
  <c r="AL875" i="1" s="1"/>
  <c r="AL876" i="1" a="1"/>
  <c r="AL876" i="1" s="1"/>
  <c r="AL877" i="1" a="1"/>
  <c r="AL877" i="1" s="1"/>
  <c r="AL878" i="1" a="1"/>
  <c r="AL878" i="1" s="1"/>
  <c r="AL879" i="1" a="1"/>
  <c r="AL879" i="1" s="1"/>
  <c r="AL880" i="1" a="1"/>
  <c r="AL880" i="1" s="1"/>
  <c r="AL881" i="1" a="1"/>
  <c r="AL881" i="1" s="1"/>
  <c r="AL882" i="1" a="1"/>
  <c r="AL882" i="1" s="1"/>
  <c r="AL883" i="1" a="1"/>
  <c r="AL883" i="1" s="1"/>
  <c r="AL884" i="1" a="1"/>
  <c r="AL884" i="1" s="1"/>
  <c r="AL885" i="1" a="1"/>
  <c r="AL885" i="1" s="1"/>
  <c r="AL886" i="1" a="1"/>
  <c r="AL886" i="1" s="1"/>
  <c r="AL887" i="1" a="1"/>
  <c r="AL887" i="1" s="1"/>
  <c r="AL888" i="1" a="1"/>
  <c r="AL888" i="1" s="1"/>
  <c r="AL889" i="1" a="1"/>
  <c r="AL889" i="1" s="1"/>
  <c r="AL890" i="1" a="1"/>
  <c r="AL890" i="1" s="1"/>
  <c r="AL891" i="1" a="1"/>
  <c r="AL891" i="1" s="1"/>
  <c r="AL892" i="1" a="1"/>
  <c r="AL892" i="1" s="1"/>
  <c r="AL893" i="1" a="1"/>
  <c r="AL893" i="1" s="1"/>
  <c r="AL894" i="1" a="1"/>
  <c r="AL894" i="1" s="1"/>
  <c r="AL895" i="1" a="1"/>
  <c r="AL895" i="1" s="1"/>
  <c r="AL896" i="1" a="1"/>
  <c r="AL896" i="1" s="1"/>
  <c r="AL897" i="1" a="1"/>
  <c r="AL897" i="1" s="1"/>
  <c r="AL898" i="1" a="1"/>
  <c r="AL898" i="1" s="1"/>
  <c r="AL899" i="1" a="1"/>
  <c r="AL899" i="1" s="1"/>
  <c r="AL900" i="1" a="1"/>
  <c r="AL900" i="1" s="1"/>
  <c r="AL901" i="1" a="1"/>
  <c r="AL901" i="1" s="1"/>
  <c r="AL902" i="1" a="1"/>
  <c r="AL902" i="1" s="1"/>
  <c r="AL903" i="1" a="1"/>
  <c r="AL903" i="1" s="1"/>
  <c r="AL904" i="1" a="1"/>
  <c r="AL904" i="1" s="1"/>
  <c r="AL905" i="1" a="1"/>
  <c r="AL905" i="1" s="1"/>
  <c r="AL906" i="1" a="1"/>
  <c r="AL906" i="1" s="1"/>
  <c r="AL907" i="1" a="1"/>
  <c r="AL907" i="1" s="1"/>
  <c r="AL908" i="1" a="1"/>
  <c r="AL908" i="1" s="1"/>
  <c r="AL909" i="1" a="1"/>
  <c r="AL909" i="1" s="1"/>
  <c r="AL910" i="1" a="1"/>
  <c r="AL910" i="1" s="1"/>
  <c r="AL911" i="1" a="1"/>
  <c r="AL911" i="1" s="1"/>
  <c r="AL912" i="1" a="1"/>
  <c r="AL912" i="1" s="1"/>
  <c r="AL913" i="1" a="1"/>
  <c r="AL913" i="1" s="1"/>
  <c r="AL914" i="1" a="1"/>
  <c r="AL914" i="1" s="1"/>
  <c r="AL915" i="1" a="1"/>
  <c r="AL915" i="1" s="1"/>
  <c r="AL916" i="1" a="1"/>
  <c r="AL916" i="1" s="1"/>
  <c r="AL917" i="1" a="1"/>
  <c r="AL917" i="1" s="1"/>
  <c r="AL918" i="1" a="1"/>
  <c r="AL918" i="1" s="1"/>
  <c r="AL919" i="1" a="1"/>
  <c r="AL919" i="1" s="1"/>
  <c r="AL920" i="1" a="1"/>
  <c r="AL920" i="1" s="1"/>
  <c r="AL921" i="1" a="1"/>
  <c r="AL921" i="1" s="1"/>
  <c r="AL922" i="1" a="1"/>
  <c r="AL922" i="1" s="1"/>
  <c r="AL923" i="1" a="1"/>
  <c r="AL923" i="1" s="1"/>
  <c r="AL924" i="1" a="1"/>
  <c r="AL924" i="1" s="1"/>
  <c r="AL925" i="1" a="1"/>
  <c r="AL925" i="1" s="1"/>
  <c r="AL926" i="1" a="1"/>
  <c r="AL926" i="1" s="1"/>
  <c r="AL927" i="1" a="1"/>
  <c r="AL927" i="1" s="1"/>
  <c r="AL928" i="1" a="1"/>
  <c r="AL928" i="1" s="1"/>
  <c r="AL929" i="1" a="1"/>
  <c r="AL929" i="1" s="1"/>
  <c r="AL930" i="1" a="1"/>
  <c r="AL930" i="1" s="1"/>
  <c r="AL931" i="1" a="1"/>
  <c r="AL931" i="1" s="1"/>
  <c r="AL932" i="1" a="1"/>
  <c r="AL932" i="1" s="1"/>
  <c r="AL933" i="1" a="1"/>
  <c r="AL933" i="1" s="1"/>
  <c r="AL934" i="1" a="1"/>
  <c r="AL934" i="1" s="1"/>
  <c r="AL935" i="1" a="1"/>
  <c r="AL935" i="1" s="1"/>
  <c r="AL936" i="1" a="1"/>
  <c r="AL936" i="1" s="1"/>
  <c r="AL937" i="1" a="1"/>
  <c r="AL937" i="1" s="1"/>
  <c r="AL938" i="1" a="1"/>
  <c r="AL938" i="1" s="1"/>
  <c r="AL939" i="1" a="1"/>
  <c r="AL939" i="1" s="1"/>
  <c r="AL940" i="1" a="1"/>
  <c r="AL940" i="1" s="1"/>
  <c r="AL941" i="1" a="1"/>
  <c r="AL941" i="1" s="1"/>
  <c r="AL942" i="1" a="1"/>
  <c r="AL942" i="1" s="1"/>
  <c r="AL943" i="1" a="1"/>
  <c r="AL943" i="1" s="1"/>
  <c r="AL944" i="1" a="1"/>
  <c r="AL944" i="1" s="1"/>
  <c r="AL945" i="1" a="1"/>
  <c r="AL945" i="1" s="1"/>
  <c r="AL946" i="1" a="1"/>
  <c r="AL946" i="1" s="1"/>
  <c r="AL947" i="1" a="1"/>
  <c r="AL947" i="1" s="1"/>
  <c r="AL948" i="1" a="1"/>
  <c r="AL948" i="1" s="1"/>
  <c r="AL949" i="1" a="1"/>
  <c r="AL949" i="1" s="1"/>
  <c r="AL950" i="1" a="1"/>
  <c r="AL950" i="1" s="1"/>
  <c r="AL951" i="1" a="1"/>
  <c r="AL951" i="1" s="1"/>
  <c r="AL952" i="1" a="1"/>
  <c r="AL952" i="1" s="1"/>
  <c r="AL953" i="1" a="1"/>
  <c r="AL953" i="1" s="1"/>
  <c r="AL954" i="1" a="1"/>
  <c r="AL954" i="1" s="1"/>
  <c r="AL955" i="1" a="1"/>
  <c r="AL955" i="1" s="1"/>
  <c r="AL956" i="1" a="1"/>
  <c r="AL956" i="1" s="1"/>
  <c r="AL957" i="1" a="1"/>
  <c r="AL957" i="1" s="1"/>
  <c r="AL958" i="1" a="1"/>
  <c r="AL958" i="1" s="1"/>
  <c r="AL959" i="1" a="1"/>
  <c r="AL959" i="1" s="1"/>
  <c r="AL960" i="1" a="1"/>
  <c r="AL960" i="1" s="1"/>
  <c r="AL961" i="1" a="1"/>
  <c r="AL961" i="1" s="1"/>
  <c r="AL962" i="1" a="1"/>
  <c r="AL962" i="1" s="1"/>
  <c r="AL963" i="1" a="1"/>
  <c r="AL963" i="1" s="1"/>
  <c r="AL964" i="1" a="1"/>
  <c r="AL964" i="1" s="1"/>
  <c r="AL965" i="1" a="1"/>
  <c r="AL965" i="1" s="1"/>
  <c r="AL966" i="1" a="1"/>
  <c r="AL966" i="1" s="1"/>
  <c r="AL967" i="1" a="1"/>
  <c r="AL967" i="1" s="1"/>
  <c r="AL968" i="1" a="1"/>
  <c r="AL968" i="1" s="1"/>
  <c r="AL969" i="1" a="1"/>
  <c r="AL969" i="1" s="1"/>
  <c r="AL970" i="1" a="1"/>
  <c r="AL970" i="1" s="1"/>
  <c r="AL971" i="1" a="1"/>
  <c r="AL971" i="1" s="1"/>
  <c r="AL972" i="1" a="1"/>
  <c r="AL972" i="1" s="1"/>
  <c r="AL973" i="1" a="1"/>
  <c r="AL973" i="1" s="1"/>
  <c r="AL974" i="1" a="1"/>
  <c r="AL974" i="1" s="1"/>
  <c r="AL975" i="1" a="1"/>
  <c r="AL975" i="1" s="1"/>
  <c r="AL976" i="1" a="1"/>
  <c r="AL976" i="1" s="1"/>
  <c r="AL977" i="1" a="1"/>
  <c r="AL977" i="1" s="1"/>
  <c r="AL978" i="1" a="1"/>
  <c r="AL978" i="1" s="1"/>
  <c r="AL979" i="1" a="1"/>
  <c r="AL979" i="1" s="1"/>
  <c r="AL980" i="1" a="1"/>
  <c r="AL980" i="1" s="1"/>
  <c r="AL981" i="1" a="1"/>
  <c r="AL981" i="1" s="1"/>
  <c r="AL982" i="1" a="1"/>
  <c r="AL982" i="1" s="1"/>
  <c r="AL983" i="1" a="1"/>
  <c r="AL983" i="1" s="1"/>
  <c r="AL984" i="1" a="1"/>
  <c r="AL984" i="1" s="1"/>
  <c r="AL985" i="1" a="1"/>
  <c r="AL985" i="1" s="1"/>
  <c r="AL986" i="1" a="1"/>
  <c r="AL986" i="1" s="1"/>
  <c r="AL987" i="1" a="1"/>
  <c r="AL987" i="1" s="1"/>
  <c r="AL988" i="1" a="1"/>
  <c r="AL988" i="1" s="1"/>
  <c r="AL989" i="1" a="1"/>
  <c r="AL989" i="1" s="1"/>
  <c r="AL990" i="1" a="1"/>
  <c r="AL990" i="1" s="1"/>
  <c r="AL991" i="1" a="1"/>
  <c r="AL991" i="1" s="1"/>
  <c r="AL992" i="1" a="1"/>
  <c r="AL992" i="1" s="1"/>
  <c r="AL993" i="1" a="1"/>
  <c r="AL993" i="1" s="1"/>
  <c r="AL994" i="1" a="1"/>
  <c r="AL994" i="1" s="1"/>
  <c r="AL995" i="1" a="1"/>
  <c r="AL995" i="1" s="1"/>
  <c r="AL996" i="1" a="1"/>
  <c r="AL996" i="1" s="1"/>
  <c r="AL997" i="1" a="1"/>
  <c r="AL997" i="1" s="1"/>
  <c r="AL998" i="1" a="1"/>
  <c r="AL998" i="1" s="1"/>
  <c r="AL999" i="1" a="1"/>
  <c r="AL999" i="1" s="1"/>
  <c r="AL1000" i="1" a="1"/>
  <c r="AL1000" i="1" s="1"/>
  <c r="AL1001" i="1" a="1"/>
  <c r="AL1001" i="1" s="1"/>
  <c r="AL1002" i="1" a="1"/>
  <c r="AL1002" i="1" s="1"/>
  <c r="AL1003" i="1" a="1"/>
  <c r="AL1003" i="1" s="1"/>
  <c r="AL1004" i="1" a="1"/>
  <c r="AL1004" i="1" s="1"/>
  <c r="AL1005" i="1" a="1"/>
  <c r="AL1005" i="1" s="1"/>
  <c r="AL1006" i="1" a="1"/>
  <c r="AL1006" i="1" s="1"/>
  <c r="AL1007" i="1" a="1"/>
  <c r="AL1007" i="1" s="1"/>
  <c r="AL1008" i="1" a="1"/>
  <c r="AL1008" i="1" s="1"/>
  <c r="AL1009" i="1" a="1"/>
  <c r="AL1009" i="1" s="1"/>
  <c r="AL1010" i="1" a="1"/>
  <c r="AL1010" i="1" s="1"/>
  <c r="AL1011" i="1" a="1"/>
  <c r="AL1011" i="1" s="1"/>
  <c r="AL1012" i="1" a="1"/>
  <c r="AL1012" i="1" s="1"/>
  <c r="AL1013" i="1" a="1"/>
  <c r="AL1013" i="1" s="1"/>
  <c r="AL1014" i="1" a="1"/>
  <c r="AL1014" i="1" s="1"/>
  <c r="AL1015" i="1" a="1"/>
  <c r="AL1015" i="1" s="1"/>
  <c r="AL1016" i="1" a="1"/>
  <c r="AL1016" i="1" s="1"/>
  <c r="AL1017" i="1" a="1"/>
  <c r="AL1017" i="1" s="1"/>
  <c r="AL1018" i="1" a="1"/>
  <c r="AL1018" i="1" s="1"/>
  <c r="AL1019" i="1" a="1"/>
  <c r="AL1019" i="1" s="1"/>
  <c r="AL1020" i="1" a="1"/>
  <c r="AL1020" i="1" s="1"/>
  <c r="AL1021" i="1" a="1"/>
  <c r="AL1021" i="1" s="1"/>
  <c r="AL1022" i="1" a="1"/>
  <c r="AL1022" i="1" s="1"/>
  <c r="AL1023" i="1" a="1"/>
  <c r="AL1023" i="1" s="1"/>
  <c r="AL1024" i="1" a="1"/>
  <c r="AL1024" i="1" s="1"/>
  <c r="AL1025" i="1" a="1"/>
  <c r="AL1025" i="1" s="1"/>
  <c r="AL1026" i="1" a="1"/>
  <c r="AL1026" i="1" s="1"/>
  <c r="AL1027" i="1" a="1"/>
  <c r="AL1027" i="1" s="1"/>
  <c r="AL1028" i="1" a="1"/>
  <c r="AL1028" i="1" s="1"/>
  <c r="AL1029" i="1" a="1"/>
  <c r="AL1029" i="1" s="1"/>
  <c r="AL1030" i="1" a="1"/>
  <c r="AL1030" i="1" s="1"/>
  <c r="AL1031" i="1" a="1"/>
  <c r="AL1031" i="1" s="1"/>
  <c r="AL1032" i="1" a="1"/>
  <c r="AL1032" i="1" s="1"/>
  <c r="AL1033" i="1" a="1"/>
  <c r="AL1033" i="1" s="1"/>
  <c r="AL1034" i="1" a="1"/>
  <c r="AL1034" i="1" s="1"/>
  <c r="AL1035" i="1" a="1"/>
  <c r="AL1035" i="1" s="1"/>
  <c r="AL1036" i="1" a="1"/>
  <c r="AL1036" i="1" s="1"/>
  <c r="AL1037" i="1" a="1"/>
  <c r="AL1037" i="1" s="1"/>
  <c r="AL1038" i="1" a="1"/>
  <c r="AL1038" i="1" s="1"/>
  <c r="AL1039" i="1" a="1"/>
  <c r="AL1039" i="1" s="1"/>
  <c r="AL1040" i="1" a="1"/>
  <c r="AL1040" i="1" s="1"/>
  <c r="AL1041" i="1" a="1"/>
  <c r="AL1041" i="1" s="1"/>
  <c r="AL1042" i="1" a="1"/>
  <c r="AL1042" i="1" s="1"/>
  <c r="AL1043" i="1" a="1"/>
  <c r="AL1043" i="1" s="1"/>
  <c r="AL1044" i="1" a="1"/>
  <c r="AL1044" i="1" s="1"/>
  <c r="AL1045" i="1" a="1"/>
  <c r="AL1045" i="1" s="1"/>
  <c r="AL1046" i="1" a="1"/>
  <c r="AL1046" i="1" s="1"/>
  <c r="AL1047" i="1" a="1"/>
  <c r="AL1047" i="1" s="1"/>
  <c r="AL1048" i="1" a="1"/>
  <c r="AL1048" i="1" s="1"/>
  <c r="AL1049" i="1" a="1"/>
  <c r="AL1049" i="1" s="1"/>
  <c r="AL1050" i="1" a="1"/>
  <c r="AL1050" i="1" s="1"/>
  <c r="AL1051" i="1" a="1"/>
  <c r="AL1051" i="1" s="1"/>
  <c r="AL1052" i="1" a="1"/>
  <c r="AL1052" i="1" s="1"/>
  <c r="AL1053" i="1" a="1"/>
  <c r="AL1053" i="1" s="1"/>
  <c r="AL1054" i="1" a="1"/>
  <c r="AL1054" i="1" s="1"/>
  <c r="AL1055" i="1" a="1"/>
  <c r="AL1055" i="1" s="1"/>
  <c r="AL1056" i="1" a="1"/>
  <c r="AL1056" i="1" s="1"/>
  <c r="AL1057" i="1" a="1"/>
  <c r="AL1057" i="1" s="1"/>
  <c r="AL1058" i="1" a="1"/>
  <c r="AL1058" i="1" s="1"/>
  <c r="AL1059" i="1" a="1"/>
  <c r="AL1059" i="1" s="1"/>
  <c r="AL1060" i="1" a="1"/>
  <c r="AL1060" i="1" s="1"/>
  <c r="AL1061" i="1" a="1"/>
  <c r="AL1061" i="1" s="1"/>
  <c r="AL1062" i="1" a="1"/>
  <c r="AL1062" i="1" s="1"/>
  <c r="AL1063" i="1" a="1"/>
  <c r="AL1063" i="1" s="1"/>
  <c r="AL1064" i="1" a="1"/>
  <c r="AL1064" i="1" s="1"/>
  <c r="AL1065" i="1" a="1"/>
  <c r="AL1065" i="1" s="1"/>
  <c r="AL1066" i="1" a="1"/>
  <c r="AL1066" i="1" s="1"/>
  <c r="AL1067" i="1" a="1"/>
  <c r="AL1067" i="1" s="1"/>
  <c r="AL1068" i="1" a="1"/>
  <c r="AL1068" i="1" s="1"/>
  <c r="AL1069" i="1" a="1"/>
  <c r="AL1069" i="1" s="1"/>
  <c r="AL1070" i="1" a="1"/>
  <c r="AL1070" i="1" s="1"/>
  <c r="AL1071" i="1" a="1"/>
  <c r="AL1071" i="1" s="1"/>
  <c r="AL1072" i="1" a="1"/>
  <c r="AL1072" i="1" s="1"/>
  <c r="AL1073" i="1" a="1"/>
  <c r="AL1073" i="1" s="1"/>
  <c r="AL1074" i="1" a="1"/>
  <c r="AL1074" i="1" s="1"/>
  <c r="AL1075" i="1" a="1"/>
  <c r="AL1075" i="1" s="1"/>
  <c r="AL1076" i="1" a="1"/>
  <c r="AL1076" i="1" s="1"/>
  <c r="AL1077" i="1" a="1"/>
  <c r="AL1077" i="1" s="1"/>
  <c r="AL1078" i="1" a="1"/>
  <c r="AL1078" i="1" s="1"/>
  <c r="AL1079" i="1" a="1"/>
  <c r="AL1079" i="1" s="1"/>
  <c r="AL1080" i="1" a="1"/>
  <c r="AL1080" i="1" s="1"/>
  <c r="AL1081" i="1" a="1"/>
  <c r="AL1081" i="1" s="1"/>
  <c r="AL1082" i="1" a="1"/>
  <c r="AL1082" i="1" s="1"/>
  <c r="AL1083" i="1" a="1"/>
  <c r="AL1083" i="1" s="1"/>
  <c r="AL1084" i="1" a="1"/>
  <c r="AL1084" i="1" s="1"/>
  <c r="AL1085" i="1" a="1"/>
  <c r="AL1085" i="1" s="1"/>
  <c r="AL1086" i="1" a="1"/>
  <c r="AL1086" i="1" s="1"/>
  <c r="AL1087" i="1" a="1"/>
  <c r="AL1087" i="1" s="1"/>
  <c r="AL1088" i="1" a="1"/>
  <c r="AL1088" i="1" s="1"/>
  <c r="AL1089" i="1" a="1"/>
  <c r="AL1089" i="1" s="1"/>
  <c r="AL1090" i="1" a="1"/>
  <c r="AL1090" i="1" s="1"/>
  <c r="AL1091" i="1" a="1"/>
  <c r="AL1091" i="1" s="1"/>
  <c r="AL1092" i="1" a="1"/>
  <c r="AL1092" i="1" s="1"/>
  <c r="AL1093" i="1" a="1"/>
  <c r="AL1093" i="1" s="1"/>
  <c r="AL1094" i="1" a="1"/>
  <c r="AL1094" i="1" s="1"/>
  <c r="AL1095" i="1" a="1"/>
  <c r="AL1095" i="1" s="1"/>
  <c r="AL1096" i="1" a="1"/>
  <c r="AL1096" i="1" s="1"/>
  <c r="AL1097" i="1" a="1"/>
  <c r="AL1097" i="1" s="1"/>
  <c r="AL1098" i="1" a="1"/>
  <c r="AL1098" i="1" s="1"/>
  <c r="AL1099" i="1" a="1"/>
  <c r="AL1099" i="1" s="1"/>
  <c r="AL1100" i="1" a="1"/>
  <c r="AL1100" i="1" s="1"/>
  <c r="AL1101" i="1" a="1"/>
  <c r="AL1101" i="1" s="1"/>
  <c r="AL1102" i="1" a="1"/>
  <c r="AL1102" i="1" s="1"/>
  <c r="AL1103" i="1" a="1"/>
  <c r="AL1103" i="1" s="1"/>
  <c r="AL1104" i="1" a="1"/>
  <c r="AL1104" i="1" s="1"/>
  <c r="AL1105" i="1" a="1"/>
  <c r="AL1105" i="1" s="1"/>
  <c r="AL1106" i="1" a="1"/>
  <c r="AL1106" i="1" s="1"/>
  <c r="AL1107" i="1" a="1"/>
  <c r="AL1107" i="1" s="1"/>
  <c r="AL1108" i="1" a="1"/>
  <c r="AL1108" i="1" s="1"/>
  <c r="AL1109" i="1" a="1"/>
  <c r="AL1109" i="1" s="1"/>
  <c r="AL1110" i="1" a="1"/>
  <c r="AL1110" i="1" s="1"/>
  <c r="AL1111" i="1" a="1"/>
  <c r="AL1111" i="1" s="1"/>
  <c r="AL1112" i="1" a="1"/>
  <c r="AL1112" i="1" s="1"/>
  <c r="AL1113" i="1" a="1"/>
  <c r="AL1113" i="1" s="1"/>
  <c r="AL1114" i="1" a="1"/>
  <c r="AL1114" i="1" s="1"/>
  <c r="AL1115" i="1" a="1"/>
  <c r="AL1115" i="1" s="1"/>
  <c r="AL1116" i="1" a="1"/>
  <c r="AL1116" i="1" s="1"/>
  <c r="AL1117" i="1" a="1"/>
  <c r="AL1117" i="1" s="1"/>
  <c r="AL1118" i="1" a="1"/>
  <c r="AL1118" i="1" s="1"/>
  <c r="AL1119" i="1" a="1"/>
  <c r="AL1119" i="1" s="1"/>
  <c r="AL1120" i="1" a="1"/>
  <c r="AL1120" i="1" s="1"/>
  <c r="AL1121" i="1" a="1"/>
  <c r="AL1121" i="1" s="1"/>
  <c r="AL1122" i="1" a="1"/>
  <c r="AL1122" i="1" s="1"/>
  <c r="AL1123" i="1" a="1"/>
  <c r="AL1123" i="1" s="1"/>
  <c r="AL1124" i="1" a="1"/>
  <c r="AL1124" i="1" s="1"/>
  <c r="AL1125" i="1" a="1"/>
  <c r="AL1125" i="1" s="1"/>
  <c r="AL1126" i="1" a="1"/>
  <c r="AL1126" i="1" s="1"/>
  <c r="AL1127" i="1" a="1"/>
  <c r="AL1127" i="1" s="1"/>
  <c r="AL1128" i="1" a="1"/>
  <c r="AL1128" i="1" s="1"/>
  <c r="AL1129" i="1" a="1"/>
  <c r="AL1129" i="1" s="1"/>
  <c r="AL1130" i="1" a="1"/>
  <c r="AL1130" i="1" s="1"/>
  <c r="AL1131" i="1" a="1"/>
  <c r="AL1131" i="1" s="1"/>
  <c r="AL1132" i="1" a="1"/>
  <c r="AL1132" i="1" s="1"/>
  <c r="AL1133" i="1" a="1"/>
  <c r="AL1133" i="1" s="1"/>
  <c r="AL1134" i="1" a="1"/>
  <c r="AL1134" i="1" s="1"/>
  <c r="AL1135" i="1" a="1"/>
  <c r="AL1135" i="1" s="1"/>
  <c r="AL1136" i="1" a="1"/>
  <c r="AL1136" i="1" s="1"/>
  <c r="AL1137" i="1" a="1"/>
  <c r="AL1137" i="1" s="1"/>
  <c r="AL1138" i="1" a="1"/>
  <c r="AL1138" i="1" s="1"/>
  <c r="AL1139" i="1" a="1"/>
  <c r="AL1139" i="1" s="1"/>
  <c r="AL1140" i="1" a="1"/>
  <c r="AL1140" i="1" s="1"/>
  <c r="AL1141" i="1" a="1"/>
  <c r="AL1141" i="1" s="1"/>
  <c r="AL1142" i="1" a="1"/>
  <c r="AL1142" i="1" s="1"/>
  <c r="AL1143" i="1" a="1"/>
  <c r="AL1143" i="1" s="1"/>
  <c r="AL1144" i="1" a="1"/>
  <c r="AL1144" i="1" s="1"/>
  <c r="AL1145" i="1" a="1"/>
  <c r="AL1145" i="1" s="1"/>
  <c r="AL1146" i="1" a="1"/>
  <c r="AL1146" i="1" s="1"/>
  <c r="AL1147" i="1" a="1"/>
  <c r="AL1147" i="1" s="1"/>
  <c r="AL1148" i="1" a="1"/>
  <c r="AL1148" i="1" s="1"/>
  <c r="AL1149" i="1" a="1"/>
  <c r="AL1149" i="1" s="1"/>
  <c r="AL1150" i="1" a="1"/>
  <c r="AL1150" i="1" s="1"/>
  <c r="AL1151" i="1" a="1"/>
  <c r="AL1151" i="1" s="1"/>
  <c r="AL1152" i="1" a="1"/>
  <c r="AL1152" i="1" s="1"/>
  <c r="AL1153" i="1" a="1"/>
  <c r="AL1153" i="1" s="1"/>
  <c r="AL1154" i="1" a="1"/>
  <c r="AL1154" i="1" s="1"/>
  <c r="AL1155" i="1" a="1"/>
  <c r="AL1155" i="1" s="1"/>
  <c r="AL1156" i="1" a="1"/>
  <c r="AL1156" i="1" s="1"/>
  <c r="AL1157" i="1" a="1"/>
  <c r="AL1157" i="1" s="1"/>
  <c r="AL1158" i="1" a="1"/>
  <c r="AL1158" i="1" s="1"/>
  <c r="AL1159" i="1" a="1"/>
  <c r="AL1159" i="1" s="1"/>
  <c r="AL1160" i="1" a="1"/>
  <c r="AL1160" i="1" s="1"/>
  <c r="AL1161" i="1" a="1"/>
  <c r="AL1161" i="1" s="1"/>
  <c r="AL1162" i="1" a="1"/>
  <c r="AL1162" i="1" s="1"/>
  <c r="AL1163" i="1" a="1"/>
  <c r="AL1163" i="1" s="1"/>
  <c r="AL1164" i="1" a="1"/>
  <c r="AL1164" i="1" s="1"/>
  <c r="AL1165" i="1" a="1"/>
  <c r="AL1165" i="1" s="1"/>
  <c r="AL1166" i="1" a="1"/>
  <c r="AL1166" i="1" s="1"/>
  <c r="AL1167" i="1" a="1"/>
  <c r="AL1167" i="1" s="1"/>
  <c r="AL1168" i="1" a="1"/>
  <c r="AL1168" i="1" s="1"/>
  <c r="AL1169" i="1" a="1"/>
  <c r="AL1169" i="1" s="1"/>
  <c r="AL1170" i="1" a="1"/>
  <c r="AL1170" i="1" s="1"/>
  <c r="AL1171" i="1" a="1"/>
  <c r="AL1171" i="1" s="1"/>
  <c r="AL1172" i="1" a="1"/>
  <c r="AL1172" i="1" s="1"/>
  <c r="AL1173" i="1" a="1"/>
  <c r="AL1173" i="1" s="1"/>
  <c r="AL1174" i="1" a="1"/>
  <c r="AL1174" i="1" s="1"/>
  <c r="AL1175" i="1" a="1"/>
  <c r="AL1175" i="1" s="1"/>
  <c r="AL1176" i="1" a="1"/>
  <c r="AL1176" i="1" s="1"/>
  <c r="AL1177" i="1" a="1"/>
  <c r="AL1177" i="1" s="1"/>
  <c r="AL1178" i="1" a="1"/>
  <c r="AL1178" i="1" s="1"/>
  <c r="AL1179" i="1" a="1"/>
  <c r="AL1179" i="1" s="1"/>
  <c r="AL1180" i="1" a="1"/>
  <c r="AL1180" i="1" s="1"/>
  <c r="AL1181" i="1" a="1"/>
  <c r="AL1181" i="1" s="1"/>
  <c r="AL1182" i="1" a="1"/>
  <c r="AL1182" i="1" s="1"/>
  <c r="AL1183" i="1" a="1"/>
  <c r="AL1183" i="1" s="1"/>
  <c r="AL1184" i="1" a="1"/>
  <c r="AL1184" i="1" s="1"/>
  <c r="AL1185" i="1" a="1"/>
  <c r="AL1185" i="1" s="1"/>
  <c r="AL1186" i="1" a="1"/>
  <c r="AL1186" i="1" s="1"/>
  <c r="AL1187" i="1" a="1"/>
  <c r="AL1187" i="1" s="1"/>
  <c r="AL1188" i="1" a="1"/>
  <c r="AL1188" i="1" s="1"/>
  <c r="AL1189" i="1" a="1"/>
  <c r="AL1189" i="1" s="1"/>
  <c r="AL1190" i="1" a="1"/>
  <c r="AL1190" i="1" s="1"/>
  <c r="AL1191" i="1" a="1"/>
  <c r="AL1191" i="1" s="1"/>
  <c r="AL1192" i="1" a="1"/>
  <c r="AL1192" i="1" s="1"/>
  <c r="AL1193" i="1" a="1"/>
  <c r="AL1193" i="1" s="1"/>
  <c r="AL1194" i="1" a="1"/>
  <c r="AL1194" i="1" s="1"/>
  <c r="AL1195" i="1" a="1"/>
  <c r="AL1195" i="1" s="1"/>
  <c r="AL1196" i="1" a="1"/>
  <c r="AL1196" i="1" s="1"/>
  <c r="AL1197" i="1" a="1"/>
  <c r="AL1197" i="1" s="1"/>
  <c r="AL1198" i="1" a="1"/>
  <c r="AL1198" i="1" s="1"/>
  <c r="AL1199" i="1" a="1"/>
  <c r="AL1199" i="1" s="1"/>
  <c r="AL1200" i="1" a="1"/>
  <c r="AL1200" i="1" s="1"/>
  <c r="AL1201" i="1" a="1"/>
  <c r="AL1201" i="1" s="1"/>
  <c r="AL1202" i="1" a="1"/>
  <c r="AL1202" i="1" s="1"/>
  <c r="AL1203" i="1" a="1"/>
  <c r="AL1203" i="1" s="1"/>
  <c r="AL1204" i="1" a="1"/>
  <c r="AL1204" i="1" s="1"/>
  <c r="AL1205" i="1" a="1"/>
  <c r="AL1205" i="1" s="1"/>
  <c r="AL1206" i="1" a="1"/>
  <c r="AL1206" i="1" s="1"/>
  <c r="AL1207" i="1" a="1"/>
  <c r="AL1207" i="1" s="1"/>
  <c r="AL1208" i="1" a="1"/>
  <c r="AL1208" i="1" s="1"/>
  <c r="AL1209" i="1" a="1"/>
  <c r="AL1209" i="1" s="1"/>
  <c r="AL1210" i="1" a="1"/>
  <c r="AL1210" i="1" s="1"/>
  <c r="AL1211" i="1" a="1"/>
  <c r="AL1211" i="1" s="1"/>
  <c r="AL1212" i="1" a="1"/>
  <c r="AL1212" i="1" s="1"/>
  <c r="AL1213" i="1" a="1"/>
  <c r="AL1213" i="1" s="1"/>
  <c r="AL1214" i="1" a="1"/>
  <c r="AL1214" i="1" s="1"/>
  <c r="AL1215" i="1" a="1"/>
  <c r="AL1215" i="1" s="1"/>
  <c r="AL1216" i="1" a="1"/>
  <c r="AL1216" i="1" s="1"/>
  <c r="AL1217" i="1" a="1"/>
  <c r="AL1217" i="1" s="1"/>
  <c r="AL1218" i="1" a="1"/>
  <c r="AL1218" i="1" s="1"/>
  <c r="AL1219" i="1" a="1"/>
  <c r="AL1219" i="1" s="1"/>
  <c r="AL1220" i="1" a="1"/>
  <c r="AL1220" i="1" s="1"/>
  <c r="AL1221" i="1" a="1"/>
  <c r="AL1221" i="1" s="1"/>
  <c r="AL1222" i="1" a="1"/>
  <c r="AL1222" i="1" s="1"/>
  <c r="AL1223" i="1" a="1"/>
  <c r="AL1223" i="1" s="1"/>
  <c r="AL1224" i="1" a="1"/>
  <c r="AL1224" i="1" s="1"/>
  <c r="AL1225" i="1" a="1"/>
  <c r="AL1225" i="1" s="1"/>
  <c r="AL1226" i="1" a="1"/>
  <c r="AL1226" i="1" s="1"/>
  <c r="AL1227" i="1" a="1"/>
  <c r="AL1227" i="1" s="1"/>
  <c r="AL1228" i="1" a="1"/>
  <c r="AL1228" i="1" s="1"/>
  <c r="AL1229" i="1" a="1"/>
  <c r="AL1229" i="1" s="1"/>
  <c r="AL1230" i="1" a="1"/>
  <c r="AL1230" i="1" s="1"/>
  <c r="AL1231" i="1" a="1"/>
  <c r="AL1231" i="1" s="1"/>
  <c r="AL1232" i="1" a="1"/>
  <c r="AL1232" i="1" s="1"/>
  <c r="AL1233" i="1" a="1"/>
  <c r="AL1233" i="1" s="1"/>
  <c r="AL1234" i="1" a="1"/>
  <c r="AL1234" i="1" s="1"/>
  <c r="AL1235" i="1" a="1"/>
  <c r="AL1235" i="1" s="1"/>
  <c r="AL1236" i="1" a="1"/>
  <c r="AL1236" i="1" s="1"/>
  <c r="AL1237" i="1" a="1"/>
  <c r="AL1237" i="1" s="1"/>
  <c r="AL1238" i="1" a="1"/>
  <c r="AL1238" i="1" s="1"/>
  <c r="AL1239" i="1" a="1"/>
  <c r="AL1239" i="1" s="1"/>
  <c r="AL1240" i="1" a="1"/>
  <c r="AL1240" i="1" s="1"/>
  <c r="AL1241" i="1" a="1"/>
  <c r="AL1241" i="1" s="1"/>
  <c r="AL1242" i="1" a="1"/>
  <c r="AL1242" i="1" s="1"/>
  <c r="AL1243" i="1" a="1"/>
  <c r="AL1243" i="1" s="1"/>
  <c r="AL1244" i="1" a="1"/>
  <c r="AL1244" i="1" s="1"/>
  <c r="AL1245" i="1" a="1"/>
  <c r="AL1245" i="1" s="1"/>
  <c r="AL1246" i="1" a="1"/>
  <c r="AL1246" i="1" s="1"/>
  <c r="AL1247" i="1" a="1"/>
  <c r="AL1247" i="1" s="1"/>
  <c r="AL1248" i="1" a="1"/>
  <c r="AL1248" i="1" s="1"/>
  <c r="AL1249" i="1" a="1"/>
  <c r="AL1249" i="1" s="1"/>
  <c r="AL1250" i="1" a="1"/>
  <c r="AL1250" i="1" s="1"/>
  <c r="AL1251" i="1" a="1"/>
  <c r="AL1251" i="1" s="1"/>
  <c r="AL1252" i="1" a="1"/>
  <c r="AL1252" i="1" s="1"/>
  <c r="AL1253" i="1" a="1"/>
  <c r="AL1253" i="1" s="1"/>
  <c r="AL1254" i="1" a="1"/>
  <c r="AL1254" i="1" s="1"/>
  <c r="AL1255" i="1" a="1"/>
  <c r="AL1255" i="1" s="1"/>
  <c r="AL1256" i="1" a="1"/>
  <c r="AL1256" i="1" s="1"/>
  <c r="AL1257" i="1" a="1"/>
  <c r="AL1257" i="1" s="1"/>
  <c r="AL1258" i="1" a="1"/>
  <c r="AL1258" i="1" s="1"/>
  <c r="AL1259" i="1" a="1"/>
  <c r="AL1259" i="1" s="1"/>
  <c r="AL1260" i="1" a="1"/>
  <c r="AL1260" i="1" s="1"/>
  <c r="AL1261" i="1" a="1"/>
  <c r="AL1261" i="1" s="1"/>
  <c r="AL1262" i="1" a="1"/>
  <c r="AL1262" i="1" s="1"/>
  <c r="AL1263" i="1" a="1"/>
  <c r="AL1263" i="1" s="1"/>
  <c r="AL1264" i="1" a="1"/>
  <c r="AL1264" i="1" s="1"/>
  <c r="AL1265" i="1" a="1"/>
  <c r="AL1265" i="1" s="1"/>
  <c r="AL1266" i="1" a="1"/>
  <c r="AL1266" i="1" s="1"/>
  <c r="AL1267" i="1" a="1"/>
  <c r="AL1267" i="1" s="1"/>
  <c r="AL1268" i="1" a="1"/>
  <c r="AL1268" i="1" s="1"/>
  <c r="AL1269" i="1" a="1"/>
  <c r="AL1269" i="1" s="1"/>
  <c r="AL1270" i="1" a="1"/>
  <c r="AL1270" i="1" s="1"/>
  <c r="AL1271" i="1" a="1"/>
  <c r="AL1271" i="1" s="1"/>
  <c r="AL1272" i="1" a="1"/>
  <c r="AL1272" i="1" s="1"/>
  <c r="AL1273" i="1" a="1"/>
  <c r="AL1273" i="1" s="1"/>
  <c r="AL1274" i="1" a="1"/>
  <c r="AL1274" i="1" s="1"/>
  <c r="AL1275" i="1" a="1"/>
  <c r="AL1275" i="1" s="1"/>
  <c r="AL1276" i="1" a="1"/>
  <c r="AL1276" i="1" s="1"/>
  <c r="AL1277" i="1" a="1"/>
  <c r="AL1277" i="1" s="1"/>
  <c r="AL1278" i="1" a="1"/>
  <c r="AL1278" i="1" s="1"/>
  <c r="AL1279" i="1" a="1"/>
  <c r="AL1279" i="1" s="1"/>
  <c r="AL1280" i="1" a="1"/>
  <c r="AL1280" i="1" s="1"/>
  <c r="AL1281" i="1" a="1"/>
  <c r="AL1281" i="1" s="1"/>
  <c r="AL1282" i="1" a="1"/>
  <c r="AL1282" i="1" s="1"/>
  <c r="AL1283" i="1" a="1"/>
  <c r="AL1283" i="1" s="1"/>
  <c r="AL1284" i="1" a="1"/>
  <c r="AL1284" i="1" s="1"/>
  <c r="AL1285" i="1" a="1"/>
  <c r="AL1285" i="1" s="1"/>
  <c r="AL1286" i="1" a="1"/>
  <c r="AL1286" i="1" s="1"/>
  <c r="AL1287" i="1" a="1"/>
  <c r="AL1287" i="1" s="1"/>
  <c r="AL1288" i="1" a="1"/>
  <c r="AL1288" i="1" s="1"/>
  <c r="AL1289" i="1" a="1"/>
  <c r="AL1289" i="1" s="1"/>
  <c r="AL1290" i="1" a="1"/>
  <c r="AL1290" i="1" s="1"/>
  <c r="AL1291" i="1" a="1"/>
  <c r="AL1291" i="1" s="1"/>
  <c r="AL1292" i="1" a="1"/>
  <c r="AL1292" i="1" s="1"/>
  <c r="AL1293" i="1" a="1"/>
  <c r="AL1293" i="1" s="1"/>
  <c r="AL1294" i="1" a="1"/>
  <c r="AL1294" i="1" s="1"/>
  <c r="AL1295" i="1" a="1"/>
  <c r="AL1295" i="1" s="1"/>
  <c r="AL1296" i="1" a="1"/>
  <c r="AL1296" i="1" s="1"/>
  <c r="AL1297" i="1" a="1"/>
  <c r="AL1297" i="1" s="1"/>
  <c r="AL1298" i="1" a="1"/>
  <c r="AL1298" i="1" s="1"/>
  <c r="AL1299" i="1" a="1"/>
  <c r="AL1299" i="1" s="1"/>
  <c r="AL1300" i="1" a="1"/>
  <c r="AL1300" i="1" s="1"/>
  <c r="AL1301" i="1" a="1"/>
  <c r="AL1301" i="1" s="1"/>
  <c r="AL1302" i="1" a="1"/>
  <c r="AL1302" i="1" s="1"/>
  <c r="AL1303" i="1" a="1"/>
  <c r="AL1303" i="1" s="1"/>
  <c r="AL1304" i="1" a="1"/>
  <c r="AL1304" i="1" s="1"/>
  <c r="AL1305" i="1" a="1"/>
  <c r="AL1305" i="1" s="1"/>
  <c r="AL1306" i="1" a="1"/>
  <c r="AL1306" i="1" s="1"/>
  <c r="AL1307" i="1" a="1"/>
  <c r="AL1307" i="1" s="1"/>
  <c r="AL1308" i="1" a="1"/>
  <c r="AL1308" i="1" s="1"/>
  <c r="AL1309" i="1" a="1"/>
  <c r="AL1309" i="1" s="1"/>
  <c r="AL1310" i="1" a="1"/>
  <c r="AL1310" i="1" s="1"/>
  <c r="AL1311" i="1" a="1"/>
  <c r="AL1311" i="1" s="1"/>
  <c r="AL1312" i="1" a="1"/>
  <c r="AL1312" i="1" s="1"/>
  <c r="AL1313" i="1" a="1"/>
  <c r="AL1313" i="1" s="1"/>
  <c r="AL1314" i="1" a="1"/>
  <c r="AL1314" i="1" s="1"/>
  <c r="AL1315" i="1" a="1"/>
  <c r="AL1315" i="1" s="1"/>
  <c r="AL1316" i="1" a="1"/>
  <c r="AL1316" i="1" s="1"/>
  <c r="AL1317" i="1" a="1"/>
  <c r="AL1317" i="1" s="1"/>
  <c r="AL1318" i="1" a="1"/>
  <c r="AL1318" i="1" s="1"/>
  <c r="AL1319" i="1" a="1"/>
  <c r="AL1319" i="1" s="1"/>
  <c r="AL1320" i="1" a="1"/>
  <c r="AL1320" i="1" s="1"/>
  <c r="AL1321" i="1" a="1"/>
  <c r="AL1321" i="1" s="1"/>
  <c r="AL1322" i="1" a="1"/>
  <c r="AL1322" i="1" s="1"/>
  <c r="AL1323" i="1" a="1"/>
  <c r="AL1323" i="1" s="1"/>
  <c r="AL1324" i="1" a="1"/>
  <c r="AL1324" i="1" s="1"/>
  <c r="AL1325" i="1" a="1"/>
  <c r="AL1325" i="1" s="1"/>
  <c r="AL1326" i="1" a="1"/>
  <c r="AL1326" i="1" s="1"/>
  <c r="AL1327" i="1" a="1"/>
  <c r="AL1327" i="1" s="1"/>
  <c r="AL1328" i="1" a="1"/>
  <c r="AL1328" i="1" s="1"/>
  <c r="AL1329" i="1" a="1"/>
  <c r="AL1329" i="1" s="1"/>
  <c r="AL1330" i="1" a="1"/>
  <c r="AL1330" i="1" s="1"/>
  <c r="AL1331" i="1" a="1"/>
  <c r="AL1331" i="1" s="1"/>
  <c r="AL1332" i="1" a="1"/>
  <c r="AL1332" i="1" s="1"/>
  <c r="AL1333" i="1" a="1"/>
  <c r="AL1333" i="1" s="1"/>
  <c r="AL1334" i="1" a="1"/>
  <c r="AL1334" i="1" s="1"/>
  <c r="AL1335" i="1" a="1"/>
  <c r="AL1335" i="1" s="1"/>
  <c r="AL1336" i="1" a="1"/>
  <c r="AL1336" i="1" s="1"/>
  <c r="AL1337" i="1" a="1"/>
  <c r="AL1337" i="1" s="1"/>
  <c r="AL1338" i="1" a="1"/>
  <c r="AL1338" i="1" s="1"/>
  <c r="AL1339" i="1" a="1"/>
  <c r="AL1339" i="1" s="1"/>
  <c r="AL1340" i="1" a="1"/>
  <c r="AL1340" i="1" s="1"/>
  <c r="AL1341" i="1" a="1"/>
  <c r="AL1341" i="1" s="1"/>
  <c r="AL1342" i="1" a="1"/>
  <c r="AL1342" i="1" s="1"/>
  <c r="AL1343" i="1" a="1"/>
  <c r="AL1343" i="1" s="1"/>
  <c r="AL1344" i="1" a="1"/>
  <c r="AL1344" i="1" s="1"/>
  <c r="AL1345" i="1" a="1"/>
  <c r="AL1345" i="1" s="1"/>
  <c r="AL1346" i="1" a="1"/>
  <c r="AL1346" i="1" s="1"/>
  <c r="AL1347" i="1" a="1"/>
  <c r="AL1347" i="1" s="1"/>
  <c r="AL1348" i="1" a="1"/>
  <c r="AL1348" i="1" s="1"/>
  <c r="AL1349" i="1" a="1"/>
  <c r="AL1349" i="1" s="1"/>
  <c r="AL1350" i="1" a="1"/>
  <c r="AL1350" i="1" s="1"/>
  <c r="AL1351" i="1" a="1"/>
  <c r="AL1351" i="1" s="1"/>
  <c r="AL1352" i="1" a="1"/>
  <c r="AL1352" i="1" s="1"/>
  <c r="AL1353" i="1" a="1"/>
  <c r="AL1353" i="1" s="1"/>
  <c r="AL1354" i="1" a="1"/>
  <c r="AL1354" i="1" s="1"/>
  <c r="AL1355" i="1" a="1"/>
  <c r="AL1355" i="1" s="1"/>
  <c r="AL1356" i="1" a="1"/>
  <c r="AL1356" i="1" s="1"/>
  <c r="AL1357" i="1" a="1"/>
  <c r="AL1357" i="1" s="1"/>
  <c r="AL1358" i="1" a="1"/>
  <c r="AL1358" i="1" s="1"/>
  <c r="AL1359" i="1" a="1"/>
  <c r="AL1359" i="1" s="1"/>
  <c r="AL1360" i="1" a="1"/>
  <c r="AL1360" i="1" s="1"/>
  <c r="AL1361" i="1" a="1"/>
  <c r="AL1361" i="1" s="1"/>
  <c r="AL1362" i="1" a="1"/>
  <c r="AL1362" i="1" s="1"/>
  <c r="AL1363" i="1" a="1"/>
  <c r="AL1363" i="1" s="1"/>
  <c r="AL1364" i="1" a="1"/>
  <c r="AL1364" i="1" s="1"/>
  <c r="AL1365" i="1" a="1"/>
  <c r="AL1365" i="1" s="1"/>
  <c r="AL1366" i="1" a="1"/>
  <c r="AL1366" i="1" s="1"/>
  <c r="AL1367" i="1" a="1"/>
  <c r="AL1367" i="1" s="1"/>
  <c r="AL1368" i="1" a="1"/>
  <c r="AL1368" i="1" s="1"/>
  <c r="AL1369" i="1" a="1"/>
  <c r="AL1369" i="1" s="1"/>
  <c r="AL1370" i="1" a="1"/>
  <c r="AL1370" i="1" s="1"/>
  <c r="AL1371" i="1" a="1"/>
  <c r="AL1371" i="1" s="1"/>
  <c r="AL1372" i="1" a="1"/>
  <c r="AL1372" i="1" s="1"/>
  <c r="AL1373" i="1" a="1"/>
  <c r="AL1373" i="1" s="1"/>
  <c r="AL1374" i="1" a="1"/>
  <c r="AL1374" i="1" s="1"/>
  <c r="AL1375" i="1" a="1"/>
  <c r="AL1375" i="1" s="1"/>
  <c r="AL1376" i="1" a="1"/>
  <c r="AL1376" i="1" s="1"/>
  <c r="AL1377" i="1" a="1"/>
  <c r="AL1377" i="1" s="1"/>
  <c r="AL1378" i="1" a="1"/>
  <c r="AL1378" i="1" s="1"/>
  <c r="AL1379" i="1" a="1"/>
  <c r="AL1379" i="1" s="1"/>
  <c r="AL1380" i="1" a="1"/>
  <c r="AL1380" i="1" s="1"/>
  <c r="AL1381" i="1" a="1"/>
  <c r="AL1381" i="1" s="1"/>
  <c r="AL1382" i="1" a="1"/>
  <c r="AL1382" i="1" s="1"/>
  <c r="AL1383" i="1" a="1"/>
  <c r="AL1383" i="1" s="1"/>
  <c r="AL1384" i="1" a="1"/>
  <c r="AL1384" i="1" s="1"/>
  <c r="AL1385" i="1" a="1"/>
  <c r="AL1385" i="1" s="1"/>
  <c r="AL1386" i="1" a="1"/>
  <c r="AL1386" i="1" s="1"/>
  <c r="AL1387" i="1" a="1"/>
  <c r="AL1387" i="1" s="1"/>
  <c r="AL1388" i="1" a="1"/>
  <c r="AL1388" i="1" s="1"/>
  <c r="AL1389" i="1" a="1"/>
  <c r="AL1389" i="1" s="1"/>
  <c r="AL1390" i="1" a="1"/>
  <c r="AL1390" i="1" s="1"/>
  <c r="AL1391" i="1" a="1"/>
  <c r="AL1391" i="1" s="1"/>
  <c r="AL1392" i="1" a="1"/>
  <c r="AL1392" i="1" s="1"/>
  <c r="AL1393" i="1" a="1"/>
  <c r="AL1393" i="1" s="1"/>
  <c r="AL1394" i="1" a="1"/>
  <c r="AL1394" i="1" s="1"/>
  <c r="AL1395" i="1" a="1"/>
  <c r="AL1395" i="1" s="1"/>
  <c r="AL1396" i="1" a="1"/>
  <c r="AL1396" i="1" s="1"/>
  <c r="AL1397" i="1" a="1"/>
  <c r="AL1397" i="1" s="1"/>
  <c r="AL1398" i="1" a="1"/>
  <c r="AL1398" i="1" s="1"/>
  <c r="AL1399" i="1" a="1"/>
  <c r="AL1399" i="1" s="1"/>
  <c r="AL1400" i="1" a="1"/>
  <c r="AL1400" i="1" s="1"/>
  <c r="AL1401" i="1" a="1"/>
  <c r="AL1401" i="1" s="1"/>
  <c r="AL1402" i="1" a="1"/>
  <c r="AL1402" i="1" s="1"/>
  <c r="AL1403" i="1" a="1"/>
  <c r="AL1403" i="1" s="1"/>
  <c r="AL1404" i="1" a="1"/>
  <c r="AL1404" i="1" s="1"/>
  <c r="AL1405" i="1" a="1"/>
  <c r="AL1405" i="1" s="1"/>
  <c r="AL1406" i="1" a="1"/>
  <c r="AL1406" i="1" s="1"/>
  <c r="AL1407" i="1" a="1"/>
  <c r="AL1407" i="1" s="1"/>
  <c r="AL1408" i="1" a="1"/>
  <c r="AL1408" i="1" s="1"/>
  <c r="AL1409" i="1" a="1"/>
  <c r="AL1409" i="1" s="1"/>
  <c r="AL1410" i="1" a="1"/>
  <c r="AL1410" i="1" s="1"/>
  <c r="AL1411" i="1" a="1"/>
  <c r="AL1411" i="1" s="1"/>
  <c r="AL1412" i="1" a="1"/>
  <c r="AL1412" i="1" s="1"/>
  <c r="AL1413" i="1" a="1"/>
  <c r="AL1413" i="1" s="1"/>
  <c r="AL1414" i="1" a="1"/>
  <c r="AL1414" i="1" s="1"/>
  <c r="AL1415" i="1" a="1"/>
  <c r="AL1415" i="1" s="1"/>
  <c r="AL1416" i="1" a="1"/>
  <c r="AL1416" i="1" s="1"/>
  <c r="AL1417" i="1" a="1"/>
  <c r="AL1417" i="1" s="1"/>
  <c r="AL1418" i="1" a="1"/>
  <c r="AL1418" i="1" s="1"/>
  <c r="AL1419" i="1" a="1"/>
  <c r="AL1419" i="1" s="1"/>
  <c r="AL1420" i="1" a="1"/>
  <c r="AL1420" i="1" s="1"/>
  <c r="AL1421" i="1" a="1"/>
  <c r="AL1421" i="1" s="1"/>
  <c r="AL1422" i="1" a="1"/>
  <c r="AL1422" i="1" s="1"/>
  <c r="AL1423" i="1" a="1"/>
  <c r="AL1423" i="1" s="1"/>
  <c r="AL1424" i="1" a="1"/>
  <c r="AL1424" i="1" s="1"/>
  <c r="AL1425" i="1" a="1"/>
  <c r="AL1425" i="1" s="1"/>
  <c r="AL1426" i="1" a="1"/>
  <c r="AL1426" i="1" s="1"/>
  <c r="AL1427" i="1" a="1"/>
  <c r="AL1427" i="1" s="1"/>
  <c r="AL1428" i="1" a="1"/>
  <c r="AL1428" i="1" s="1"/>
  <c r="AL1429" i="1" a="1"/>
  <c r="AL1429" i="1" s="1"/>
  <c r="AL1430" i="1" a="1"/>
  <c r="AL1430" i="1" s="1"/>
  <c r="AL1431" i="1" a="1"/>
  <c r="AL1431" i="1" s="1"/>
  <c r="AL1432" i="1" a="1"/>
  <c r="AL1432" i="1" s="1"/>
  <c r="AL1433" i="1" a="1"/>
  <c r="AL1433" i="1" s="1"/>
  <c r="AL1434" i="1" a="1"/>
  <c r="AL1434" i="1" s="1"/>
  <c r="AL1435" i="1" a="1"/>
  <c r="AL1435" i="1" s="1"/>
  <c r="AL1436" i="1" a="1"/>
  <c r="AL1436" i="1" s="1"/>
  <c r="AL1437" i="1" a="1"/>
  <c r="AL1437" i="1" s="1"/>
  <c r="AL1438" i="1" a="1"/>
  <c r="AL1438" i="1" s="1"/>
  <c r="AL1439" i="1" a="1"/>
  <c r="AL1439" i="1" s="1"/>
  <c r="AL1440" i="1" a="1"/>
  <c r="AL1440" i="1" s="1"/>
  <c r="AL1441" i="1" a="1"/>
  <c r="AL1441" i="1" s="1"/>
  <c r="AL1442" i="1" a="1"/>
  <c r="AL1442" i="1" s="1"/>
  <c r="AL1443" i="1" a="1"/>
  <c r="AL1443" i="1" s="1"/>
  <c r="AL1444" i="1" a="1"/>
  <c r="AL1444" i="1" s="1"/>
  <c r="AL1445" i="1" a="1"/>
  <c r="AL1445" i="1" s="1"/>
  <c r="AL1446" i="1" a="1"/>
  <c r="AL1446" i="1" s="1"/>
  <c r="AL1447" i="1" a="1"/>
  <c r="AL1447" i="1" s="1"/>
  <c r="AL1448" i="1" a="1"/>
  <c r="AL1448" i="1" s="1"/>
  <c r="AL1449" i="1" a="1"/>
  <c r="AL1449" i="1" s="1"/>
  <c r="AL1450" i="1" a="1"/>
  <c r="AL1450" i="1" s="1"/>
  <c r="AL1451" i="1" a="1"/>
  <c r="AL1451" i="1" s="1"/>
  <c r="AL1452" i="1" a="1"/>
  <c r="AL1452" i="1" s="1"/>
  <c r="AL1453" i="1" a="1"/>
  <c r="AL1453" i="1" s="1"/>
  <c r="AL1454" i="1" a="1"/>
  <c r="AL1454" i="1" s="1"/>
  <c r="AL1455" i="1" a="1"/>
  <c r="AL1455" i="1" s="1"/>
  <c r="AL1456" i="1" a="1"/>
  <c r="AL1456" i="1" s="1"/>
  <c r="AL1457" i="1" a="1"/>
  <c r="AL1457" i="1" s="1"/>
  <c r="AL1458" i="1" a="1"/>
  <c r="AL1458" i="1" s="1"/>
  <c r="AL1459" i="1" a="1"/>
  <c r="AL1459" i="1" s="1"/>
  <c r="AL1460" i="1" a="1"/>
  <c r="AL1460" i="1" s="1"/>
  <c r="AL1461" i="1" a="1"/>
  <c r="AL1461" i="1" s="1"/>
  <c r="AL1462" i="1" a="1"/>
  <c r="AL1462" i="1" s="1"/>
  <c r="AL1463" i="1" a="1"/>
  <c r="AL1463" i="1" s="1"/>
  <c r="AL1464" i="1" a="1"/>
  <c r="AL1464" i="1" s="1"/>
  <c r="AL1465" i="1" a="1"/>
  <c r="AL1465" i="1" s="1"/>
  <c r="AL1466" i="1" a="1"/>
  <c r="AL1466" i="1" s="1"/>
  <c r="AL1467" i="1" a="1"/>
  <c r="AL1467" i="1" s="1"/>
  <c r="AL1468" i="1" a="1"/>
  <c r="AL1468" i="1" s="1"/>
  <c r="AL1469" i="1" a="1"/>
  <c r="AL1469" i="1" s="1"/>
  <c r="AL1470" i="1" a="1"/>
  <c r="AL1470" i="1" s="1"/>
  <c r="AL1471" i="1" a="1"/>
  <c r="AL1471" i="1" s="1"/>
  <c r="AL2" i="1" a="1"/>
  <c r="AL2" i="1" s="1"/>
  <c r="AM2" i="1" a="1"/>
  <c r="AM2" i="1" s="1"/>
  <c r="AM22" i="1" a="1"/>
  <c r="AM22" i="1" s="1"/>
  <c r="AM23" i="1" a="1"/>
  <c r="AM23" i="1" s="1"/>
  <c r="AM24" i="1" a="1"/>
  <c r="AM24" i="1" s="1"/>
  <c r="AM25" i="1" a="1"/>
  <c r="AM25" i="1" s="1"/>
  <c r="AM26" i="1" a="1"/>
  <c r="AM26" i="1" s="1"/>
  <c r="AM27" i="1" a="1"/>
  <c r="AM27" i="1" s="1"/>
  <c r="AM28" i="1" a="1"/>
  <c r="AM28" i="1" s="1"/>
  <c r="AM29" i="1" a="1"/>
  <c r="AM29" i="1" s="1"/>
  <c r="AM30" i="1" a="1"/>
  <c r="AM30" i="1" s="1"/>
  <c r="AM31" i="1" a="1"/>
  <c r="AM31" i="1" s="1"/>
  <c r="AM32" i="1" a="1"/>
  <c r="AM32" i="1" s="1"/>
  <c r="AM33" i="1" a="1"/>
  <c r="AM33" i="1" s="1"/>
  <c r="AM34" i="1" a="1"/>
  <c r="AM34" i="1" s="1"/>
  <c r="AM35" i="1" a="1"/>
  <c r="AM35" i="1" s="1"/>
  <c r="AM36" i="1" a="1"/>
  <c r="AM36" i="1" s="1"/>
  <c r="AM37" i="1" a="1"/>
  <c r="AM37" i="1" s="1"/>
  <c r="AM38" i="1" a="1"/>
  <c r="AM38" i="1" s="1"/>
  <c r="AM39" i="1" a="1"/>
  <c r="AM39" i="1" s="1"/>
  <c r="AM40" i="1" a="1"/>
  <c r="AM40" i="1" s="1"/>
  <c r="AM41" i="1" a="1"/>
  <c r="AM41" i="1" s="1"/>
  <c r="AM42" i="1" a="1"/>
  <c r="AM42" i="1" s="1"/>
  <c r="AM43" i="1" a="1"/>
  <c r="AM43" i="1" s="1"/>
  <c r="AM44" i="1" a="1"/>
  <c r="AM44" i="1" s="1"/>
  <c r="AM45" i="1" a="1"/>
  <c r="AM45" i="1" s="1"/>
  <c r="AM46" i="1" a="1"/>
  <c r="AM46" i="1" s="1"/>
  <c r="AM47" i="1" a="1"/>
  <c r="AM47" i="1" s="1"/>
  <c r="AM48" i="1" a="1"/>
  <c r="AM48" i="1" s="1"/>
  <c r="AM49" i="1" a="1"/>
  <c r="AM49" i="1" s="1"/>
  <c r="AM50" i="1" a="1"/>
  <c r="AM50" i="1" s="1"/>
  <c r="AM51" i="1" a="1"/>
  <c r="AM51" i="1" s="1"/>
  <c r="AM52" i="1" a="1"/>
  <c r="AM52" i="1" s="1"/>
  <c r="AM53" i="1" a="1"/>
  <c r="AM53" i="1" s="1"/>
  <c r="AM54" i="1" a="1"/>
  <c r="AM54" i="1" s="1"/>
  <c r="AM55" i="1" a="1"/>
  <c r="AM55" i="1" s="1"/>
  <c r="AM56" i="1" a="1"/>
  <c r="AM56" i="1" s="1"/>
  <c r="AM57" i="1" a="1"/>
  <c r="AM57" i="1" s="1"/>
  <c r="AM58" i="1" a="1"/>
  <c r="AM58" i="1" s="1"/>
  <c r="AM59" i="1" a="1"/>
  <c r="AM59" i="1" s="1"/>
  <c r="AM60" i="1" a="1"/>
  <c r="AM60" i="1" s="1"/>
  <c r="AM61" i="1" a="1"/>
  <c r="AM61" i="1" s="1"/>
  <c r="AM62" i="1" a="1"/>
  <c r="AM62" i="1" s="1"/>
  <c r="AM63" i="1" a="1"/>
  <c r="AM63" i="1" s="1"/>
  <c r="AM64" i="1" a="1"/>
  <c r="AM64" i="1" s="1"/>
  <c r="AM65" i="1" a="1"/>
  <c r="AM65" i="1" s="1"/>
  <c r="AM66" i="1" a="1"/>
  <c r="AM66" i="1" s="1"/>
  <c r="AM67" i="1" a="1"/>
  <c r="AM67" i="1" s="1"/>
  <c r="AM68" i="1" a="1"/>
  <c r="AM68" i="1" s="1"/>
  <c r="AM69" i="1" a="1"/>
  <c r="AM69" i="1" s="1"/>
  <c r="AM70" i="1" a="1"/>
  <c r="AM70" i="1" s="1"/>
  <c r="AM71" i="1" a="1"/>
  <c r="AM71" i="1" s="1"/>
  <c r="AM72" i="1" a="1"/>
  <c r="AM72" i="1" s="1"/>
  <c r="AM73" i="1" a="1"/>
  <c r="AM73" i="1" s="1"/>
  <c r="AM74" i="1" a="1"/>
  <c r="AM74" i="1" s="1"/>
  <c r="AM75" i="1" a="1"/>
  <c r="AM75" i="1" s="1"/>
  <c r="AM76" i="1" a="1"/>
  <c r="AM76" i="1" s="1"/>
  <c r="AM77" i="1" a="1"/>
  <c r="AM77" i="1" s="1"/>
  <c r="AM78" i="1" a="1"/>
  <c r="AM78" i="1" s="1"/>
  <c r="AM79" i="1" a="1"/>
  <c r="AM79" i="1" s="1"/>
  <c r="AM80" i="1" a="1"/>
  <c r="AM80" i="1" s="1"/>
  <c r="AM81" i="1" a="1"/>
  <c r="AM81" i="1" s="1"/>
  <c r="AM82" i="1" a="1"/>
  <c r="AM82" i="1" s="1"/>
  <c r="AM83" i="1" a="1"/>
  <c r="AM83" i="1" s="1"/>
  <c r="AM84" i="1" a="1"/>
  <c r="AM84" i="1" s="1"/>
  <c r="AM85" i="1" a="1"/>
  <c r="AM85" i="1" s="1"/>
  <c r="AM86" i="1" a="1"/>
  <c r="AM86" i="1" s="1"/>
  <c r="AM87" i="1" a="1"/>
  <c r="AM87" i="1" s="1"/>
  <c r="AM88" i="1" a="1"/>
  <c r="AM88" i="1" s="1"/>
  <c r="AM89" i="1" a="1"/>
  <c r="AM89" i="1" s="1"/>
  <c r="AM90" i="1" a="1"/>
  <c r="AM90" i="1" s="1"/>
  <c r="AM91" i="1" a="1"/>
  <c r="AM91" i="1" s="1"/>
  <c r="AM92" i="1" a="1"/>
  <c r="AM92" i="1" s="1"/>
  <c r="AM93" i="1" a="1"/>
  <c r="AM93" i="1" s="1"/>
  <c r="AM94" i="1" a="1"/>
  <c r="AM94" i="1" s="1"/>
  <c r="AM95" i="1" a="1"/>
  <c r="AM95" i="1" s="1"/>
  <c r="AM96" i="1" a="1"/>
  <c r="AM96" i="1" s="1"/>
  <c r="AM97" i="1" a="1"/>
  <c r="AM97" i="1" s="1"/>
  <c r="AM98" i="1" a="1"/>
  <c r="AM98" i="1" s="1"/>
  <c r="AM99" i="1" a="1"/>
  <c r="AM99" i="1" s="1"/>
  <c r="AM100" i="1" a="1"/>
  <c r="AM100" i="1" s="1"/>
  <c r="AM101" i="1" a="1"/>
  <c r="AM101" i="1" s="1"/>
  <c r="AM102" i="1" a="1"/>
  <c r="AM102" i="1" s="1"/>
  <c r="AM103" i="1" a="1"/>
  <c r="AM103" i="1" s="1"/>
  <c r="AM104" i="1" a="1"/>
  <c r="AM104" i="1" s="1"/>
  <c r="AM105" i="1" a="1"/>
  <c r="AM105" i="1" s="1"/>
  <c r="AM106" i="1" a="1"/>
  <c r="AM106" i="1" s="1"/>
  <c r="AM107" i="1" a="1"/>
  <c r="AM107" i="1" s="1"/>
  <c r="AM108" i="1" a="1"/>
  <c r="AM108" i="1" s="1"/>
  <c r="AM109" i="1" a="1"/>
  <c r="AM109" i="1" s="1"/>
  <c r="AM110" i="1" a="1"/>
  <c r="AM110" i="1" s="1"/>
  <c r="AM111" i="1" a="1"/>
  <c r="AM111" i="1" s="1"/>
  <c r="AM112" i="1" a="1"/>
  <c r="AM112" i="1" s="1"/>
  <c r="AM113" i="1" a="1"/>
  <c r="AM113" i="1" s="1"/>
  <c r="AM114" i="1" a="1"/>
  <c r="AM114" i="1" s="1"/>
  <c r="AM115" i="1" a="1"/>
  <c r="AM115" i="1" s="1"/>
  <c r="AM116" i="1" a="1"/>
  <c r="AM116" i="1" s="1"/>
  <c r="AM117" i="1" a="1"/>
  <c r="AM117" i="1" s="1"/>
  <c r="AM118" i="1" a="1"/>
  <c r="AM118" i="1" s="1"/>
  <c r="AM119" i="1" a="1"/>
  <c r="AM119" i="1" s="1"/>
  <c r="AM120" i="1" a="1"/>
  <c r="AM120" i="1" s="1"/>
  <c r="AM121" i="1" a="1"/>
  <c r="AM121" i="1" s="1"/>
  <c r="AM122" i="1" a="1"/>
  <c r="AM122" i="1" s="1"/>
  <c r="AM123" i="1" a="1"/>
  <c r="AM123" i="1" s="1"/>
  <c r="AM124" i="1" a="1"/>
  <c r="AM124" i="1" s="1"/>
  <c r="AM125" i="1" a="1"/>
  <c r="AM125" i="1" s="1"/>
  <c r="AM126" i="1" a="1"/>
  <c r="AM126" i="1" s="1"/>
  <c r="AM127" i="1" a="1"/>
  <c r="AM127" i="1" s="1"/>
  <c r="AM128" i="1" a="1"/>
  <c r="AM128" i="1" s="1"/>
  <c r="AM129" i="1" a="1"/>
  <c r="AM129" i="1" s="1"/>
  <c r="AM130" i="1" a="1"/>
  <c r="AM130" i="1" s="1"/>
  <c r="AM131" i="1" a="1"/>
  <c r="AM131" i="1" s="1"/>
  <c r="AM132" i="1" a="1"/>
  <c r="AM132" i="1" s="1"/>
  <c r="AM133" i="1" a="1"/>
  <c r="AM133" i="1" s="1"/>
  <c r="AM134" i="1" a="1"/>
  <c r="AM134" i="1" s="1"/>
  <c r="AM135" i="1" a="1"/>
  <c r="AM135" i="1" s="1"/>
  <c r="AM136" i="1" a="1"/>
  <c r="AM136" i="1" s="1"/>
  <c r="AM137" i="1" a="1"/>
  <c r="AM137" i="1" s="1"/>
  <c r="AM138" i="1" a="1"/>
  <c r="AM138" i="1" s="1"/>
  <c r="AM139" i="1" a="1"/>
  <c r="AM139" i="1" s="1"/>
  <c r="AM140" i="1" a="1"/>
  <c r="AM140" i="1" s="1"/>
  <c r="AM141" i="1" a="1"/>
  <c r="AM141" i="1" s="1"/>
  <c r="AM142" i="1" a="1"/>
  <c r="AM142" i="1" s="1"/>
  <c r="AM143" i="1" a="1"/>
  <c r="AM143" i="1" s="1"/>
  <c r="AM144" i="1" a="1"/>
  <c r="AM144" i="1" s="1"/>
  <c r="AM145" i="1" a="1"/>
  <c r="AM145" i="1" s="1"/>
  <c r="AM146" i="1" a="1"/>
  <c r="AM146" i="1" s="1"/>
  <c r="AM147" i="1" a="1"/>
  <c r="AM147" i="1" s="1"/>
  <c r="AM148" i="1" a="1"/>
  <c r="AM148" i="1" s="1"/>
  <c r="AM149" i="1" a="1"/>
  <c r="AM149" i="1" s="1"/>
  <c r="AM150" i="1" a="1"/>
  <c r="AM150" i="1" s="1"/>
  <c r="AM151" i="1" a="1"/>
  <c r="AM151" i="1" s="1"/>
  <c r="AM152" i="1" a="1"/>
  <c r="AM152" i="1" s="1"/>
  <c r="AM153" i="1" a="1"/>
  <c r="AM153" i="1" s="1"/>
  <c r="AM154" i="1" a="1"/>
  <c r="AM154" i="1" s="1"/>
  <c r="AM155" i="1" a="1"/>
  <c r="AM155" i="1" s="1"/>
  <c r="AM156" i="1" a="1"/>
  <c r="AM156" i="1" s="1"/>
  <c r="AM157" i="1" a="1"/>
  <c r="AM157" i="1" s="1"/>
  <c r="AM158" i="1" a="1"/>
  <c r="AM158" i="1" s="1"/>
  <c r="AM159" i="1" a="1"/>
  <c r="AM159" i="1" s="1"/>
  <c r="AM160" i="1" a="1"/>
  <c r="AM160" i="1" s="1"/>
  <c r="AM161" i="1" a="1"/>
  <c r="AM161" i="1" s="1"/>
  <c r="AM162" i="1" a="1"/>
  <c r="AM162" i="1" s="1"/>
  <c r="AM163" i="1" a="1"/>
  <c r="AM163" i="1" s="1"/>
  <c r="AM164" i="1" a="1"/>
  <c r="AM164" i="1" s="1"/>
  <c r="AM165" i="1" a="1"/>
  <c r="AM165" i="1" s="1"/>
  <c r="AM166" i="1" a="1"/>
  <c r="AM166" i="1" s="1"/>
  <c r="AM167" i="1" a="1"/>
  <c r="AM167" i="1" s="1"/>
  <c r="AM168" i="1" a="1"/>
  <c r="AM168" i="1" s="1"/>
  <c r="AM169" i="1" a="1"/>
  <c r="AM169" i="1" s="1"/>
  <c r="AM170" i="1" a="1"/>
  <c r="AM170" i="1" s="1"/>
  <c r="AM171" i="1" a="1"/>
  <c r="AM171" i="1" s="1"/>
  <c r="AM172" i="1" a="1"/>
  <c r="AM172" i="1" s="1"/>
  <c r="AM173" i="1" a="1"/>
  <c r="AM173" i="1" s="1"/>
  <c r="AM174" i="1" a="1"/>
  <c r="AM174" i="1" s="1"/>
  <c r="AM175" i="1" a="1"/>
  <c r="AM175" i="1" s="1"/>
  <c r="AM176" i="1" a="1"/>
  <c r="AM176" i="1" s="1"/>
  <c r="AM177" i="1" a="1"/>
  <c r="AM177" i="1" s="1"/>
  <c r="AM178" i="1" a="1"/>
  <c r="AM178" i="1" s="1"/>
  <c r="AM179" i="1" a="1"/>
  <c r="AM179" i="1" s="1"/>
  <c r="AM180" i="1" a="1"/>
  <c r="AM180" i="1" s="1"/>
  <c r="AM181" i="1" a="1"/>
  <c r="AM181" i="1" s="1"/>
  <c r="AM182" i="1" a="1"/>
  <c r="AM182" i="1" s="1"/>
  <c r="AM183" i="1" a="1"/>
  <c r="AM183" i="1" s="1"/>
  <c r="AM184" i="1" a="1"/>
  <c r="AM184" i="1" s="1"/>
  <c r="AM185" i="1" a="1"/>
  <c r="AM185" i="1" s="1"/>
  <c r="AM186" i="1" a="1"/>
  <c r="AM186" i="1" s="1"/>
  <c r="AM187" i="1" a="1"/>
  <c r="AM187" i="1" s="1"/>
  <c r="AM188" i="1" a="1"/>
  <c r="AM188" i="1" s="1"/>
  <c r="AM189" i="1" a="1"/>
  <c r="AM189" i="1" s="1"/>
  <c r="AM190" i="1" a="1"/>
  <c r="AM190" i="1" s="1"/>
  <c r="AM191" i="1" a="1"/>
  <c r="AM191" i="1" s="1"/>
  <c r="AM192" i="1" a="1"/>
  <c r="AM192" i="1" s="1"/>
  <c r="AM193" i="1" a="1"/>
  <c r="AM193" i="1" s="1"/>
  <c r="AM194" i="1" a="1"/>
  <c r="AM194" i="1" s="1"/>
  <c r="AM195" i="1" a="1"/>
  <c r="AM195" i="1" s="1"/>
  <c r="AM196" i="1" a="1"/>
  <c r="AM196" i="1" s="1"/>
  <c r="AM197" i="1" a="1"/>
  <c r="AM197" i="1" s="1"/>
  <c r="AM198" i="1" a="1"/>
  <c r="AM198" i="1" s="1"/>
  <c r="AM199" i="1" a="1"/>
  <c r="AM199" i="1" s="1"/>
  <c r="AM200" i="1" a="1"/>
  <c r="AM200" i="1" s="1"/>
  <c r="AM201" i="1" a="1"/>
  <c r="AM201" i="1" s="1"/>
  <c r="AM202" i="1" a="1"/>
  <c r="AM202" i="1" s="1"/>
  <c r="AM203" i="1" a="1"/>
  <c r="AM203" i="1" s="1"/>
  <c r="AM204" i="1" a="1"/>
  <c r="AM204" i="1" s="1"/>
  <c r="AM205" i="1" a="1"/>
  <c r="AM205" i="1" s="1"/>
  <c r="AM206" i="1" a="1"/>
  <c r="AM206" i="1" s="1"/>
  <c r="AM207" i="1" a="1"/>
  <c r="AM207" i="1" s="1"/>
  <c r="AM208" i="1" a="1"/>
  <c r="AM208" i="1" s="1"/>
  <c r="AM209" i="1" a="1"/>
  <c r="AM209" i="1" s="1"/>
  <c r="AM210" i="1" a="1"/>
  <c r="AM210" i="1" s="1"/>
  <c r="AM211" i="1" a="1"/>
  <c r="AM211" i="1" s="1"/>
  <c r="AM212" i="1" a="1"/>
  <c r="AM212" i="1" s="1"/>
  <c r="AM213" i="1" a="1"/>
  <c r="AM213" i="1" s="1"/>
  <c r="AM214" i="1" a="1"/>
  <c r="AM214" i="1" s="1"/>
  <c r="AM215" i="1" a="1"/>
  <c r="AM215" i="1" s="1"/>
  <c r="AM216" i="1" a="1"/>
  <c r="AM216" i="1" s="1"/>
  <c r="AM217" i="1" a="1"/>
  <c r="AM217" i="1" s="1"/>
  <c r="AM218" i="1" a="1"/>
  <c r="AM218" i="1" s="1"/>
  <c r="AM219" i="1" a="1"/>
  <c r="AM219" i="1" s="1"/>
  <c r="AM220" i="1" a="1"/>
  <c r="AM220" i="1" s="1"/>
  <c r="AM221" i="1" a="1"/>
  <c r="AM221" i="1" s="1"/>
  <c r="AM222" i="1" a="1"/>
  <c r="AM222" i="1" s="1"/>
  <c r="AM223" i="1" a="1"/>
  <c r="AM223" i="1" s="1"/>
  <c r="AM224" i="1" a="1"/>
  <c r="AM224" i="1" s="1"/>
  <c r="AM225" i="1" a="1"/>
  <c r="AM225" i="1" s="1"/>
  <c r="AM226" i="1" a="1"/>
  <c r="AM226" i="1" s="1"/>
  <c r="AM227" i="1" a="1"/>
  <c r="AM227" i="1" s="1"/>
  <c r="AM228" i="1" a="1"/>
  <c r="AM228" i="1" s="1"/>
  <c r="AM229" i="1" a="1"/>
  <c r="AM229" i="1" s="1"/>
  <c r="AM230" i="1" a="1"/>
  <c r="AM230" i="1" s="1"/>
  <c r="AM231" i="1" a="1"/>
  <c r="AM231" i="1" s="1"/>
  <c r="AM232" i="1" a="1"/>
  <c r="AM232" i="1" s="1"/>
  <c r="AM233" i="1" a="1"/>
  <c r="AM233" i="1" s="1"/>
  <c r="AM234" i="1" a="1"/>
  <c r="AM234" i="1" s="1"/>
  <c r="AM235" i="1" a="1"/>
  <c r="AM235" i="1" s="1"/>
  <c r="AM236" i="1" a="1"/>
  <c r="AM236" i="1" s="1"/>
  <c r="AM237" i="1" a="1"/>
  <c r="AM237" i="1" s="1"/>
  <c r="AM238" i="1" a="1"/>
  <c r="AM238" i="1" s="1"/>
  <c r="AM239" i="1" a="1"/>
  <c r="AM239" i="1" s="1"/>
  <c r="AM240" i="1" a="1"/>
  <c r="AM240" i="1" s="1"/>
  <c r="AM241" i="1" a="1"/>
  <c r="AM241" i="1" s="1"/>
  <c r="AM242" i="1" a="1"/>
  <c r="AM242" i="1" s="1"/>
  <c r="AM243" i="1" a="1"/>
  <c r="AM243" i="1" s="1"/>
  <c r="AM244" i="1" a="1"/>
  <c r="AM244" i="1" s="1"/>
  <c r="AM245" i="1" a="1"/>
  <c r="AM245" i="1" s="1"/>
  <c r="AM246" i="1" a="1"/>
  <c r="AM246" i="1" s="1"/>
  <c r="AM247" i="1" a="1"/>
  <c r="AM247" i="1" s="1"/>
  <c r="AM248" i="1" a="1"/>
  <c r="AM248" i="1" s="1"/>
  <c r="AM249" i="1" a="1"/>
  <c r="AM249" i="1" s="1"/>
  <c r="AM250" i="1" a="1"/>
  <c r="AM250" i="1" s="1"/>
  <c r="AM251" i="1" a="1"/>
  <c r="AM251" i="1" s="1"/>
  <c r="AM252" i="1" a="1"/>
  <c r="AM252" i="1" s="1"/>
  <c r="AM253" i="1" a="1"/>
  <c r="AM253" i="1" s="1"/>
  <c r="AM254" i="1" a="1"/>
  <c r="AM254" i="1" s="1"/>
  <c r="AM255" i="1" a="1"/>
  <c r="AM255" i="1" s="1"/>
  <c r="AM256" i="1" a="1"/>
  <c r="AM256" i="1" s="1"/>
  <c r="AM257" i="1" a="1"/>
  <c r="AM257" i="1" s="1"/>
  <c r="AM258" i="1" a="1"/>
  <c r="AM258" i="1" s="1"/>
  <c r="AM259" i="1" a="1"/>
  <c r="AM259" i="1" s="1"/>
  <c r="AM260" i="1" a="1"/>
  <c r="AM260" i="1" s="1"/>
  <c r="AM261" i="1" a="1"/>
  <c r="AM261" i="1" s="1"/>
  <c r="AM262" i="1" a="1"/>
  <c r="AM262" i="1" s="1"/>
  <c r="AM263" i="1" a="1"/>
  <c r="AM263" i="1" s="1"/>
  <c r="AM264" i="1" a="1"/>
  <c r="AM264" i="1" s="1"/>
  <c r="AM265" i="1" a="1"/>
  <c r="AM265" i="1" s="1"/>
  <c r="AM266" i="1" a="1"/>
  <c r="AM266" i="1" s="1"/>
  <c r="AM267" i="1" a="1"/>
  <c r="AM267" i="1" s="1"/>
  <c r="AM268" i="1" a="1"/>
  <c r="AM268" i="1" s="1"/>
  <c r="AM269" i="1" a="1"/>
  <c r="AM269" i="1" s="1"/>
  <c r="AM270" i="1" a="1"/>
  <c r="AM270" i="1" s="1"/>
  <c r="AM271" i="1" a="1"/>
  <c r="AM271" i="1" s="1"/>
  <c r="AM272" i="1" a="1"/>
  <c r="AM272" i="1" s="1"/>
  <c r="AM273" i="1" a="1"/>
  <c r="AM273" i="1" s="1"/>
  <c r="AM274" i="1" a="1"/>
  <c r="AM274" i="1" s="1"/>
  <c r="AM275" i="1" a="1"/>
  <c r="AM275" i="1" s="1"/>
  <c r="AM276" i="1" a="1"/>
  <c r="AM276" i="1" s="1"/>
  <c r="AM277" i="1" a="1"/>
  <c r="AM277" i="1" s="1"/>
  <c r="AM278" i="1" a="1"/>
  <c r="AM278" i="1" s="1"/>
  <c r="AM279" i="1" a="1"/>
  <c r="AM279" i="1" s="1"/>
  <c r="AM280" i="1" a="1"/>
  <c r="AM280" i="1" s="1"/>
  <c r="AM281" i="1" a="1"/>
  <c r="AM281" i="1" s="1"/>
  <c r="AM282" i="1" a="1"/>
  <c r="AM282" i="1" s="1"/>
  <c r="AM283" i="1" a="1"/>
  <c r="AM283" i="1" s="1"/>
  <c r="AM284" i="1" a="1"/>
  <c r="AM284" i="1" s="1"/>
  <c r="AM285" i="1" a="1"/>
  <c r="AM285" i="1" s="1"/>
  <c r="AM286" i="1" a="1"/>
  <c r="AM286" i="1" s="1"/>
  <c r="AM287" i="1" a="1"/>
  <c r="AM287" i="1" s="1"/>
  <c r="AM288" i="1" a="1"/>
  <c r="AM288" i="1" s="1"/>
  <c r="AM289" i="1" a="1"/>
  <c r="AM289" i="1" s="1"/>
  <c r="AM290" i="1" a="1"/>
  <c r="AM290" i="1" s="1"/>
  <c r="AM291" i="1" a="1"/>
  <c r="AM291" i="1" s="1"/>
  <c r="AM292" i="1" a="1"/>
  <c r="AM292" i="1" s="1"/>
  <c r="AM293" i="1" a="1"/>
  <c r="AM293" i="1" s="1"/>
  <c r="AM294" i="1" a="1"/>
  <c r="AM294" i="1" s="1"/>
  <c r="AM295" i="1" a="1"/>
  <c r="AM295" i="1" s="1"/>
  <c r="AM296" i="1" a="1"/>
  <c r="AM296" i="1" s="1"/>
  <c r="AM297" i="1" a="1"/>
  <c r="AM297" i="1" s="1"/>
  <c r="AM298" i="1" a="1"/>
  <c r="AM298" i="1" s="1"/>
  <c r="AM299" i="1" a="1"/>
  <c r="AM299" i="1" s="1"/>
  <c r="AM300" i="1" a="1"/>
  <c r="AM300" i="1" s="1"/>
  <c r="AM301" i="1" a="1"/>
  <c r="AM301" i="1" s="1"/>
  <c r="AM302" i="1" a="1"/>
  <c r="AM302" i="1" s="1"/>
  <c r="AM303" i="1" a="1"/>
  <c r="AM303" i="1" s="1"/>
  <c r="AM304" i="1" a="1"/>
  <c r="AM304" i="1" s="1"/>
  <c r="AM305" i="1" a="1"/>
  <c r="AM305" i="1" s="1"/>
  <c r="AM306" i="1" a="1"/>
  <c r="AM306" i="1" s="1"/>
  <c r="AM307" i="1" a="1"/>
  <c r="AM307" i="1" s="1"/>
  <c r="AM308" i="1" a="1"/>
  <c r="AM308" i="1" s="1"/>
  <c r="AM309" i="1" a="1"/>
  <c r="AM309" i="1" s="1"/>
  <c r="AM310" i="1" a="1"/>
  <c r="AM310" i="1" s="1"/>
  <c r="AM311" i="1" a="1"/>
  <c r="AM311" i="1" s="1"/>
  <c r="AM312" i="1" a="1"/>
  <c r="AM312" i="1" s="1"/>
  <c r="AM313" i="1" a="1"/>
  <c r="AM313" i="1" s="1"/>
  <c r="AM314" i="1" a="1"/>
  <c r="AM314" i="1" s="1"/>
  <c r="AM315" i="1" a="1"/>
  <c r="AM315" i="1" s="1"/>
  <c r="AM316" i="1" a="1"/>
  <c r="AM316" i="1" s="1"/>
  <c r="AM317" i="1" a="1"/>
  <c r="AM317" i="1" s="1"/>
  <c r="AM318" i="1" a="1"/>
  <c r="AM318" i="1" s="1"/>
  <c r="AM319" i="1" a="1"/>
  <c r="AM319" i="1" s="1"/>
  <c r="AM320" i="1" a="1"/>
  <c r="AM320" i="1" s="1"/>
  <c r="AM321" i="1" a="1"/>
  <c r="AM321" i="1" s="1"/>
  <c r="AM322" i="1" a="1"/>
  <c r="AM322" i="1" s="1"/>
  <c r="AM323" i="1" a="1"/>
  <c r="AM323" i="1" s="1"/>
  <c r="AM324" i="1" a="1"/>
  <c r="AM324" i="1" s="1"/>
  <c r="AM325" i="1" a="1"/>
  <c r="AM325" i="1" s="1"/>
  <c r="AM326" i="1" a="1"/>
  <c r="AM326" i="1" s="1"/>
  <c r="AM327" i="1" a="1"/>
  <c r="AM327" i="1" s="1"/>
  <c r="AM328" i="1" a="1"/>
  <c r="AM328" i="1" s="1"/>
  <c r="AM329" i="1" a="1"/>
  <c r="AM329" i="1" s="1"/>
  <c r="AM330" i="1" a="1"/>
  <c r="AM330" i="1" s="1"/>
  <c r="AM331" i="1" a="1"/>
  <c r="AM331" i="1" s="1"/>
  <c r="AM332" i="1" a="1"/>
  <c r="AM332" i="1" s="1"/>
  <c r="AM333" i="1" a="1"/>
  <c r="AM333" i="1" s="1"/>
  <c r="AM334" i="1" a="1"/>
  <c r="AM334" i="1" s="1"/>
  <c r="AM335" i="1" a="1"/>
  <c r="AM335" i="1" s="1"/>
  <c r="AM336" i="1" a="1"/>
  <c r="AM336" i="1" s="1"/>
  <c r="AM337" i="1" a="1"/>
  <c r="AM337" i="1" s="1"/>
  <c r="AM338" i="1" a="1"/>
  <c r="AM338" i="1" s="1"/>
  <c r="AM339" i="1" a="1"/>
  <c r="AM339" i="1" s="1"/>
  <c r="AM340" i="1" a="1"/>
  <c r="AM340" i="1" s="1"/>
  <c r="AM341" i="1" a="1"/>
  <c r="AM341" i="1" s="1"/>
  <c r="AM342" i="1" a="1"/>
  <c r="AM342" i="1" s="1"/>
  <c r="AM343" i="1" a="1"/>
  <c r="AM343" i="1" s="1"/>
  <c r="AM344" i="1" a="1"/>
  <c r="AM344" i="1" s="1"/>
  <c r="AM345" i="1" a="1"/>
  <c r="AM345" i="1" s="1"/>
  <c r="AM346" i="1" a="1"/>
  <c r="AM346" i="1" s="1"/>
  <c r="AM347" i="1" a="1"/>
  <c r="AM347" i="1" s="1"/>
  <c r="AM348" i="1" a="1"/>
  <c r="AM348" i="1" s="1"/>
  <c r="AM349" i="1" a="1"/>
  <c r="AM349" i="1" s="1"/>
  <c r="AM350" i="1" a="1"/>
  <c r="AM350" i="1" s="1"/>
  <c r="AM351" i="1" a="1"/>
  <c r="AM351" i="1" s="1"/>
  <c r="AM352" i="1" a="1"/>
  <c r="AM352" i="1" s="1"/>
  <c r="AM353" i="1" a="1"/>
  <c r="AM353" i="1" s="1"/>
  <c r="AM354" i="1" a="1"/>
  <c r="AM354" i="1" s="1"/>
  <c r="AM355" i="1" a="1"/>
  <c r="AM355" i="1" s="1"/>
  <c r="AM356" i="1" a="1"/>
  <c r="AM356" i="1" s="1"/>
  <c r="AM357" i="1" a="1"/>
  <c r="AM357" i="1" s="1"/>
  <c r="AM358" i="1" a="1"/>
  <c r="AM358" i="1" s="1"/>
  <c r="AM359" i="1" a="1"/>
  <c r="AM359" i="1" s="1"/>
  <c r="AM360" i="1" a="1"/>
  <c r="AM360" i="1" s="1"/>
  <c r="AM361" i="1" a="1"/>
  <c r="AM361" i="1" s="1"/>
  <c r="AM362" i="1" a="1"/>
  <c r="AM362" i="1" s="1"/>
  <c r="AM363" i="1" a="1"/>
  <c r="AM363" i="1" s="1"/>
  <c r="AM364" i="1" a="1"/>
  <c r="AM364" i="1" s="1"/>
  <c r="AM365" i="1" a="1"/>
  <c r="AM365" i="1" s="1"/>
  <c r="AM366" i="1" a="1"/>
  <c r="AM366" i="1" s="1"/>
  <c r="AM367" i="1" a="1"/>
  <c r="AM367" i="1" s="1"/>
  <c r="AM368" i="1" a="1"/>
  <c r="AM368" i="1" s="1"/>
  <c r="AM369" i="1" a="1"/>
  <c r="AM369" i="1" s="1"/>
  <c r="AM370" i="1" a="1"/>
  <c r="AM370" i="1" s="1"/>
  <c r="AM371" i="1" a="1"/>
  <c r="AM371" i="1" s="1"/>
  <c r="AM372" i="1" a="1"/>
  <c r="AM372" i="1" s="1"/>
  <c r="AM373" i="1" a="1"/>
  <c r="AM373" i="1" s="1"/>
  <c r="AM374" i="1" a="1"/>
  <c r="AM374" i="1" s="1"/>
  <c r="AM375" i="1" a="1"/>
  <c r="AM375" i="1" s="1"/>
  <c r="AM376" i="1" a="1"/>
  <c r="AM376" i="1" s="1"/>
  <c r="AM377" i="1" a="1"/>
  <c r="AM377" i="1" s="1"/>
  <c r="AM378" i="1" a="1"/>
  <c r="AM378" i="1" s="1"/>
  <c r="AM379" i="1" a="1"/>
  <c r="AM379" i="1" s="1"/>
  <c r="AM380" i="1" a="1"/>
  <c r="AM380" i="1" s="1"/>
  <c r="AM381" i="1" a="1"/>
  <c r="AM381" i="1" s="1"/>
  <c r="AM382" i="1" a="1"/>
  <c r="AM382" i="1" s="1"/>
  <c r="AM383" i="1" a="1"/>
  <c r="AM383" i="1" s="1"/>
  <c r="AM384" i="1" a="1"/>
  <c r="AM384" i="1" s="1"/>
  <c r="AM385" i="1" a="1"/>
  <c r="AM385" i="1" s="1"/>
  <c r="AM386" i="1" a="1"/>
  <c r="AM386" i="1" s="1"/>
  <c r="AM387" i="1" a="1"/>
  <c r="AM387" i="1" s="1"/>
  <c r="AM388" i="1" a="1"/>
  <c r="AM388" i="1" s="1"/>
  <c r="AM389" i="1" a="1"/>
  <c r="AM389" i="1" s="1"/>
  <c r="AM390" i="1" a="1"/>
  <c r="AM390" i="1" s="1"/>
  <c r="AM391" i="1" a="1"/>
  <c r="AM391" i="1" s="1"/>
  <c r="AM392" i="1" a="1"/>
  <c r="AM392" i="1" s="1"/>
  <c r="AM393" i="1" a="1"/>
  <c r="AM393" i="1" s="1"/>
  <c r="AM394" i="1" a="1"/>
  <c r="AM394" i="1" s="1"/>
  <c r="AM395" i="1" a="1"/>
  <c r="AM395" i="1" s="1"/>
  <c r="AM396" i="1" a="1"/>
  <c r="AM396" i="1" s="1"/>
  <c r="AM397" i="1" a="1"/>
  <c r="AM397" i="1" s="1"/>
  <c r="AM398" i="1" a="1"/>
  <c r="AM398" i="1" s="1"/>
  <c r="AM399" i="1" a="1"/>
  <c r="AM399" i="1" s="1"/>
  <c r="AM400" i="1" a="1"/>
  <c r="AM400" i="1" s="1"/>
  <c r="AM401" i="1" a="1"/>
  <c r="AM401" i="1" s="1"/>
  <c r="AM402" i="1" a="1"/>
  <c r="AM402" i="1" s="1"/>
  <c r="AM403" i="1" a="1"/>
  <c r="AM403" i="1" s="1"/>
  <c r="AM404" i="1" a="1"/>
  <c r="AM404" i="1" s="1"/>
  <c r="AM405" i="1" a="1"/>
  <c r="AM405" i="1" s="1"/>
  <c r="AM406" i="1" a="1"/>
  <c r="AM406" i="1" s="1"/>
  <c r="AM407" i="1" a="1"/>
  <c r="AM407" i="1" s="1"/>
  <c r="AM408" i="1" a="1"/>
  <c r="AM408" i="1" s="1"/>
  <c r="AM409" i="1" a="1"/>
  <c r="AM409" i="1" s="1"/>
  <c r="AM410" i="1" a="1"/>
  <c r="AM410" i="1" s="1"/>
  <c r="AM411" i="1" a="1"/>
  <c r="AM411" i="1" s="1"/>
  <c r="AM412" i="1" a="1"/>
  <c r="AM412" i="1" s="1"/>
  <c r="AM413" i="1" a="1"/>
  <c r="AM413" i="1" s="1"/>
  <c r="AM414" i="1" a="1"/>
  <c r="AM414" i="1" s="1"/>
  <c r="AM415" i="1" a="1"/>
  <c r="AM415" i="1" s="1"/>
  <c r="AM416" i="1" a="1"/>
  <c r="AM416" i="1" s="1"/>
  <c r="AM417" i="1" a="1"/>
  <c r="AM417" i="1" s="1"/>
  <c r="AM418" i="1" a="1"/>
  <c r="AM418" i="1" s="1"/>
  <c r="AM419" i="1" a="1"/>
  <c r="AM419" i="1" s="1"/>
  <c r="AM420" i="1" a="1"/>
  <c r="AM420" i="1" s="1"/>
  <c r="AM421" i="1" a="1"/>
  <c r="AM421" i="1" s="1"/>
  <c r="AM422" i="1" a="1"/>
  <c r="AM422" i="1" s="1"/>
  <c r="AM423" i="1" a="1"/>
  <c r="AM423" i="1" s="1"/>
  <c r="AM424" i="1" a="1"/>
  <c r="AM424" i="1" s="1"/>
  <c r="AM425" i="1" a="1"/>
  <c r="AM425" i="1" s="1"/>
  <c r="AM426" i="1" a="1"/>
  <c r="AM426" i="1" s="1"/>
  <c r="AM427" i="1" a="1"/>
  <c r="AM427" i="1" s="1"/>
  <c r="AM428" i="1" a="1"/>
  <c r="AM428" i="1" s="1"/>
  <c r="AM429" i="1" a="1"/>
  <c r="AM429" i="1" s="1"/>
  <c r="AM430" i="1" a="1"/>
  <c r="AM430" i="1" s="1"/>
  <c r="AM431" i="1" a="1"/>
  <c r="AM431" i="1" s="1"/>
  <c r="AM432" i="1" a="1"/>
  <c r="AM432" i="1" s="1"/>
  <c r="AM433" i="1" a="1"/>
  <c r="AM433" i="1" s="1"/>
  <c r="AM434" i="1" a="1"/>
  <c r="AM434" i="1" s="1"/>
  <c r="AM435" i="1" a="1"/>
  <c r="AM435" i="1" s="1"/>
  <c r="AM436" i="1" a="1"/>
  <c r="AM436" i="1" s="1"/>
  <c r="AM437" i="1" a="1"/>
  <c r="AM437" i="1" s="1"/>
  <c r="AM438" i="1" a="1"/>
  <c r="AM438" i="1" s="1"/>
  <c r="AM439" i="1" a="1"/>
  <c r="AM439" i="1" s="1"/>
  <c r="AM440" i="1" a="1"/>
  <c r="AM440" i="1" s="1"/>
  <c r="AM441" i="1" a="1"/>
  <c r="AM441" i="1" s="1"/>
  <c r="AM442" i="1" a="1"/>
  <c r="AM442" i="1" s="1"/>
  <c r="AM443" i="1" a="1"/>
  <c r="AM443" i="1" s="1"/>
  <c r="AM444" i="1" a="1"/>
  <c r="AM444" i="1" s="1"/>
  <c r="AM445" i="1" a="1"/>
  <c r="AM445" i="1" s="1"/>
  <c r="AM446" i="1" a="1"/>
  <c r="AM446" i="1" s="1"/>
  <c r="AM447" i="1" a="1"/>
  <c r="AM447" i="1" s="1"/>
  <c r="AM448" i="1" a="1"/>
  <c r="AM448" i="1" s="1"/>
  <c r="AM449" i="1" a="1"/>
  <c r="AM449" i="1" s="1"/>
  <c r="AM450" i="1" a="1"/>
  <c r="AM450" i="1" s="1"/>
  <c r="AM451" i="1" a="1"/>
  <c r="AM451" i="1" s="1"/>
  <c r="AM452" i="1" a="1"/>
  <c r="AM452" i="1" s="1"/>
  <c r="AM453" i="1" a="1"/>
  <c r="AM453" i="1" s="1"/>
  <c r="AM454" i="1" a="1"/>
  <c r="AM454" i="1" s="1"/>
  <c r="AM455" i="1" a="1"/>
  <c r="AM455" i="1" s="1"/>
  <c r="AM456" i="1" a="1"/>
  <c r="AM456" i="1" s="1"/>
  <c r="AM457" i="1" a="1"/>
  <c r="AM457" i="1" s="1"/>
  <c r="AM458" i="1" a="1"/>
  <c r="AM458" i="1" s="1"/>
  <c r="AM459" i="1" a="1"/>
  <c r="AM459" i="1" s="1"/>
  <c r="AM460" i="1" a="1"/>
  <c r="AM460" i="1" s="1"/>
  <c r="AM461" i="1" a="1"/>
  <c r="AM461" i="1" s="1"/>
  <c r="AM462" i="1" a="1"/>
  <c r="AM462" i="1" s="1"/>
  <c r="AM463" i="1" a="1"/>
  <c r="AM463" i="1" s="1"/>
  <c r="AM464" i="1" a="1"/>
  <c r="AM464" i="1" s="1"/>
  <c r="AM465" i="1" a="1"/>
  <c r="AM465" i="1" s="1"/>
  <c r="AM466" i="1" a="1"/>
  <c r="AM466" i="1" s="1"/>
  <c r="AM467" i="1" a="1"/>
  <c r="AM467" i="1" s="1"/>
  <c r="AM468" i="1" a="1"/>
  <c r="AM468" i="1" s="1"/>
  <c r="AM469" i="1" a="1"/>
  <c r="AM469" i="1" s="1"/>
  <c r="AM470" i="1" a="1"/>
  <c r="AM470" i="1" s="1"/>
  <c r="AM471" i="1" a="1"/>
  <c r="AM471" i="1" s="1"/>
  <c r="AM472" i="1" a="1"/>
  <c r="AM472" i="1" s="1"/>
  <c r="AM473" i="1" a="1"/>
  <c r="AM473" i="1" s="1"/>
  <c r="AM474" i="1" a="1"/>
  <c r="AM474" i="1" s="1"/>
  <c r="AM475" i="1" a="1"/>
  <c r="AM475" i="1" s="1"/>
  <c r="AM476" i="1" a="1"/>
  <c r="AM476" i="1" s="1"/>
  <c r="AM477" i="1" a="1"/>
  <c r="AM477" i="1" s="1"/>
  <c r="AM478" i="1" a="1"/>
  <c r="AM478" i="1" s="1"/>
  <c r="AM479" i="1" a="1"/>
  <c r="AM479" i="1" s="1"/>
  <c r="AM480" i="1" a="1"/>
  <c r="AM480" i="1" s="1"/>
  <c r="AM481" i="1" a="1"/>
  <c r="AM481" i="1" s="1"/>
  <c r="AM482" i="1" a="1"/>
  <c r="AM482" i="1" s="1"/>
  <c r="AM483" i="1" a="1"/>
  <c r="AM483" i="1" s="1"/>
  <c r="AM484" i="1" a="1"/>
  <c r="AM484" i="1" s="1"/>
  <c r="AM485" i="1" a="1"/>
  <c r="AM485" i="1" s="1"/>
  <c r="AM486" i="1" a="1"/>
  <c r="AM486" i="1" s="1"/>
  <c r="AM487" i="1" a="1"/>
  <c r="AM487" i="1" s="1"/>
  <c r="AM488" i="1" a="1"/>
  <c r="AM488" i="1" s="1"/>
  <c r="AM489" i="1" a="1"/>
  <c r="AM489" i="1" s="1"/>
  <c r="AM490" i="1" a="1"/>
  <c r="AM490" i="1" s="1"/>
  <c r="AM491" i="1" a="1"/>
  <c r="AM491" i="1" s="1"/>
  <c r="AM492" i="1" a="1"/>
  <c r="AM492" i="1" s="1"/>
  <c r="AM493" i="1" a="1"/>
  <c r="AM493" i="1" s="1"/>
  <c r="AM494" i="1" a="1"/>
  <c r="AM494" i="1" s="1"/>
  <c r="AM495" i="1" a="1"/>
  <c r="AM495" i="1" s="1"/>
  <c r="AM496" i="1" a="1"/>
  <c r="AM496" i="1" s="1"/>
  <c r="AM497" i="1" a="1"/>
  <c r="AM497" i="1" s="1"/>
  <c r="AM498" i="1" a="1"/>
  <c r="AM498" i="1" s="1"/>
  <c r="AM499" i="1" a="1"/>
  <c r="AM499" i="1" s="1"/>
  <c r="AM500" i="1" a="1"/>
  <c r="AM500" i="1" s="1"/>
  <c r="AM501" i="1" a="1"/>
  <c r="AM501" i="1" s="1"/>
  <c r="AM502" i="1" a="1"/>
  <c r="AM502" i="1" s="1"/>
  <c r="AM503" i="1" a="1"/>
  <c r="AM503" i="1" s="1"/>
  <c r="AM504" i="1" a="1"/>
  <c r="AM504" i="1" s="1"/>
  <c r="AM505" i="1" a="1"/>
  <c r="AM505" i="1" s="1"/>
  <c r="AM506" i="1" a="1"/>
  <c r="AM506" i="1" s="1"/>
  <c r="AM507" i="1" a="1"/>
  <c r="AM507" i="1" s="1"/>
  <c r="AM508" i="1" a="1"/>
  <c r="AM508" i="1" s="1"/>
  <c r="AM509" i="1" a="1"/>
  <c r="AM509" i="1" s="1"/>
  <c r="AM510" i="1" a="1"/>
  <c r="AM510" i="1" s="1"/>
  <c r="AM511" i="1" a="1"/>
  <c r="AM511" i="1" s="1"/>
  <c r="AM512" i="1" a="1"/>
  <c r="AM512" i="1" s="1"/>
  <c r="AM513" i="1" a="1"/>
  <c r="AM513" i="1" s="1"/>
  <c r="AM514" i="1" a="1"/>
  <c r="AM514" i="1" s="1"/>
  <c r="AM515" i="1" a="1"/>
  <c r="AM515" i="1" s="1"/>
  <c r="AM516" i="1" a="1"/>
  <c r="AM516" i="1" s="1"/>
  <c r="AM517" i="1" a="1"/>
  <c r="AM517" i="1" s="1"/>
  <c r="AM518" i="1" a="1"/>
  <c r="AM518" i="1" s="1"/>
  <c r="AM519" i="1" a="1"/>
  <c r="AM519" i="1" s="1"/>
  <c r="AM520" i="1" a="1"/>
  <c r="AM520" i="1" s="1"/>
  <c r="AM521" i="1" a="1"/>
  <c r="AM521" i="1" s="1"/>
  <c r="AM522" i="1" a="1"/>
  <c r="AM522" i="1" s="1"/>
  <c r="AM523" i="1" a="1"/>
  <c r="AM523" i="1" s="1"/>
  <c r="AM524" i="1" a="1"/>
  <c r="AM524" i="1" s="1"/>
  <c r="AM525" i="1" a="1"/>
  <c r="AM525" i="1" s="1"/>
  <c r="AM526" i="1" a="1"/>
  <c r="AM526" i="1" s="1"/>
  <c r="AM527" i="1" a="1"/>
  <c r="AM527" i="1" s="1"/>
  <c r="AM528" i="1" a="1"/>
  <c r="AM528" i="1" s="1"/>
  <c r="AM529" i="1" a="1"/>
  <c r="AM529" i="1" s="1"/>
  <c r="AM530" i="1" a="1"/>
  <c r="AM530" i="1" s="1"/>
  <c r="AM531" i="1" a="1"/>
  <c r="AM531" i="1" s="1"/>
  <c r="AM532" i="1" a="1"/>
  <c r="AM532" i="1" s="1"/>
  <c r="AM533" i="1" a="1"/>
  <c r="AM533" i="1" s="1"/>
  <c r="AM534" i="1" a="1"/>
  <c r="AM534" i="1" s="1"/>
  <c r="AM535" i="1" a="1"/>
  <c r="AM535" i="1" s="1"/>
  <c r="AM536" i="1" a="1"/>
  <c r="AM536" i="1" s="1"/>
  <c r="AM537" i="1" a="1"/>
  <c r="AM537" i="1" s="1"/>
  <c r="AM538" i="1" a="1"/>
  <c r="AM538" i="1" s="1"/>
  <c r="AM539" i="1" a="1"/>
  <c r="AM539" i="1" s="1"/>
  <c r="AM540" i="1" a="1"/>
  <c r="AM540" i="1" s="1"/>
  <c r="AM541" i="1" a="1"/>
  <c r="AM541" i="1" s="1"/>
  <c r="AM542" i="1" a="1"/>
  <c r="AM542" i="1" s="1"/>
  <c r="AM543" i="1" a="1"/>
  <c r="AM543" i="1" s="1"/>
  <c r="AM544" i="1" a="1"/>
  <c r="AM544" i="1" s="1"/>
  <c r="AM545" i="1" a="1"/>
  <c r="AM545" i="1" s="1"/>
  <c r="AM546" i="1" a="1"/>
  <c r="AM546" i="1" s="1"/>
  <c r="AM547" i="1" a="1"/>
  <c r="AM547" i="1" s="1"/>
  <c r="AM548" i="1" a="1"/>
  <c r="AM548" i="1" s="1"/>
  <c r="AM549" i="1" a="1"/>
  <c r="AM549" i="1" s="1"/>
  <c r="AM550" i="1" a="1"/>
  <c r="AM550" i="1" s="1"/>
  <c r="AM551" i="1" a="1"/>
  <c r="AM551" i="1" s="1"/>
  <c r="AM552" i="1" a="1"/>
  <c r="AM552" i="1" s="1"/>
  <c r="AM553" i="1" a="1"/>
  <c r="AM553" i="1" s="1"/>
  <c r="AM554" i="1" a="1"/>
  <c r="AM554" i="1" s="1"/>
  <c r="AM555" i="1" a="1"/>
  <c r="AM555" i="1" s="1"/>
  <c r="AM556" i="1" a="1"/>
  <c r="AM556" i="1" s="1"/>
  <c r="AM557" i="1" a="1"/>
  <c r="AM557" i="1" s="1"/>
  <c r="AM558" i="1" a="1"/>
  <c r="AM558" i="1" s="1"/>
  <c r="AM559" i="1" a="1"/>
  <c r="AM559" i="1" s="1"/>
  <c r="AM560" i="1" a="1"/>
  <c r="AM560" i="1" s="1"/>
  <c r="AM561" i="1" a="1"/>
  <c r="AM561" i="1" s="1"/>
  <c r="AM562" i="1" a="1"/>
  <c r="AM562" i="1" s="1"/>
  <c r="AM563" i="1" a="1"/>
  <c r="AM563" i="1" s="1"/>
  <c r="AM564" i="1" a="1"/>
  <c r="AM564" i="1" s="1"/>
  <c r="AM565" i="1" a="1"/>
  <c r="AM565" i="1" s="1"/>
  <c r="AM566" i="1" a="1"/>
  <c r="AM566" i="1" s="1"/>
  <c r="AM567" i="1" a="1"/>
  <c r="AM567" i="1" s="1"/>
  <c r="AM568" i="1" a="1"/>
  <c r="AM568" i="1" s="1"/>
  <c r="AM569" i="1" a="1"/>
  <c r="AM569" i="1" s="1"/>
  <c r="AM570" i="1" a="1"/>
  <c r="AM570" i="1" s="1"/>
  <c r="AM571" i="1" a="1"/>
  <c r="AM571" i="1" s="1"/>
  <c r="AM572" i="1" a="1"/>
  <c r="AM572" i="1" s="1"/>
  <c r="AM573" i="1" a="1"/>
  <c r="AM573" i="1" s="1"/>
  <c r="AM574" i="1" a="1"/>
  <c r="AM574" i="1" s="1"/>
  <c r="AM575" i="1" a="1"/>
  <c r="AM575" i="1" s="1"/>
  <c r="AM576" i="1" a="1"/>
  <c r="AM576" i="1" s="1"/>
  <c r="AM577" i="1" a="1"/>
  <c r="AM577" i="1" s="1"/>
  <c r="AM578" i="1" a="1"/>
  <c r="AM578" i="1" s="1"/>
  <c r="AM579" i="1" a="1"/>
  <c r="AM579" i="1" s="1"/>
  <c r="AM580" i="1" a="1"/>
  <c r="AM580" i="1" s="1"/>
  <c r="AM581" i="1" a="1"/>
  <c r="AM581" i="1" s="1"/>
  <c r="AM582" i="1" a="1"/>
  <c r="AM582" i="1" s="1"/>
  <c r="AM583" i="1" a="1"/>
  <c r="AM583" i="1" s="1"/>
  <c r="AM584" i="1" a="1"/>
  <c r="AM584" i="1" s="1"/>
  <c r="AM585" i="1" a="1"/>
  <c r="AM585" i="1" s="1"/>
  <c r="AM586" i="1" a="1"/>
  <c r="AM586" i="1" s="1"/>
  <c r="AM587" i="1" a="1"/>
  <c r="AM587" i="1" s="1"/>
  <c r="AM588" i="1" a="1"/>
  <c r="AM588" i="1" s="1"/>
  <c r="AM589" i="1" a="1"/>
  <c r="AM589" i="1" s="1"/>
  <c r="AM590" i="1" a="1"/>
  <c r="AM590" i="1" s="1"/>
  <c r="AM591" i="1" a="1"/>
  <c r="AM591" i="1" s="1"/>
  <c r="AM592" i="1" a="1"/>
  <c r="AM592" i="1" s="1"/>
  <c r="AM593" i="1" a="1"/>
  <c r="AM593" i="1" s="1"/>
  <c r="AM594" i="1" a="1"/>
  <c r="AM594" i="1" s="1"/>
  <c r="AM595" i="1" a="1"/>
  <c r="AM595" i="1" s="1"/>
  <c r="AM596" i="1" a="1"/>
  <c r="AM596" i="1" s="1"/>
  <c r="AM597" i="1" a="1"/>
  <c r="AM597" i="1" s="1"/>
  <c r="AM598" i="1" a="1"/>
  <c r="AM598" i="1" s="1"/>
  <c r="AM599" i="1" a="1"/>
  <c r="AM599" i="1" s="1"/>
  <c r="AM600" i="1" a="1"/>
  <c r="AM600" i="1" s="1"/>
  <c r="AM601" i="1" a="1"/>
  <c r="AM601" i="1" s="1"/>
  <c r="AM602" i="1" a="1"/>
  <c r="AM602" i="1" s="1"/>
  <c r="AM603" i="1" a="1"/>
  <c r="AM603" i="1" s="1"/>
  <c r="AM604" i="1" a="1"/>
  <c r="AM604" i="1" s="1"/>
  <c r="AM605" i="1" a="1"/>
  <c r="AM605" i="1" s="1"/>
  <c r="AM606" i="1" a="1"/>
  <c r="AM606" i="1" s="1"/>
  <c r="AM607" i="1" a="1"/>
  <c r="AM607" i="1" s="1"/>
  <c r="AM608" i="1" a="1"/>
  <c r="AM608" i="1" s="1"/>
  <c r="AM609" i="1" a="1"/>
  <c r="AM609" i="1" s="1"/>
  <c r="AM610" i="1" a="1"/>
  <c r="AM610" i="1" s="1"/>
  <c r="AM611" i="1" a="1"/>
  <c r="AM611" i="1" s="1"/>
  <c r="AM612" i="1" a="1"/>
  <c r="AM612" i="1" s="1"/>
  <c r="AM613" i="1" a="1"/>
  <c r="AM613" i="1" s="1"/>
  <c r="AM614" i="1" a="1"/>
  <c r="AM614" i="1" s="1"/>
  <c r="AM615" i="1" a="1"/>
  <c r="AM615" i="1" s="1"/>
  <c r="AM616" i="1" a="1"/>
  <c r="AM616" i="1" s="1"/>
  <c r="AM617" i="1" a="1"/>
  <c r="AM617" i="1" s="1"/>
  <c r="AM618" i="1" a="1"/>
  <c r="AM618" i="1" s="1"/>
  <c r="AM619" i="1" a="1"/>
  <c r="AM619" i="1" s="1"/>
  <c r="AM620" i="1" a="1"/>
  <c r="AM620" i="1" s="1"/>
  <c r="AM621" i="1" a="1"/>
  <c r="AM621" i="1" s="1"/>
  <c r="AM622" i="1" a="1"/>
  <c r="AM622" i="1" s="1"/>
  <c r="AM623" i="1" a="1"/>
  <c r="AM623" i="1" s="1"/>
  <c r="AM624" i="1" a="1"/>
  <c r="AM624" i="1" s="1"/>
  <c r="AM625" i="1" a="1"/>
  <c r="AM625" i="1" s="1"/>
  <c r="AM626" i="1" a="1"/>
  <c r="AM626" i="1" s="1"/>
  <c r="AM627" i="1" a="1"/>
  <c r="AM627" i="1" s="1"/>
  <c r="AM628" i="1" a="1"/>
  <c r="AM628" i="1" s="1"/>
  <c r="AM629" i="1" a="1"/>
  <c r="AM629" i="1" s="1"/>
  <c r="AM630" i="1" a="1"/>
  <c r="AM630" i="1" s="1"/>
  <c r="AM631" i="1" a="1"/>
  <c r="AM631" i="1" s="1"/>
  <c r="AM632" i="1" a="1"/>
  <c r="AM632" i="1" s="1"/>
  <c r="AM633" i="1" a="1"/>
  <c r="AM633" i="1" s="1"/>
  <c r="AM634" i="1" a="1"/>
  <c r="AM634" i="1" s="1"/>
  <c r="AM635" i="1" a="1"/>
  <c r="AM635" i="1" s="1"/>
  <c r="AM636" i="1" a="1"/>
  <c r="AM636" i="1" s="1"/>
  <c r="AM637" i="1" a="1"/>
  <c r="AM637" i="1" s="1"/>
  <c r="AM638" i="1" a="1"/>
  <c r="AM638" i="1" s="1"/>
  <c r="AM639" i="1" a="1"/>
  <c r="AM639" i="1" s="1"/>
  <c r="AM640" i="1" a="1"/>
  <c r="AM640" i="1" s="1"/>
  <c r="AM641" i="1" a="1"/>
  <c r="AM641" i="1" s="1"/>
  <c r="AM642" i="1" a="1"/>
  <c r="AM642" i="1" s="1"/>
  <c r="AM643" i="1" a="1"/>
  <c r="AM643" i="1" s="1"/>
  <c r="AM644" i="1" a="1"/>
  <c r="AM644" i="1" s="1"/>
  <c r="AM645" i="1" a="1"/>
  <c r="AM645" i="1" s="1"/>
  <c r="AM646" i="1" a="1"/>
  <c r="AM646" i="1" s="1"/>
  <c r="AM647" i="1" a="1"/>
  <c r="AM647" i="1" s="1"/>
  <c r="AM648" i="1" a="1"/>
  <c r="AM648" i="1" s="1"/>
  <c r="AM649" i="1" a="1"/>
  <c r="AM649" i="1" s="1"/>
  <c r="AM650" i="1" a="1"/>
  <c r="AM650" i="1" s="1"/>
  <c r="AM651" i="1" a="1"/>
  <c r="AM651" i="1" s="1"/>
  <c r="AM652" i="1" a="1"/>
  <c r="AM652" i="1" s="1"/>
  <c r="AM653" i="1" a="1"/>
  <c r="AM653" i="1" s="1"/>
  <c r="AM654" i="1" a="1"/>
  <c r="AM654" i="1" s="1"/>
  <c r="AM655" i="1" a="1"/>
  <c r="AM655" i="1" s="1"/>
  <c r="AM656" i="1" a="1"/>
  <c r="AM656" i="1" s="1"/>
  <c r="AM657" i="1" a="1"/>
  <c r="AM657" i="1" s="1"/>
  <c r="AM658" i="1" a="1"/>
  <c r="AM658" i="1" s="1"/>
  <c r="AM659" i="1" a="1"/>
  <c r="AM659" i="1" s="1"/>
  <c r="AM660" i="1" a="1"/>
  <c r="AM660" i="1" s="1"/>
  <c r="AM661" i="1" a="1"/>
  <c r="AM661" i="1" s="1"/>
  <c r="AM662" i="1" a="1"/>
  <c r="AM662" i="1" s="1"/>
  <c r="AM663" i="1" a="1"/>
  <c r="AM663" i="1" s="1"/>
  <c r="AM664" i="1" a="1"/>
  <c r="AM664" i="1" s="1"/>
  <c r="AM665" i="1" a="1"/>
  <c r="AM665" i="1" s="1"/>
  <c r="AM666" i="1" a="1"/>
  <c r="AM666" i="1" s="1"/>
  <c r="AM667" i="1" a="1"/>
  <c r="AM667" i="1" s="1"/>
  <c r="AM668" i="1" a="1"/>
  <c r="AM668" i="1" s="1"/>
  <c r="AM669" i="1" a="1"/>
  <c r="AM669" i="1" s="1"/>
  <c r="AM670" i="1" a="1"/>
  <c r="AM670" i="1" s="1"/>
  <c r="AM671" i="1" a="1"/>
  <c r="AM671" i="1" s="1"/>
  <c r="AM672" i="1" a="1"/>
  <c r="AM672" i="1" s="1"/>
  <c r="AM673" i="1" a="1"/>
  <c r="AM673" i="1" s="1"/>
  <c r="AM674" i="1" a="1"/>
  <c r="AM674" i="1" s="1"/>
  <c r="AM675" i="1" a="1"/>
  <c r="AM675" i="1" s="1"/>
  <c r="AM676" i="1" a="1"/>
  <c r="AM676" i="1" s="1"/>
  <c r="AM677" i="1" a="1"/>
  <c r="AM677" i="1" s="1"/>
  <c r="AM678" i="1" a="1"/>
  <c r="AM678" i="1" s="1"/>
  <c r="AM679" i="1" a="1"/>
  <c r="AM679" i="1" s="1"/>
  <c r="AM680" i="1" a="1"/>
  <c r="AM680" i="1" s="1"/>
  <c r="AM681" i="1" a="1"/>
  <c r="AM681" i="1" s="1"/>
  <c r="AM682" i="1" a="1"/>
  <c r="AM682" i="1" s="1"/>
  <c r="AM683" i="1" a="1"/>
  <c r="AM683" i="1" s="1"/>
  <c r="AM684" i="1" a="1"/>
  <c r="AM684" i="1" s="1"/>
  <c r="AM685" i="1" a="1"/>
  <c r="AM685" i="1" s="1"/>
  <c r="AM686" i="1" a="1"/>
  <c r="AM686" i="1" s="1"/>
  <c r="AM687" i="1" a="1"/>
  <c r="AM687" i="1" s="1"/>
  <c r="AM688" i="1" a="1"/>
  <c r="AM688" i="1" s="1"/>
  <c r="AM689" i="1" a="1"/>
  <c r="AM689" i="1" s="1"/>
  <c r="AM690" i="1" a="1"/>
  <c r="AM690" i="1" s="1"/>
  <c r="AM691" i="1" a="1"/>
  <c r="AM691" i="1" s="1"/>
  <c r="AM692" i="1" a="1"/>
  <c r="AM692" i="1" s="1"/>
  <c r="AM693" i="1" a="1"/>
  <c r="AM693" i="1" s="1"/>
  <c r="AM694" i="1" a="1"/>
  <c r="AM694" i="1" s="1"/>
  <c r="AM695" i="1" a="1"/>
  <c r="AM695" i="1" s="1"/>
  <c r="AM696" i="1" a="1"/>
  <c r="AM696" i="1" s="1"/>
  <c r="AM697" i="1" a="1"/>
  <c r="AM697" i="1" s="1"/>
  <c r="AM698" i="1" a="1"/>
  <c r="AM698" i="1" s="1"/>
  <c r="AM699" i="1" a="1"/>
  <c r="AM699" i="1" s="1"/>
  <c r="AM700" i="1" a="1"/>
  <c r="AM700" i="1" s="1"/>
  <c r="AM701" i="1" a="1"/>
  <c r="AM701" i="1" s="1"/>
  <c r="AM702" i="1" a="1"/>
  <c r="AM702" i="1" s="1"/>
  <c r="AM703" i="1" a="1"/>
  <c r="AM703" i="1" s="1"/>
  <c r="AM704" i="1" a="1"/>
  <c r="AM704" i="1" s="1"/>
  <c r="AM705" i="1" a="1"/>
  <c r="AM705" i="1" s="1"/>
  <c r="AM706" i="1" a="1"/>
  <c r="AM706" i="1" s="1"/>
  <c r="AM707" i="1" a="1"/>
  <c r="AM707" i="1" s="1"/>
  <c r="AM708" i="1" a="1"/>
  <c r="AM708" i="1" s="1"/>
  <c r="AM709" i="1" a="1"/>
  <c r="AM709" i="1" s="1"/>
  <c r="AM710" i="1" a="1"/>
  <c r="AM710" i="1" s="1"/>
  <c r="AM711" i="1" a="1"/>
  <c r="AM711" i="1" s="1"/>
  <c r="AM712" i="1" a="1"/>
  <c r="AM712" i="1" s="1"/>
  <c r="AM713" i="1" a="1"/>
  <c r="AM713" i="1" s="1"/>
  <c r="AM714" i="1" a="1"/>
  <c r="AM714" i="1" s="1"/>
  <c r="AM715" i="1" a="1"/>
  <c r="AM715" i="1" s="1"/>
  <c r="AM716" i="1" a="1"/>
  <c r="AM716" i="1" s="1"/>
  <c r="AM717" i="1" a="1"/>
  <c r="AM717" i="1" s="1"/>
  <c r="AM718" i="1" a="1"/>
  <c r="AM718" i="1" s="1"/>
  <c r="AM719" i="1" a="1"/>
  <c r="AM719" i="1" s="1"/>
  <c r="AM720" i="1" a="1"/>
  <c r="AM720" i="1" s="1"/>
  <c r="AM721" i="1" a="1"/>
  <c r="AM721" i="1" s="1"/>
  <c r="AM722" i="1" a="1"/>
  <c r="AM722" i="1" s="1"/>
  <c r="AM723" i="1" a="1"/>
  <c r="AM723" i="1" s="1"/>
  <c r="AM724" i="1" a="1"/>
  <c r="AM724" i="1" s="1"/>
  <c r="AM725" i="1" a="1"/>
  <c r="AM725" i="1" s="1"/>
  <c r="AM726" i="1" a="1"/>
  <c r="AM726" i="1" s="1"/>
  <c r="AM727" i="1" a="1"/>
  <c r="AM727" i="1" s="1"/>
  <c r="AM728" i="1" a="1"/>
  <c r="AM728" i="1" s="1"/>
  <c r="AM729" i="1" a="1"/>
  <c r="AM729" i="1" s="1"/>
  <c r="AM730" i="1" a="1"/>
  <c r="AM730" i="1" s="1"/>
  <c r="AM731" i="1" a="1"/>
  <c r="AM731" i="1" s="1"/>
  <c r="AM732" i="1" a="1"/>
  <c r="AM732" i="1" s="1"/>
  <c r="AM733" i="1" a="1"/>
  <c r="AM733" i="1" s="1"/>
  <c r="AM734" i="1" a="1"/>
  <c r="AM734" i="1" s="1"/>
  <c r="AM735" i="1" a="1"/>
  <c r="AM735" i="1" s="1"/>
  <c r="AM736" i="1" a="1"/>
  <c r="AM736" i="1" s="1"/>
  <c r="AM737" i="1" a="1"/>
  <c r="AM737" i="1" s="1"/>
  <c r="AM738" i="1" a="1"/>
  <c r="AM738" i="1" s="1"/>
  <c r="AM739" i="1" a="1"/>
  <c r="AM739" i="1" s="1"/>
  <c r="AM740" i="1" a="1"/>
  <c r="AM740" i="1" s="1"/>
  <c r="AM741" i="1" a="1"/>
  <c r="AM741" i="1" s="1"/>
  <c r="AM742" i="1" a="1"/>
  <c r="AM742" i="1" s="1"/>
  <c r="AM743" i="1" a="1"/>
  <c r="AM743" i="1" s="1"/>
  <c r="AM744" i="1" a="1"/>
  <c r="AM744" i="1" s="1"/>
  <c r="AM745" i="1" a="1"/>
  <c r="AM745" i="1" s="1"/>
  <c r="AM746" i="1" a="1"/>
  <c r="AM746" i="1" s="1"/>
  <c r="AM747" i="1" a="1"/>
  <c r="AM747" i="1" s="1"/>
  <c r="AM748" i="1" a="1"/>
  <c r="AM748" i="1" s="1"/>
  <c r="AM749" i="1" a="1"/>
  <c r="AM749" i="1" s="1"/>
  <c r="AM750" i="1" a="1"/>
  <c r="AM750" i="1" s="1"/>
  <c r="AM751" i="1" a="1"/>
  <c r="AM751" i="1" s="1"/>
  <c r="AM752" i="1" a="1"/>
  <c r="AM752" i="1" s="1"/>
  <c r="AM753" i="1" a="1"/>
  <c r="AM753" i="1" s="1"/>
  <c r="AM754" i="1" a="1"/>
  <c r="AM754" i="1" s="1"/>
  <c r="AM755" i="1" a="1"/>
  <c r="AM755" i="1" s="1"/>
  <c r="AM756" i="1" a="1"/>
  <c r="AM756" i="1" s="1"/>
  <c r="AM757" i="1" a="1"/>
  <c r="AM757" i="1" s="1"/>
  <c r="AM758" i="1" a="1"/>
  <c r="AM758" i="1" s="1"/>
  <c r="AM759" i="1" a="1"/>
  <c r="AM759" i="1" s="1"/>
  <c r="AM760" i="1" a="1"/>
  <c r="AM760" i="1" s="1"/>
  <c r="AM761" i="1" a="1"/>
  <c r="AM761" i="1" s="1"/>
  <c r="AM762" i="1" a="1"/>
  <c r="AM762" i="1" s="1"/>
  <c r="AM763" i="1" a="1"/>
  <c r="AM763" i="1" s="1"/>
  <c r="AM764" i="1" a="1"/>
  <c r="AM764" i="1" s="1"/>
  <c r="AM765" i="1" a="1"/>
  <c r="AM765" i="1" s="1"/>
  <c r="AM766" i="1" a="1"/>
  <c r="AM766" i="1" s="1"/>
  <c r="AM767" i="1" a="1"/>
  <c r="AM767" i="1" s="1"/>
  <c r="AM768" i="1" a="1"/>
  <c r="AM768" i="1" s="1"/>
  <c r="AM769" i="1" a="1"/>
  <c r="AM769" i="1" s="1"/>
  <c r="AM770" i="1" a="1"/>
  <c r="AM770" i="1" s="1"/>
  <c r="AM771" i="1" a="1"/>
  <c r="AM771" i="1" s="1"/>
  <c r="AM772" i="1" a="1"/>
  <c r="AM772" i="1" s="1"/>
  <c r="AM773" i="1" a="1"/>
  <c r="AM773" i="1" s="1"/>
  <c r="AM774" i="1" a="1"/>
  <c r="AM774" i="1" s="1"/>
  <c r="AM775" i="1" a="1"/>
  <c r="AM775" i="1" s="1"/>
  <c r="AM776" i="1" a="1"/>
  <c r="AM776" i="1" s="1"/>
  <c r="AM777" i="1" a="1"/>
  <c r="AM777" i="1" s="1"/>
  <c r="AM778" i="1" a="1"/>
  <c r="AM778" i="1" s="1"/>
  <c r="AM779" i="1" a="1"/>
  <c r="AM779" i="1" s="1"/>
  <c r="AM780" i="1" a="1"/>
  <c r="AM780" i="1" s="1"/>
  <c r="AM781" i="1" a="1"/>
  <c r="AM781" i="1" s="1"/>
  <c r="AM782" i="1" a="1"/>
  <c r="AM782" i="1" s="1"/>
  <c r="AM783" i="1" a="1"/>
  <c r="AM783" i="1" s="1"/>
  <c r="AM784" i="1" a="1"/>
  <c r="AM784" i="1" s="1"/>
  <c r="AM785" i="1" a="1"/>
  <c r="AM785" i="1" s="1"/>
  <c r="AM786" i="1" a="1"/>
  <c r="AM786" i="1" s="1"/>
  <c r="AM787" i="1" a="1"/>
  <c r="AM787" i="1" s="1"/>
  <c r="AM788" i="1" a="1"/>
  <c r="AM788" i="1" s="1"/>
  <c r="AM789" i="1" a="1"/>
  <c r="AM789" i="1" s="1"/>
  <c r="AM790" i="1" a="1"/>
  <c r="AM790" i="1" s="1"/>
  <c r="AM791" i="1" a="1"/>
  <c r="AM791" i="1" s="1"/>
  <c r="AM792" i="1" a="1"/>
  <c r="AM792" i="1" s="1"/>
  <c r="AM793" i="1" a="1"/>
  <c r="AM793" i="1" s="1"/>
  <c r="AM794" i="1" a="1"/>
  <c r="AM794" i="1" s="1"/>
  <c r="AM795" i="1" a="1"/>
  <c r="AM795" i="1" s="1"/>
  <c r="AM796" i="1" a="1"/>
  <c r="AM796" i="1" s="1"/>
  <c r="AM797" i="1" a="1"/>
  <c r="AM797" i="1" s="1"/>
  <c r="AM798" i="1" a="1"/>
  <c r="AM798" i="1" s="1"/>
  <c r="AM799" i="1" a="1"/>
  <c r="AM799" i="1" s="1"/>
  <c r="AM800" i="1" a="1"/>
  <c r="AM800" i="1" s="1"/>
  <c r="AM801" i="1" a="1"/>
  <c r="AM801" i="1" s="1"/>
  <c r="AM802" i="1" a="1"/>
  <c r="AM802" i="1" s="1"/>
  <c r="AM803" i="1" a="1"/>
  <c r="AM803" i="1" s="1"/>
  <c r="AM804" i="1" a="1"/>
  <c r="AM804" i="1" s="1"/>
  <c r="AM805" i="1" a="1"/>
  <c r="AM805" i="1" s="1"/>
  <c r="AM806" i="1" a="1"/>
  <c r="AM806" i="1" s="1"/>
  <c r="AM807" i="1" a="1"/>
  <c r="AM807" i="1" s="1"/>
  <c r="AM808" i="1" a="1"/>
  <c r="AM808" i="1" s="1"/>
  <c r="AM809" i="1" a="1"/>
  <c r="AM809" i="1" s="1"/>
  <c r="AM810" i="1" a="1"/>
  <c r="AM810" i="1" s="1"/>
  <c r="AM811" i="1" a="1"/>
  <c r="AM811" i="1" s="1"/>
  <c r="AM812" i="1" a="1"/>
  <c r="AM812" i="1" s="1"/>
  <c r="AM813" i="1" a="1"/>
  <c r="AM813" i="1" s="1"/>
  <c r="AM814" i="1" a="1"/>
  <c r="AM814" i="1" s="1"/>
  <c r="AM815" i="1" a="1"/>
  <c r="AM815" i="1" s="1"/>
  <c r="AM816" i="1" a="1"/>
  <c r="AM816" i="1" s="1"/>
  <c r="AM817" i="1" a="1"/>
  <c r="AM817" i="1" s="1"/>
  <c r="AM818" i="1" a="1"/>
  <c r="AM818" i="1" s="1"/>
  <c r="AM819" i="1" a="1"/>
  <c r="AM819" i="1" s="1"/>
  <c r="AM820" i="1" a="1"/>
  <c r="AM820" i="1" s="1"/>
  <c r="AM821" i="1" a="1"/>
  <c r="AM821" i="1" s="1"/>
  <c r="AM822" i="1" a="1"/>
  <c r="AM822" i="1" s="1"/>
  <c r="AM823" i="1" a="1"/>
  <c r="AM823" i="1" s="1"/>
  <c r="AM824" i="1" a="1"/>
  <c r="AM824" i="1" s="1"/>
  <c r="AM825" i="1" a="1"/>
  <c r="AM825" i="1" s="1"/>
  <c r="AM826" i="1" a="1"/>
  <c r="AM826" i="1" s="1"/>
  <c r="AM827" i="1" a="1"/>
  <c r="AM827" i="1" s="1"/>
  <c r="AM828" i="1" a="1"/>
  <c r="AM828" i="1" s="1"/>
  <c r="AM829" i="1" a="1"/>
  <c r="AM829" i="1" s="1"/>
  <c r="AM830" i="1" a="1"/>
  <c r="AM830" i="1" s="1"/>
  <c r="AM831" i="1" a="1"/>
  <c r="AM831" i="1" s="1"/>
  <c r="AM832" i="1" a="1"/>
  <c r="AM832" i="1" s="1"/>
  <c r="AM833" i="1" a="1"/>
  <c r="AM833" i="1" s="1"/>
  <c r="AM834" i="1" a="1"/>
  <c r="AM834" i="1" s="1"/>
  <c r="AM835" i="1" a="1"/>
  <c r="AM835" i="1" s="1"/>
  <c r="AM836" i="1" a="1"/>
  <c r="AM836" i="1" s="1"/>
  <c r="AM837" i="1" a="1"/>
  <c r="AM837" i="1" s="1"/>
  <c r="AM838" i="1" a="1"/>
  <c r="AM838" i="1" s="1"/>
  <c r="AM839" i="1" a="1"/>
  <c r="AM839" i="1" s="1"/>
  <c r="AM840" i="1" a="1"/>
  <c r="AM840" i="1" s="1"/>
  <c r="AM841" i="1" a="1"/>
  <c r="AM841" i="1" s="1"/>
  <c r="AM842" i="1" a="1"/>
  <c r="AM842" i="1" s="1"/>
  <c r="AM843" i="1" a="1"/>
  <c r="AM843" i="1" s="1"/>
  <c r="AM844" i="1" a="1"/>
  <c r="AM844" i="1" s="1"/>
  <c r="AM845" i="1" a="1"/>
  <c r="AM845" i="1" s="1"/>
  <c r="AM846" i="1" a="1"/>
  <c r="AM846" i="1" s="1"/>
  <c r="AM847" i="1" a="1"/>
  <c r="AM847" i="1" s="1"/>
  <c r="AM848" i="1" a="1"/>
  <c r="AM848" i="1" s="1"/>
  <c r="AM849" i="1" a="1"/>
  <c r="AM849" i="1" s="1"/>
  <c r="AM850" i="1" a="1"/>
  <c r="AM850" i="1" s="1"/>
  <c r="AM851" i="1" a="1"/>
  <c r="AM851" i="1" s="1"/>
  <c r="AM852" i="1" a="1"/>
  <c r="AM852" i="1" s="1"/>
  <c r="AM853" i="1" a="1"/>
  <c r="AM853" i="1" s="1"/>
  <c r="AM854" i="1" a="1"/>
  <c r="AM854" i="1" s="1"/>
  <c r="AM855" i="1" a="1"/>
  <c r="AM855" i="1" s="1"/>
  <c r="AM856" i="1" a="1"/>
  <c r="AM856" i="1" s="1"/>
  <c r="AM857" i="1" a="1"/>
  <c r="AM857" i="1" s="1"/>
  <c r="AM858" i="1" a="1"/>
  <c r="AM858" i="1" s="1"/>
  <c r="AM859" i="1" a="1"/>
  <c r="AM859" i="1" s="1"/>
  <c r="AM860" i="1" a="1"/>
  <c r="AM860" i="1" s="1"/>
  <c r="AM861" i="1" a="1"/>
  <c r="AM861" i="1" s="1"/>
  <c r="AM862" i="1" a="1"/>
  <c r="AM862" i="1" s="1"/>
  <c r="AM863" i="1" a="1"/>
  <c r="AM863" i="1" s="1"/>
  <c r="AM864" i="1" a="1"/>
  <c r="AM864" i="1" s="1"/>
  <c r="AM865" i="1" a="1"/>
  <c r="AM865" i="1" s="1"/>
  <c r="AM866" i="1" a="1"/>
  <c r="AM866" i="1" s="1"/>
  <c r="AM867" i="1" a="1"/>
  <c r="AM867" i="1" s="1"/>
  <c r="AM868" i="1" a="1"/>
  <c r="AM868" i="1" s="1"/>
  <c r="AM869" i="1" a="1"/>
  <c r="AM869" i="1" s="1"/>
  <c r="AM870" i="1" a="1"/>
  <c r="AM870" i="1" s="1"/>
  <c r="AM871" i="1" a="1"/>
  <c r="AM871" i="1" s="1"/>
  <c r="AM872" i="1" a="1"/>
  <c r="AM872" i="1" s="1"/>
  <c r="AM873" i="1" a="1"/>
  <c r="AM873" i="1" s="1"/>
  <c r="AM874" i="1" a="1"/>
  <c r="AM874" i="1" s="1"/>
  <c r="AM875" i="1" a="1"/>
  <c r="AM875" i="1" s="1"/>
  <c r="AM876" i="1" a="1"/>
  <c r="AM876" i="1" s="1"/>
  <c r="AM877" i="1" a="1"/>
  <c r="AM877" i="1" s="1"/>
  <c r="AM878" i="1" a="1"/>
  <c r="AM878" i="1" s="1"/>
  <c r="AM879" i="1" a="1"/>
  <c r="AM879" i="1" s="1"/>
  <c r="AM880" i="1" a="1"/>
  <c r="AM880" i="1" s="1"/>
  <c r="AM881" i="1" a="1"/>
  <c r="AM881" i="1" s="1"/>
  <c r="AM882" i="1" a="1"/>
  <c r="AM882" i="1" s="1"/>
  <c r="AM883" i="1" a="1"/>
  <c r="AM883" i="1" s="1"/>
  <c r="AM884" i="1" a="1"/>
  <c r="AM884" i="1" s="1"/>
  <c r="AM885" i="1" a="1"/>
  <c r="AM885" i="1" s="1"/>
  <c r="AM886" i="1" a="1"/>
  <c r="AM886" i="1" s="1"/>
  <c r="AM887" i="1" a="1"/>
  <c r="AM887" i="1" s="1"/>
  <c r="AM888" i="1" a="1"/>
  <c r="AM888" i="1" s="1"/>
  <c r="AM889" i="1" a="1"/>
  <c r="AM889" i="1" s="1"/>
  <c r="AM890" i="1" a="1"/>
  <c r="AM890" i="1" s="1"/>
  <c r="AM891" i="1" a="1"/>
  <c r="AM891" i="1" s="1"/>
  <c r="AM892" i="1" a="1"/>
  <c r="AM892" i="1" s="1"/>
  <c r="AM893" i="1" a="1"/>
  <c r="AM893" i="1" s="1"/>
  <c r="AM894" i="1" a="1"/>
  <c r="AM894" i="1" s="1"/>
  <c r="AM895" i="1" a="1"/>
  <c r="AM895" i="1" s="1"/>
  <c r="AM896" i="1" a="1"/>
  <c r="AM896" i="1" s="1"/>
  <c r="AM897" i="1" a="1"/>
  <c r="AM897" i="1" s="1"/>
  <c r="AM898" i="1" a="1"/>
  <c r="AM898" i="1" s="1"/>
  <c r="AM899" i="1" a="1"/>
  <c r="AM899" i="1" s="1"/>
  <c r="AM900" i="1" a="1"/>
  <c r="AM900" i="1" s="1"/>
  <c r="AM901" i="1" a="1"/>
  <c r="AM901" i="1" s="1"/>
  <c r="AM902" i="1" a="1"/>
  <c r="AM902" i="1" s="1"/>
  <c r="AM903" i="1" a="1"/>
  <c r="AM903" i="1" s="1"/>
  <c r="AM904" i="1" a="1"/>
  <c r="AM904" i="1" s="1"/>
  <c r="AM905" i="1" a="1"/>
  <c r="AM905" i="1" s="1"/>
  <c r="AM906" i="1" a="1"/>
  <c r="AM906" i="1" s="1"/>
  <c r="AM907" i="1" a="1"/>
  <c r="AM907" i="1" s="1"/>
  <c r="AM908" i="1" a="1"/>
  <c r="AM908" i="1" s="1"/>
  <c r="AM909" i="1" a="1"/>
  <c r="AM909" i="1" s="1"/>
  <c r="AM910" i="1" a="1"/>
  <c r="AM910" i="1" s="1"/>
  <c r="AM911" i="1" a="1"/>
  <c r="AM911" i="1" s="1"/>
  <c r="AM912" i="1" a="1"/>
  <c r="AM912" i="1" s="1"/>
  <c r="AM913" i="1" a="1"/>
  <c r="AM913" i="1" s="1"/>
  <c r="AM914" i="1" a="1"/>
  <c r="AM914" i="1" s="1"/>
  <c r="AM915" i="1" a="1"/>
  <c r="AM915" i="1" s="1"/>
  <c r="AM916" i="1" a="1"/>
  <c r="AM916" i="1" s="1"/>
  <c r="AM917" i="1" a="1"/>
  <c r="AM917" i="1" s="1"/>
  <c r="AM918" i="1" a="1"/>
  <c r="AM918" i="1" s="1"/>
  <c r="AM919" i="1" a="1"/>
  <c r="AM919" i="1" s="1"/>
  <c r="AM920" i="1" a="1"/>
  <c r="AM920" i="1" s="1"/>
  <c r="AM921" i="1" a="1"/>
  <c r="AM921" i="1" s="1"/>
  <c r="AM922" i="1" a="1"/>
  <c r="AM922" i="1" s="1"/>
  <c r="AM923" i="1" a="1"/>
  <c r="AM923" i="1" s="1"/>
  <c r="AM924" i="1" a="1"/>
  <c r="AM924" i="1" s="1"/>
  <c r="AM925" i="1" a="1"/>
  <c r="AM925" i="1" s="1"/>
  <c r="AM926" i="1" a="1"/>
  <c r="AM926" i="1" s="1"/>
  <c r="AM927" i="1" a="1"/>
  <c r="AM927" i="1" s="1"/>
  <c r="AM928" i="1" a="1"/>
  <c r="AM928" i="1" s="1"/>
  <c r="AM929" i="1" a="1"/>
  <c r="AM929" i="1" s="1"/>
  <c r="AM930" i="1" a="1"/>
  <c r="AM930" i="1" s="1"/>
  <c r="AM931" i="1" a="1"/>
  <c r="AM931" i="1" s="1"/>
  <c r="AM932" i="1" a="1"/>
  <c r="AM932" i="1" s="1"/>
  <c r="AM933" i="1" a="1"/>
  <c r="AM933" i="1" s="1"/>
  <c r="AM934" i="1" a="1"/>
  <c r="AM934" i="1" s="1"/>
  <c r="AM935" i="1" a="1"/>
  <c r="AM935" i="1" s="1"/>
  <c r="AM936" i="1" a="1"/>
  <c r="AM936" i="1" s="1"/>
  <c r="AM937" i="1" a="1"/>
  <c r="AM937" i="1" s="1"/>
  <c r="AM938" i="1" a="1"/>
  <c r="AM938" i="1" s="1"/>
  <c r="AM939" i="1" a="1"/>
  <c r="AM939" i="1" s="1"/>
  <c r="AM940" i="1" a="1"/>
  <c r="AM940" i="1" s="1"/>
  <c r="AM941" i="1" a="1"/>
  <c r="AM941" i="1" s="1"/>
  <c r="AM942" i="1" a="1"/>
  <c r="AM942" i="1" s="1"/>
  <c r="AM943" i="1" a="1"/>
  <c r="AM943" i="1" s="1"/>
  <c r="AM944" i="1" a="1"/>
  <c r="AM944" i="1" s="1"/>
  <c r="AM945" i="1" a="1"/>
  <c r="AM945" i="1" s="1"/>
  <c r="AM946" i="1" a="1"/>
  <c r="AM946" i="1" s="1"/>
  <c r="AM947" i="1" a="1"/>
  <c r="AM947" i="1" s="1"/>
  <c r="AM948" i="1" a="1"/>
  <c r="AM948" i="1" s="1"/>
  <c r="AM949" i="1" a="1"/>
  <c r="AM949" i="1" s="1"/>
  <c r="AM950" i="1" a="1"/>
  <c r="AM950" i="1" s="1"/>
  <c r="AM951" i="1" a="1"/>
  <c r="AM951" i="1" s="1"/>
  <c r="AM952" i="1" a="1"/>
  <c r="AM952" i="1" s="1"/>
  <c r="AM953" i="1" a="1"/>
  <c r="AM953" i="1" s="1"/>
  <c r="AM954" i="1" a="1"/>
  <c r="AM954" i="1" s="1"/>
  <c r="AM955" i="1" a="1"/>
  <c r="AM955" i="1" s="1"/>
  <c r="AM956" i="1" a="1"/>
  <c r="AM956" i="1" s="1"/>
  <c r="AM957" i="1" a="1"/>
  <c r="AM957" i="1" s="1"/>
  <c r="AM958" i="1" a="1"/>
  <c r="AM958" i="1" s="1"/>
  <c r="AM959" i="1" a="1"/>
  <c r="AM959" i="1" s="1"/>
  <c r="AM960" i="1" a="1"/>
  <c r="AM960" i="1" s="1"/>
  <c r="AM961" i="1" a="1"/>
  <c r="AM961" i="1" s="1"/>
  <c r="AM962" i="1" a="1"/>
  <c r="AM962" i="1" s="1"/>
  <c r="AM963" i="1" a="1"/>
  <c r="AM963" i="1" s="1"/>
  <c r="AM964" i="1" a="1"/>
  <c r="AM964" i="1" s="1"/>
  <c r="AM965" i="1" a="1"/>
  <c r="AM965" i="1" s="1"/>
  <c r="AM966" i="1" a="1"/>
  <c r="AM966" i="1" s="1"/>
  <c r="AM967" i="1" a="1"/>
  <c r="AM967" i="1" s="1"/>
  <c r="AM968" i="1" a="1"/>
  <c r="AM968" i="1" s="1"/>
  <c r="AM969" i="1" a="1"/>
  <c r="AM969" i="1" s="1"/>
  <c r="AM970" i="1" a="1"/>
  <c r="AM970" i="1" s="1"/>
  <c r="AM971" i="1" a="1"/>
  <c r="AM971" i="1" s="1"/>
  <c r="AM972" i="1" a="1"/>
  <c r="AM972" i="1" s="1"/>
  <c r="AM973" i="1" a="1"/>
  <c r="AM973" i="1" s="1"/>
  <c r="AM974" i="1" a="1"/>
  <c r="AM974" i="1" s="1"/>
  <c r="AM975" i="1" a="1"/>
  <c r="AM975" i="1" s="1"/>
  <c r="AM976" i="1" a="1"/>
  <c r="AM976" i="1" s="1"/>
  <c r="AM977" i="1" a="1"/>
  <c r="AM977" i="1" s="1"/>
  <c r="AM978" i="1" a="1"/>
  <c r="AM978" i="1" s="1"/>
  <c r="AM979" i="1" a="1"/>
  <c r="AM979" i="1" s="1"/>
  <c r="AM980" i="1" a="1"/>
  <c r="AM980" i="1" s="1"/>
  <c r="AM981" i="1" a="1"/>
  <c r="AM981" i="1" s="1"/>
  <c r="AM982" i="1" a="1"/>
  <c r="AM982" i="1" s="1"/>
  <c r="AM983" i="1" a="1"/>
  <c r="AM983" i="1" s="1"/>
  <c r="AM984" i="1" a="1"/>
  <c r="AM984" i="1" s="1"/>
  <c r="AM985" i="1" a="1"/>
  <c r="AM985" i="1" s="1"/>
  <c r="AM986" i="1" a="1"/>
  <c r="AM986" i="1" s="1"/>
  <c r="AM987" i="1" a="1"/>
  <c r="AM987" i="1" s="1"/>
  <c r="AM988" i="1" a="1"/>
  <c r="AM988" i="1" s="1"/>
  <c r="AM989" i="1" a="1"/>
  <c r="AM989" i="1" s="1"/>
  <c r="AM990" i="1" a="1"/>
  <c r="AM990" i="1" s="1"/>
  <c r="AM991" i="1" a="1"/>
  <c r="AM991" i="1" s="1"/>
  <c r="AM992" i="1" a="1"/>
  <c r="AM992" i="1" s="1"/>
  <c r="AM993" i="1" a="1"/>
  <c r="AM993" i="1" s="1"/>
  <c r="AM994" i="1" a="1"/>
  <c r="AM994" i="1" s="1"/>
  <c r="AM995" i="1" a="1"/>
  <c r="AM995" i="1" s="1"/>
  <c r="AM996" i="1" a="1"/>
  <c r="AM996" i="1" s="1"/>
  <c r="AM997" i="1" a="1"/>
  <c r="AM997" i="1" s="1"/>
  <c r="AM998" i="1" a="1"/>
  <c r="AM998" i="1" s="1"/>
  <c r="AM999" i="1" a="1"/>
  <c r="AM999" i="1" s="1"/>
  <c r="AM1000" i="1" a="1"/>
  <c r="AM1000" i="1" s="1"/>
  <c r="AM1001" i="1" a="1"/>
  <c r="AM1001" i="1" s="1"/>
  <c r="AM1002" i="1" a="1"/>
  <c r="AM1002" i="1" s="1"/>
  <c r="AM1003" i="1" a="1"/>
  <c r="AM1003" i="1" s="1"/>
  <c r="AM1004" i="1" a="1"/>
  <c r="AM1004" i="1" s="1"/>
  <c r="AM1005" i="1" a="1"/>
  <c r="AM1005" i="1" s="1"/>
  <c r="AM1006" i="1" a="1"/>
  <c r="AM1006" i="1" s="1"/>
  <c r="AM1007" i="1" a="1"/>
  <c r="AM1007" i="1" s="1"/>
  <c r="AM1008" i="1" a="1"/>
  <c r="AM1008" i="1" s="1"/>
  <c r="AM1009" i="1" a="1"/>
  <c r="AM1009" i="1" s="1"/>
  <c r="AM1010" i="1" a="1"/>
  <c r="AM1010" i="1" s="1"/>
  <c r="AM1011" i="1" a="1"/>
  <c r="AM1011" i="1" s="1"/>
  <c r="AM1012" i="1" a="1"/>
  <c r="AM1012" i="1" s="1"/>
  <c r="AM1013" i="1" a="1"/>
  <c r="AM1013" i="1" s="1"/>
  <c r="AM1014" i="1" a="1"/>
  <c r="AM1014" i="1" s="1"/>
  <c r="AM1015" i="1" a="1"/>
  <c r="AM1015" i="1" s="1"/>
  <c r="AM1016" i="1" a="1"/>
  <c r="AM1016" i="1" s="1"/>
  <c r="AM1017" i="1" a="1"/>
  <c r="AM1017" i="1" s="1"/>
  <c r="AM1018" i="1" a="1"/>
  <c r="AM1018" i="1" s="1"/>
  <c r="AM1019" i="1" a="1"/>
  <c r="AM1019" i="1" s="1"/>
  <c r="AM1020" i="1" a="1"/>
  <c r="AM1020" i="1" s="1"/>
  <c r="AM1021" i="1" a="1"/>
  <c r="AM1021" i="1" s="1"/>
  <c r="AM1022" i="1" a="1"/>
  <c r="AM1022" i="1" s="1"/>
  <c r="AM1023" i="1" a="1"/>
  <c r="AM1023" i="1" s="1"/>
  <c r="AM1024" i="1" a="1"/>
  <c r="AM1024" i="1" s="1"/>
  <c r="AM1025" i="1" a="1"/>
  <c r="AM1025" i="1" s="1"/>
  <c r="AM1026" i="1" a="1"/>
  <c r="AM1026" i="1" s="1"/>
  <c r="AM1027" i="1" a="1"/>
  <c r="AM1027" i="1" s="1"/>
  <c r="AM1028" i="1" a="1"/>
  <c r="AM1028" i="1" s="1"/>
  <c r="AM1029" i="1" a="1"/>
  <c r="AM1029" i="1" s="1"/>
  <c r="AM1030" i="1" a="1"/>
  <c r="AM1030" i="1" s="1"/>
  <c r="AM1031" i="1" a="1"/>
  <c r="AM1031" i="1" s="1"/>
  <c r="AM1032" i="1" a="1"/>
  <c r="AM1032" i="1" s="1"/>
  <c r="AM1033" i="1" a="1"/>
  <c r="AM1033" i="1" s="1"/>
  <c r="AM1034" i="1" a="1"/>
  <c r="AM1034" i="1" s="1"/>
  <c r="AM1035" i="1" a="1"/>
  <c r="AM1035" i="1" s="1"/>
  <c r="AM1036" i="1" a="1"/>
  <c r="AM1036" i="1" s="1"/>
  <c r="AM1037" i="1" a="1"/>
  <c r="AM1037" i="1" s="1"/>
  <c r="AM1038" i="1" a="1"/>
  <c r="AM1038" i="1" s="1"/>
  <c r="AM1039" i="1" a="1"/>
  <c r="AM1039" i="1" s="1"/>
  <c r="AM1040" i="1" a="1"/>
  <c r="AM1040" i="1" s="1"/>
  <c r="AM1041" i="1" a="1"/>
  <c r="AM1041" i="1" s="1"/>
  <c r="AM1042" i="1" a="1"/>
  <c r="AM1042" i="1" s="1"/>
  <c r="AM1043" i="1" a="1"/>
  <c r="AM1043" i="1" s="1"/>
  <c r="AM1044" i="1" a="1"/>
  <c r="AM1044" i="1" s="1"/>
  <c r="AM1045" i="1" a="1"/>
  <c r="AM1045" i="1" s="1"/>
  <c r="AM1046" i="1" a="1"/>
  <c r="AM1046" i="1" s="1"/>
  <c r="AM1047" i="1" a="1"/>
  <c r="AM1047" i="1" s="1"/>
  <c r="AM1048" i="1" a="1"/>
  <c r="AM1048" i="1" s="1"/>
  <c r="AM1049" i="1" a="1"/>
  <c r="AM1049" i="1" s="1"/>
  <c r="AM1050" i="1" a="1"/>
  <c r="AM1050" i="1" s="1"/>
  <c r="AM1051" i="1" a="1"/>
  <c r="AM1051" i="1" s="1"/>
  <c r="AM1052" i="1" a="1"/>
  <c r="AM1052" i="1" s="1"/>
  <c r="AM1053" i="1" a="1"/>
  <c r="AM1053" i="1" s="1"/>
  <c r="AM1054" i="1" a="1"/>
  <c r="AM1054" i="1" s="1"/>
  <c r="AM1055" i="1" a="1"/>
  <c r="AM1055" i="1" s="1"/>
  <c r="AM1056" i="1" a="1"/>
  <c r="AM1056" i="1" s="1"/>
  <c r="AM1057" i="1" a="1"/>
  <c r="AM1057" i="1" s="1"/>
  <c r="AM1058" i="1" a="1"/>
  <c r="AM1058" i="1" s="1"/>
  <c r="AM1059" i="1" a="1"/>
  <c r="AM1059" i="1" s="1"/>
  <c r="AM1060" i="1" a="1"/>
  <c r="AM1060" i="1" s="1"/>
  <c r="AM1061" i="1" a="1"/>
  <c r="AM1061" i="1" s="1"/>
  <c r="AM1062" i="1" a="1"/>
  <c r="AM1062" i="1" s="1"/>
  <c r="AM1063" i="1" a="1"/>
  <c r="AM1063" i="1" s="1"/>
  <c r="AM1064" i="1" a="1"/>
  <c r="AM1064" i="1" s="1"/>
  <c r="AM1065" i="1" a="1"/>
  <c r="AM1065" i="1" s="1"/>
  <c r="AM1066" i="1" a="1"/>
  <c r="AM1066" i="1" s="1"/>
  <c r="AM1067" i="1" a="1"/>
  <c r="AM1067" i="1" s="1"/>
  <c r="AM1068" i="1" a="1"/>
  <c r="AM1068" i="1" s="1"/>
  <c r="AM1069" i="1" a="1"/>
  <c r="AM1069" i="1" s="1"/>
  <c r="AM1070" i="1" a="1"/>
  <c r="AM1070" i="1" s="1"/>
  <c r="AM1071" i="1" a="1"/>
  <c r="AM1071" i="1" s="1"/>
  <c r="AM1072" i="1" a="1"/>
  <c r="AM1072" i="1" s="1"/>
  <c r="AM1073" i="1" a="1"/>
  <c r="AM1073" i="1" s="1"/>
  <c r="AM1074" i="1" a="1"/>
  <c r="AM1074" i="1" s="1"/>
  <c r="AM1075" i="1" a="1"/>
  <c r="AM1075" i="1" s="1"/>
  <c r="AM1076" i="1" a="1"/>
  <c r="AM1076" i="1" s="1"/>
  <c r="AM1077" i="1" a="1"/>
  <c r="AM1077" i="1" s="1"/>
  <c r="AM1078" i="1" a="1"/>
  <c r="AM1078" i="1" s="1"/>
  <c r="AM1079" i="1" a="1"/>
  <c r="AM1079" i="1" s="1"/>
  <c r="AM1080" i="1" a="1"/>
  <c r="AM1080" i="1" s="1"/>
  <c r="AM1081" i="1" a="1"/>
  <c r="AM1081" i="1" s="1"/>
  <c r="AM1082" i="1" a="1"/>
  <c r="AM1082" i="1" s="1"/>
  <c r="AM1083" i="1" a="1"/>
  <c r="AM1083" i="1" s="1"/>
  <c r="AM1084" i="1" a="1"/>
  <c r="AM1084" i="1" s="1"/>
  <c r="AM1085" i="1" a="1"/>
  <c r="AM1085" i="1" s="1"/>
  <c r="AM1086" i="1" a="1"/>
  <c r="AM1086" i="1" s="1"/>
  <c r="AM1087" i="1" a="1"/>
  <c r="AM1087" i="1" s="1"/>
  <c r="AM1088" i="1" a="1"/>
  <c r="AM1088" i="1" s="1"/>
  <c r="AM1089" i="1" a="1"/>
  <c r="AM1089" i="1" s="1"/>
  <c r="AM1090" i="1" a="1"/>
  <c r="AM1090" i="1" s="1"/>
  <c r="AM1091" i="1" a="1"/>
  <c r="AM1091" i="1" s="1"/>
  <c r="AM1092" i="1" a="1"/>
  <c r="AM1092" i="1" s="1"/>
  <c r="AM1093" i="1" a="1"/>
  <c r="AM1093" i="1" s="1"/>
  <c r="AM1094" i="1" a="1"/>
  <c r="AM1094" i="1" s="1"/>
  <c r="AM1095" i="1" a="1"/>
  <c r="AM1095" i="1" s="1"/>
  <c r="AM1096" i="1" a="1"/>
  <c r="AM1096" i="1" s="1"/>
  <c r="AM1097" i="1" a="1"/>
  <c r="AM1097" i="1" s="1"/>
  <c r="AM1098" i="1" a="1"/>
  <c r="AM1098" i="1" s="1"/>
  <c r="AM1099" i="1" a="1"/>
  <c r="AM1099" i="1" s="1"/>
  <c r="AM1100" i="1" a="1"/>
  <c r="AM1100" i="1" s="1"/>
  <c r="AM1101" i="1" a="1"/>
  <c r="AM1101" i="1" s="1"/>
  <c r="AM1102" i="1" a="1"/>
  <c r="AM1102" i="1" s="1"/>
  <c r="AM1103" i="1" a="1"/>
  <c r="AM1103" i="1" s="1"/>
  <c r="AM1104" i="1" a="1"/>
  <c r="AM1104" i="1" s="1"/>
  <c r="AM1105" i="1" a="1"/>
  <c r="AM1105" i="1" s="1"/>
  <c r="AM1106" i="1" a="1"/>
  <c r="AM1106" i="1" s="1"/>
  <c r="AM1107" i="1" a="1"/>
  <c r="AM1107" i="1" s="1"/>
  <c r="AM1108" i="1" a="1"/>
  <c r="AM1108" i="1" s="1"/>
  <c r="AM1109" i="1" a="1"/>
  <c r="AM1109" i="1" s="1"/>
  <c r="AM1110" i="1" a="1"/>
  <c r="AM1110" i="1" s="1"/>
  <c r="AM1111" i="1" a="1"/>
  <c r="AM1111" i="1" s="1"/>
  <c r="AM1112" i="1" a="1"/>
  <c r="AM1112" i="1" s="1"/>
  <c r="AM1113" i="1" a="1"/>
  <c r="AM1113" i="1" s="1"/>
  <c r="AM1114" i="1" a="1"/>
  <c r="AM1114" i="1" s="1"/>
  <c r="AM1115" i="1" a="1"/>
  <c r="AM1115" i="1" s="1"/>
  <c r="AM1116" i="1" a="1"/>
  <c r="AM1116" i="1" s="1"/>
  <c r="AM1117" i="1" a="1"/>
  <c r="AM1117" i="1" s="1"/>
  <c r="AM1118" i="1" a="1"/>
  <c r="AM1118" i="1" s="1"/>
  <c r="AM1119" i="1" a="1"/>
  <c r="AM1119" i="1" s="1"/>
  <c r="AM1120" i="1" a="1"/>
  <c r="AM1120" i="1" s="1"/>
  <c r="AM1121" i="1" a="1"/>
  <c r="AM1121" i="1" s="1"/>
  <c r="AM1122" i="1" a="1"/>
  <c r="AM1122" i="1" s="1"/>
  <c r="AM1123" i="1" a="1"/>
  <c r="AM1123" i="1" s="1"/>
  <c r="AM1124" i="1" a="1"/>
  <c r="AM1124" i="1" s="1"/>
  <c r="AM1125" i="1" a="1"/>
  <c r="AM1125" i="1" s="1"/>
  <c r="AM1126" i="1" a="1"/>
  <c r="AM1126" i="1" s="1"/>
  <c r="AM1127" i="1" a="1"/>
  <c r="AM1127" i="1" s="1"/>
  <c r="AM1128" i="1" a="1"/>
  <c r="AM1128" i="1" s="1"/>
  <c r="AM1129" i="1" a="1"/>
  <c r="AM1129" i="1" s="1"/>
  <c r="AM1130" i="1" a="1"/>
  <c r="AM1130" i="1" s="1"/>
  <c r="AM1131" i="1" a="1"/>
  <c r="AM1131" i="1" s="1"/>
  <c r="AM1132" i="1" a="1"/>
  <c r="AM1132" i="1" s="1"/>
  <c r="AM1133" i="1" a="1"/>
  <c r="AM1133" i="1" s="1"/>
  <c r="AM1134" i="1" a="1"/>
  <c r="AM1134" i="1" s="1"/>
  <c r="AM1135" i="1" a="1"/>
  <c r="AM1135" i="1" s="1"/>
  <c r="AM1136" i="1" a="1"/>
  <c r="AM1136" i="1" s="1"/>
  <c r="AM1137" i="1" a="1"/>
  <c r="AM1137" i="1" s="1"/>
  <c r="AM1138" i="1" a="1"/>
  <c r="AM1138" i="1" s="1"/>
  <c r="AM1139" i="1" a="1"/>
  <c r="AM1139" i="1" s="1"/>
  <c r="AM1140" i="1" a="1"/>
  <c r="AM1140" i="1" s="1"/>
  <c r="AM1141" i="1" a="1"/>
  <c r="AM1141" i="1" s="1"/>
  <c r="AM1142" i="1" a="1"/>
  <c r="AM1142" i="1" s="1"/>
  <c r="AM1143" i="1" a="1"/>
  <c r="AM1143" i="1" s="1"/>
  <c r="AM1144" i="1" a="1"/>
  <c r="AM1144" i="1" s="1"/>
  <c r="AM1145" i="1" a="1"/>
  <c r="AM1145" i="1" s="1"/>
  <c r="AM1146" i="1" a="1"/>
  <c r="AM1146" i="1" s="1"/>
  <c r="AM1147" i="1" a="1"/>
  <c r="AM1147" i="1" s="1"/>
  <c r="AM1148" i="1" a="1"/>
  <c r="AM1148" i="1" s="1"/>
  <c r="AM1149" i="1" a="1"/>
  <c r="AM1149" i="1" s="1"/>
  <c r="AM1150" i="1" a="1"/>
  <c r="AM1150" i="1" s="1"/>
  <c r="AM1151" i="1" a="1"/>
  <c r="AM1151" i="1" s="1"/>
  <c r="AM1152" i="1" a="1"/>
  <c r="AM1152" i="1" s="1"/>
  <c r="AM1153" i="1" a="1"/>
  <c r="AM1153" i="1" s="1"/>
  <c r="AM1154" i="1" a="1"/>
  <c r="AM1154" i="1" s="1"/>
  <c r="AM1155" i="1" a="1"/>
  <c r="AM1155" i="1" s="1"/>
  <c r="AM1156" i="1" a="1"/>
  <c r="AM1156" i="1" s="1"/>
  <c r="AM1157" i="1" a="1"/>
  <c r="AM1157" i="1" s="1"/>
  <c r="AM1158" i="1" a="1"/>
  <c r="AM1158" i="1" s="1"/>
  <c r="AM1159" i="1" a="1"/>
  <c r="AM1159" i="1" s="1"/>
  <c r="AM1160" i="1" a="1"/>
  <c r="AM1160" i="1" s="1"/>
  <c r="AM1161" i="1" a="1"/>
  <c r="AM1161" i="1" s="1"/>
  <c r="AM1162" i="1" a="1"/>
  <c r="AM1162" i="1" s="1"/>
  <c r="AM1163" i="1" a="1"/>
  <c r="AM1163" i="1" s="1"/>
  <c r="AM1164" i="1" a="1"/>
  <c r="AM1164" i="1" s="1"/>
  <c r="AM1165" i="1" a="1"/>
  <c r="AM1165" i="1" s="1"/>
  <c r="AM1166" i="1" a="1"/>
  <c r="AM1166" i="1" s="1"/>
  <c r="AM1167" i="1" a="1"/>
  <c r="AM1167" i="1" s="1"/>
  <c r="AM1168" i="1" a="1"/>
  <c r="AM1168" i="1" s="1"/>
  <c r="AM1169" i="1" a="1"/>
  <c r="AM1169" i="1" s="1"/>
  <c r="AM1170" i="1" a="1"/>
  <c r="AM1170" i="1" s="1"/>
  <c r="AM1171" i="1" a="1"/>
  <c r="AM1171" i="1" s="1"/>
  <c r="AM1172" i="1" a="1"/>
  <c r="AM1172" i="1" s="1"/>
  <c r="AM1173" i="1" a="1"/>
  <c r="AM1173" i="1" s="1"/>
  <c r="AM1174" i="1" a="1"/>
  <c r="AM1174" i="1" s="1"/>
  <c r="AM1175" i="1" a="1"/>
  <c r="AM1175" i="1" s="1"/>
  <c r="AM1176" i="1" a="1"/>
  <c r="AM1176" i="1" s="1"/>
  <c r="AM1177" i="1" a="1"/>
  <c r="AM1177" i="1" s="1"/>
  <c r="AM1178" i="1" a="1"/>
  <c r="AM1178" i="1" s="1"/>
  <c r="AM1179" i="1" a="1"/>
  <c r="AM1179" i="1" s="1"/>
  <c r="AM1180" i="1" a="1"/>
  <c r="AM1180" i="1" s="1"/>
  <c r="AM1181" i="1" a="1"/>
  <c r="AM1181" i="1" s="1"/>
  <c r="AM1182" i="1" a="1"/>
  <c r="AM1182" i="1" s="1"/>
  <c r="AM1183" i="1" a="1"/>
  <c r="AM1183" i="1" s="1"/>
  <c r="AM1184" i="1" a="1"/>
  <c r="AM1184" i="1" s="1"/>
  <c r="AM1185" i="1" a="1"/>
  <c r="AM1185" i="1" s="1"/>
  <c r="AM1186" i="1" a="1"/>
  <c r="AM1186" i="1" s="1"/>
  <c r="AM1187" i="1" a="1"/>
  <c r="AM1187" i="1" s="1"/>
  <c r="AM1188" i="1" a="1"/>
  <c r="AM1188" i="1" s="1"/>
  <c r="AM1189" i="1" a="1"/>
  <c r="AM1189" i="1" s="1"/>
  <c r="AM1190" i="1" a="1"/>
  <c r="AM1190" i="1" s="1"/>
  <c r="AM1191" i="1" a="1"/>
  <c r="AM1191" i="1" s="1"/>
  <c r="AM1192" i="1" a="1"/>
  <c r="AM1192" i="1" s="1"/>
  <c r="AM1193" i="1" a="1"/>
  <c r="AM1193" i="1" s="1"/>
  <c r="AM1194" i="1" a="1"/>
  <c r="AM1194" i="1" s="1"/>
  <c r="AM1195" i="1" a="1"/>
  <c r="AM1195" i="1" s="1"/>
  <c r="AM1196" i="1" a="1"/>
  <c r="AM1196" i="1" s="1"/>
  <c r="AM1197" i="1" a="1"/>
  <c r="AM1197" i="1" s="1"/>
  <c r="AM1198" i="1" a="1"/>
  <c r="AM1198" i="1" s="1"/>
  <c r="AM1199" i="1" a="1"/>
  <c r="AM1199" i="1" s="1"/>
  <c r="AM1200" i="1" a="1"/>
  <c r="AM1200" i="1" s="1"/>
  <c r="AM1201" i="1" a="1"/>
  <c r="AM1201" i="1" s="1"/>
  <c r="AM1202" i="1" a="1"/>
  <c r="AM1202" i="1" s="1"/>
  <c r="AM1203" i="1" a="1"/>
  <c r="AM1203" i="1" s="1"/>
  <c r="AM1204" i="1" a="1"/>
  <c r="AM1204" i="1" s="1"/>
  <c r="AM1205" i="1" a="1"/>
  <c r="AM1205" i="1" s="1"/>
  <c r="AM1206" i="1" a="1"/>
  <c r="AM1206" i="1" s="1"/>
  <c r="AM1207" i="1" a="1"/>
  <c r="AM1207" i="1" s="1"/>
  <c r="AM1208" i="1" a="1"/>
  <c r="AM1208" i="1" s="1"/>
  <c r="AM1209" i="1" a="1"/>
  <c r="AM1209" i="1" s="1"/>
  <c r="AM1210" i="1" a="1"/>
  <c r="AM1210" i="1" s="1"/>
  <c r="AM1211" i="1" a="1"/>
  <c r="AM1211" i="1" s="1"/>
  <c r="AM1212" i="1" a="1"/>
  <c r="AM1212" i="1" s="1"/>
  <c r="AM1213" i="1" a="1"/>
  <c r="AM1213" i="1" s="1"/>
  <c r="AM1214" i="1" a="1"/>
  <c r="AM1214" i="1" s="1"/>
  <c r="AM1215" i="1" a="1"/>
  <c r="AM1215" i="1" s="1"/>
  <c r="AM1216" i="1" a="1"/>
  <c r="AM1216" i="1" s="1"/>
  <c r="AM1217" i="1" a="1"/>
  <c r="AM1217" i="1" s="1"/>
  <c r="AM1218" i="1" a="1"/>
  <c r="AM1218" i="1" s="1"/>
  <c r="AM1219" i="1" a="1"/>
  <c r="AM1219" i="1" s="1"/>
  <c r="AM1220" i="1" a="1"/>
  <c r="AM1220" i="1" s="1"/>
  <c r="AM1221" i="1" a="1"/>
  <c r="AM1221" i="1" s="1"/>
  <c r="AM1222" i="1" a="1"/>
  <c r="AM1222" i="1" s="1"/>
  <c r="AM1223" i="1" a="1"/>
  <c r="AM1223" i="1" s="1"/>
  <c r="AM1224" i="1" a="1"/>
  <c r="AM1224" i="1" s="1"/>
  <c r="AM1225" i="1" a="1"/>
  <c r="AM1225" i="1" s="1"/>
  <c r="AM1226" i="1" a="1"/>
  <c r="AM1226" i="1" s="1"/>
  <c r="AM1227" i="1" a="1"/>
  <c r="AM1227" i="1" s="1"/>
  <c r="AM1228" i="1" a="1"/>
  <c r="AM1228" i="1" s="1"/>
  <c r="AM1229" i="1" a="1"/>
  <c r="AM1229" i="1" s="1"/>
  <c r="AM1230" i="1" a="1"/>
  <c r="AM1230" i="1" s="1"/>
  <c r="AM1231" i="1" a="1"/>
  <c r="AM1231" i="1" s="1"/>
  <c r="AM1232" i="1" a="1"/>
  <c r="AM1232" i="1" s="1"/>
  <c r="AM1233" i="1" a="1"/>
  <c r="AM1233" i="1" s="1"/>
  <c r="AM1234" i="1" a="1"/>
  <c r="AM1234" i="1" s="1"/>
  <c r="AM1235" i="1" a="1"/>
  <c r="AM1235" i="1" s="1"/>
  <c r="AM1236" i="1" a="1"/>
  <c r="AM1236" i="1" s="1"/>
  <c r="AM1237" i="1" a="1"/>
  <c r="AM1237" i="1" s="1"/>
  <c r="AM1238" i="1" a="1"/>
  <c r="AM1238" i="1" s="1"/>
  <c r="AM1239" i="1" a="1"/>
  <c r="AM1239" i="1" s="1"/>
  <c r="AM1240" i="1" a="1"/>
  <c r="AM1240" i="1" s="1"/>
  <c r="AM1241" i="1" a="1"/>
  <c r="AM1241" i="1" s="1"/>
  <c r="AM1242" i="1" a="1"/>
  <c r="AM1242" i="1" s="1"/>
  <c r="AM1243" i="1" a="1"/>
  <c r="AM1243" i="1" s="1"/>
  <c r="AM1244" i="1" a="1"/>
  <c r="AM1244" i="1" s="1"/>
  <c r="AM1245" i="1" a="1"/>
  <c r="AM1245" i="1" s="1"/>
  <c r="AM1246" i="1" a="1"/>
  <c r="AM1246" i="1" s="1"/>
  <c r="AM1247" i="1" a="1"/>
  <c r="AM1247" i="1" s="1"/>
  <c r="AM1248" i="1" a="1"/>
  <c r="AM1248" i="1" s="1"/>
  <c r="AM1249" i="1" a="1"/>
  <c r="AM1249" i="1" s="1"/>
  <c r="AM1250" i="1" a="1"/>
  <c r="AM1250" i="1" s="1"/>
  <c r="AM1251" i="1" a="1"/>
  <c r="AM1251" i="1" s="1"/>
  <c r="AM1252" i="1" a="1"/>
  <c r="AM1252" i="1" s="1"/>
  <c r="AM1253" i="1" a="1"/>
  <c r="AM1253" i="1" s="1"/>
  <c r="AM1254" i="1" a="1"/>
  <c r="AM1254" i="1" s="1"/>
  <c r="AM1255" i="1" a="1"/>
  <c r="AM1255" i="1" s="1"/>
  <c r="AM1256" i="1" a="1"/>
  <c r="AM1256" i="1" s="1"/>
  <c r="AM1257" i="1" a="1"/>
  <c r="AM1257" i="1" s="1"/>
  <c r="AM1258" i="1" a="1"/>
  <c r="AM1258" i="1" s="1"/>
  <c r="AM1259" i="1" a="1"/>
  <c r="AM1259" i="1" s="1"/>
  <c r="AM1260" i="1" a="1"/>
  <c r="AM1260" i="1" s="1"/>
  <c r="AM1261" i="1" a="1"/>
  <c r="AM1261" i="1" s="1"/>
  <c r="AM1262" i="1" a="1"/>
  <c r="AM1262" i="1" s="1"/>
  <c r="AM1263" i="1" a="1"/>
  <c r="AM1263" i="1" s="1"/>
  <c r="AM1264" i="1" a="1"/>
  <c r="AM1264" i="1" s="1"/>
  <c r="AM1265" i="1" a="1"/>
  <c r="AM1265" i="1" s="1"/>
  <c r="AM1266" i="1" a="1"/>
  <c r="AM1266" i="1" s="1"/>
  <c r="AM1267" i="1" a="1"/>
  <c r="AM1267" i="1" s="1"/>
  <c r="AM1268" i="1" a="1"/>
  <c r="AM1268" i="1" s="1"/>
  <c r="AM1269" i="1" a="1"/>
  <c r="AM1269" i="1" s="1"/>
  <c r="AM1270" i="1" a="1"/>
  <c r="AM1270" i="1" s="1"/>
  <c r="AM1271" i="1" a="1"/>
  <c r="AM1271" i="1" s="1"/>
  <c r="AM1272" i="1" a="1"/>
  <c r="AM1272" i="1" s="1"/>
  <c r="AM1273" i="1" a="1"/>
  <c r="AM1273" i="1" s="1"/>
  <c r="AM1274" i="1" a="1"/>
  <c r="AM1274" i="1" s="1"/>
  <c r="AM1275" i="1" a="1"/>
  <c r="AM1275" i="1" s="1"/>
  <c r="AM1276" i="1" a="1"/>
  <c r="AM1276" i="1" s="1"/>
  <c r="AM1277" i="1" a="1"/>
  <c r="AM1277" i="1" s="1"/>
  <c r="AM1278" i="1" a="1"/>
  <c r="AM1278" i="1" s="1"/>
  <c r="AM1279" i="1" a="1"/>
  <c r="AM1279" i="1" s="1"/>
  <c r="AM1280" i="1" a="1"/>
  <c r="AM1280" i="1" s="1"/>
  <c r="AM1281" i="1" a="1"/>
  <c r="AM1281" i="1" s="1"/>
  <c r="AM1282" i="1" a="1"/>
  <c r="AM1282" i="1" s="1"/>
  <c r="AM1283" i="1" a="1"/>
  <c r="AM1283" i="1" s="1"/>
  <c r="AM1284" i="1" a="1"/>
  <c r="AM1284" i="1" s="1"/>
  <c r="AM1285" i="1" a="1"/>
  <c r="AM1285" i="1" s="1"/>
  <c r="AM1286" i="1" a="1"/>
  <c r="AM1286" i="1" s="1"/>
  <c r="AM1287" i="1" a="1"/>
  <c r="AM1287" i="1" s="1"/>
  <c r="AM1288" i="1" a="1"/>
  <c r="AM1288" i="1" s="1"/>
  <c r="AM1289" i="1" a="1"/>
  <c r="AM1289" i="1" s="1"/>
  <c r="AM1290" i="1" a="1"/>
  <c r="AM1290" i="1" s="1"/>
  <c r="AM1291" i="1" a="1"/>
  <c r="AM1291" i="1" s="1"/>
  <c r="AM1292" i="1" a="1"/>
  <c r="AM1292" i="1" s="1"/>
  <c r="AM1293" i="1" a="1"/>
  <c r="AM1293" i="1" s="1"/>
  <c r="AM1294" i="1" a="1"/>
  <c r="AM1294" i="1" s="1"/>
  <c r="AM1295" i="1" a="1"/>
  <c r="AM1295" i="1" s="1"/>
  <c r="AM1296" i="1" a="1"/>
  <c r="AM1296" i="1" s="1"/>
  <c r="AM1297" i="1" a="1"/>
  <c r="AM1297" i="1" s="1"/>
  <c r="AM1298" i="1" a="1"/>
  <c r="AM1298" i="1" s="1"/>
  <c r="AM1299" i="1" a="1"/>
  <c r="AM1299" i="1" s="1"/>
  <c r="AM1300" i="1" a="1"/>
  <c r="AM1300" i="1" s="1"/>
  <c r="AM1301" i="1" a="1"/>
  <c r="AM1301" i="1" s="1"/>
  <c r="AM1302" i="1" a="1"/>
  <c r="AM1302" i="1" s="1"/>
  <c r="AM1303" i="1" a="1"/>
  <c r="AM1303" i="1" s="1"/>
  <c r="AM1304" i="1" a="1"/>
  <c r="AM1304" i="1" s="1"/>
  <c r="AM1305" i="1" a="1"/>
  <c r="AM1305" i="1" s="1"/>
  <c r="AM1306" i="1" a="1"/>
  <c r="AM1306" i="1" s="1"/>
  <c r="AM1307" i="1" a="1"/>
  <c r="AM1307" i="1" s="1"/>
  <c r="AM1308" i="1" a="1"/>
  <c r="AM1308" i="1" s="1"/>
  <c r="AM1309" i="1" a="1"/>
  <c r="AM1309" i="1" s="1"/>
  <c r="AM1310" i="1" a="1"/>
  <c r="AM1310" i="1" s="1"/>
  <c r="AM1311" i="1" a="1"/>
  <c r="AM1311" i="1" s="1"/>
  <c r="AM1312" i="1" a="1"/>
  <c r="AM1312" i="1" s="1"/>
  <c r="AM1313" i="1" a="1"/>
  <c r="AM1313" i="1" s="1"/>
  <c r="AM1314" i="1" a="1"/>
  <c r="AM1314" i="1" s="1"/>
  <c r="AM1315" i="1" a="1"/>
  <c r="AM1315" i="1" s="1"/>
  <c r="AM1316" i="1" a="1"/>
  <c r="AM1316" i="1" s="1"/>
  <c r="AM1317" i="1" a="1"/>
  <c r="AM1317" i="1" s="1"/>
  <c r="AM1318" i="1" a="1"/>
  <c r="AM1318" i="1" s="1"/>
  <c r="AM1319" i="1" a="1"/>
  <c r="AM1319" i="1" s="1"/>
  <c r="AM1320" i="1" a="1"/>
  <c r="AM1320" i="1" s="1"/>
  <c r="AM1321" i="1" a="1"/>
  <c r="AM1321" i="1" s="1"/>
  <c r="AM1322" i="1" a="1"/>
  <c r="AM1322" i="1" s="1"/>
  <c r="AM1323" i="1" a="1"/>
  <c r="AM1323" i="1" s="1"/>
  <c r="AM1324" i="1" a="1"/>
  <c r="AM1324" i="1" s="1"/>
  <c r="AM1325" i="1" a="1"/>
  <c r="AM1325" i="1" s="1"/>
  <c r="AM1326" i="1" a="1"/>
  <c r="AM1326" i="1" s="1"/>
  <c r="AM1327" i="1" a="1"/>
  <c r="AM1327" i="1" s="1"/>
  <c r="AM1328" i="1" a="1"/>
  <c r="AM1328" i="1" s="1"/>
  <c r="AM1329" i="1" a="1"/>
  <c r="AM1329" i="1" s="1"/>
  <c r="AM1330" i="1" a="1"/>
  <c r="AM1330" i="1" s="1"/>
  <c r="AM1331" i="1" a="1"/>
  <c r="AM1331" i="1" s="1"/>
  <c r="AM1332" i="1" a="1"/>
  <c r="AM1332" i="1" s="1"/>
  <c r="AM1333" i="1" a="1"/>
  <c r="AM1333" i="1" s="1"/>
  <c r="AM1334" i="1" a="1"/>
  <c r="AM1334" i="1" s="1"/>
  <c r="AM1335" i="1" a="1"/>
  <c r="AM1335" i="1" s="1"/>
  <c r="AM1336" i="1" a="1"/>
  <c r="AM1336" i="1" s="1"/>
  <c r="AM1337" i="1" a="1"/>
  <c r="AM1337" i="1" s="1"/>
  <c r="AM1338" i="1" a="1"/>
  <c r="AM1338" i="1" s="1"/>
  <c r="AM1339" i="1" a="1"/>
  <c r="AM1339" i="1" s="1"/>
  <c r="AM1340" i="1" a="1"/>
  <c r="AM1340" i="1" s="1"/>
  <c r="AM1341" i="1" a="1"/>
  <c r="AM1341" i="1" s="1"/>
  <c r="AM1342" i="1" a="1"/>
  <c r="AM1342" i="1" s="1"/>
  <c r="AM1343" i="1" a="1"/>
  <c r="AM1343" i="1" s="1"/>
  <c r="AM1344" i="1" a="1"/>
  <c r="AM1344" i="1" s="1"/>
  <c r="AM1345" i="1" a="1"/>
  <c r="AM1345" i="1" s="1"/>
  <c r="AM1346" i="1" a="1"/>
  <c r="AM1346" i="1" s="1"/>
  <c r="AM1347" i="1" a="1"/>
  <c r="AM1347" i="1" s="1"/>
  <c r="AM1348" i="1" a="1"/>
  <c r="AM1348" i="1" s="1"/>
  <c r="AM1349" i="1" a="1"/>
  <c r="AM1349" i="1" s="1"/>
  <c r="AM1350" i="1" a="1"/>
  <c r="AM1350" i="1" s="1"/>
  <c r="AM1351" i="1" a="1"/>
  <c r="AM1351" i="1" s="1"/>
  <c r="AM1352" i="1" a="1"/>
  <c r="AM1352" i="1" s="1"/>
  <c r="AM1353" i="1" a="1"/>
  <c r="AM1353" i="1" s="1"/>
  <c r="AM1354" i="1" a="1"/>
  <c r="AM1354" i="1" s="1"/>
  <c r="AM1355" i="1" a="1"/>
  <c r="AM1355" i="1" s="1"/>
  <c r="AM1356" i="1" a="1"/>
  <c r="AM1356" i="1" s="1"/>
  <c r="AM1357" i="1" a="1"/>
  <c r="AM1357" i="1" s="1"/>
  <c r="AM1358" i="1" a="1"/>
  <c r="AM1358" i="1" s="1"/>
  <c r="AM1359" i="1" a="1"/>
  <c r="AM1359" i="1" s="1"/>
  <c r="AM1360" i="1" a="1"/>
  <c r="AM1360" i="1" s="1"/>
  <c r="AM1361" i="1" a="1"/>
  <c r="AM1361" i="1" s="1"/>
  <c r="AM1362" i="1" a="1"/>
  <c r="AM1362" i="1" s="1"/>
  <c r="AM1363" i="1" a="1"/>
  <c r="AM1363" i="1" s="1"/>
  <c r="AM1364" i="1" a="1"/>
  <c r="AM1364" i="1" s="1"/>
  <c r="AM1365" i="1" a="1"/>
  <c r="AM1365" i="1" s="1"/>
  <c r="AM1366" i="1" a="1"/>
  <c r="AM1366" i="1" s="1"/>
  <c r="AM1367" i="1" a="1"/>
  <c r="AM1367" i="1" s="1"/>
  <c r="AM1368" i="1" a="1"/>
  <c r="AM1368" i="1" s="1"/>
  <c r="AM1369" i="1" a="1"/>
  <c r="AM1369" i="1" s="1"/>
  <c r="AM1370" i="1" a="1"/>
  <c r="AM1370" i="1" s="1"/>
  <c r="AM1371" i="1" a="1"/>
  <c r="AM1371" i="1" s="1"/>
  <c r="AM1372" i="1" a="1"/>
  <c r="AM1372" i="1" s="1"/>
  <c r="AM1373" i="1" a="1"/>
  <c r="AM1373" i="1" s="1"/>
  <c r="AM1374" i="1" a="1"/>
  <c r="AM1374" i="1" s="1"/>
  <c r="AM1375" i="1" a="1"/>
  <c r="AM1375" i="1" s="1"/>
  <c r="AM1376" i="1" a="1"/>
  <c r="AM1376" i="1" s="1"/>
  <c r="AM1377" i="1" a="1"/>
  <c r="AM1377" i="1" s="1"/>
  <c r="AM1378" i="1" a="1"/>
  <c r="AM1378" i="1" s="1"/>
  <c r="AM1379" i="1" a="1"/>
  <c r="AM1379" i="1" s="1"/>
  <c r="AM1380" i="1" a="1"/>
  <c r="AM1380" i="1" s="1"/>
  <c r="AM1381" i="1" a="1"/>
  <c r="AM1381" i="1" s="1"/>
  <c r="AM1382" i="1" a="1"/>
  <c r="AM1382" i="1" s="1"/>
  <c r="AM1383" i="1" a="1"/>
  <c r="AM1383" i="1" s="1"/>
  <c r="AM1384" i="1" a="1"/>
  <c r="AM1384" i="1" s="1"/>
  <c r="AM1385" i="1" a="1"/>
  <c r="AM1385" i="1" s="1"/>
  <c r="AM1386" i="1" a="1"/>
  <c r="AM1386" i="1" s="1"/>
  <c r="AM1387" i="1" a="1"/>
  <c r="AM1387" i="1" s="1"/>
  <c r="AM1388" i="1" a="1"/>
  <c r="AM1388" i="1" s="1"/>
  <c r="AM1389" i="1" a="1"/>
  <c r="AM1389" i="1" s="1"/>
  <c r="AM1390" i="1" a="1"/>
  <c r="AM1390" i="1" s="1"/>
  <c r="AM1391" i="1" a="1"/>
  <c r="AM1391" i="1" s="1"/>
  <c r="AM1392" i="1" a="1"/>
  <c r="AM1392" i="1" s="1"/>
  <c r="AM1393" i="1" a="1"/>
  <c r="AM1393" i="1" s="1"/>
  <c r="AM1394" i="1" a="1"/>
  <c r="AM1394" i="1" s="1"/>
  <c r="AM1395" i="1" a="1"/>
  <c r="AM1395" i="1" s="1"/>
  <c r="AM1396" i="1" a="1"/>
  <c r="AM1396" i="1" s="1"/>
  <c r="AM1397" i="1" a="1"/>
  <c r="AM1397" i="1" s="1"/>
  <c r="AM1398" i="1" a="1"/>
  <c r="AM1398" i="1" s="1"/>
  <c r="AM1399" i="1" a="1"/>
  <c r="AM1399" i="1" s="1"/>
  <c r="AM1400" i="1" a="1"/>
  <c r="AM1400" i="1" s="1"/>
  <c r="AM1401" i="1" a="1"/>
  <c r="AM1401" i="1" s="1"/>
  <c r="AM1402" i="1" a="1"/>
  <c r="AM1402" i="1" s="1"/>
  <c r="AM1403" i="1" a="1"/>
  <c r="AM1403" i="1" s="1"/>
  <c r="AM1404" i="1" a="1"/>
  <c r="AM1404" i="1" s="1"/>
  <c r="AM1405" i="1" a="1"/>
  <c r="AM1405" i="1" s="1"/>
  <c r="AM1406" i="1" a="1"/>
  <c r="AM1406" i="1" s="1"/>
  <c r="AM1407" i="1" a="1"/>
  <c r="AM1407" i="1" s="1"/>
  <c r="AM1408" i="1" a="1"/>
  <c r="AM1408" i="1" s="1"/>
  <c r="AM1409" i="1" a="1"/>
  <c r="AM1409" i="1" s="1"/>
  <c r="AM1410" i="1" a="1"/>
  <c r="AM1410" i="1" s="1"/>
  <c r="AM1411" i="1" a="1"/>
  <c r="AM1411" i="1" s="1"/>
  <c r="AM1412" i="1" a="1"/>
  <c r="AM1412" i="1" s="1"/>
  <c r="AM1413" i="1" a="1"/>
  <c r="AM1413" i="1" s="1"/>
  <c r="AM1414" i="1" a="1"/>
  <c r="AM1414" i="1" s="1"/>
  <c r="AM1415" i="1" a="1"/>
  <c r="AM1415" i="1" s="1"/>
  <c r="AM1416" i="1" a="1"/>
  <c r="AM1416" i="1" s="1"/>
  <c r="AM1417" i="1" a="1"/>
  <c r="AM1417" i="1" s="1"/>
  <c r="AM1418" i="1" a="1"/>
  <c r="AM1418" i="1" s="1"/>
  <c r="AM1419" i="1" a="1"/>
  <c r="AM1419" i="1" s="1"/>
  <c r="AM1420" i="1" a="1"/>
  <c r="AM1420" i="1" s="1"/>
  <c r="AM1421" i="1" a="1"/>
  <c r="AM1421" i="1" s="1"/>
  <c r="AM1422" i="1" a="1"/>
  <c r="AM1422" i="1" s="1"/>
  <c r="AM1423" i="1" a="1"/>
  <c r="AM1423" i="1" s="1"/>
  <c r="AM1424" i="1" a="1"/>
  <c r="AM1424" i="1" s="1"/>
  <c r="AM1425" i="1" a="1"/>
  <c r="AM1425" i="1" s="1"/>
  <c r="AM1426" i="1" a="1"/>
  <c r="AM1426" i="1" s="1"/>
  <c r="AM1427" i="1" a="1"/>
  <c r="AM1427" i="1" s="1"/>
  <c r="AM1428" i="1" a="1"/>
  <c r="AM1428" i="1" s="1"/>
  <c r="AM1429" i="1" a="1"/>
  <c r="AM1429" i="1" s="1"/>
  <c r="AM1430" i="1" a="1"/>
  <c r="AM1430" i="1" s="1"/>
  <c r="AM1431" i="1" a="1"/>
  <c r="AM1431" i="1" s="1"/>
  <c r="AM1432" i="1" a="1"/>
  <c r="AM1432" i="1" s="1"/>
  <c r="AM1433" i="1" a="1"/>
  <c r="AM1433" i="1" s="1"/>
  <c r="AM1434" i="1" a="1"/>
  <c r="AM1434" i="1" s="1"/>
  <c r="AM1435" i="1" a="1"/>
  <c r="AM1435" i="1" s="1"/>
  <c r="AM1436" i="1" a="1"/>
  <c r="AM1436" i="1" s="1"/>
  <c r="AM1437" i="1" a="1"/>
  <c r="AM1437" i="1" s="1"/>
  <c r="AM1438" i="1" a="1"/>
  <c r="AM1438" i="1" s="1"/>
  <c r="AM1439" i="1" a="1"/>
  <c r="AM1439" i="1" s="1"/>
  <c r="AM1440" i="1" a="1"/>
  <c r="AM1440" i="1" s="1"/>
  <c r="AM1441" i="1" a="1"/>
  <c r="AM1441" i="1" s="1"/>
  <c r="AM1442" i="1" a="1"/>
  <c r="AM1442" i="1" s="1"/>
  <c r="AM1443" i="1" a="1"/>
  <c r="AM1443" i="1" s="1"/>
  <c r="AM1444" i="1" a="1"/>
  <c r="AM1444" i="1" s="1"/>
  <c r="AM1445" i="1" a="1"/>
  <c r="AM1445" i="1" s="1"/>
  <c r="AM1446" i="1" a="1"/>
  <c r="AM1446" i="1" s="1"/>
  <c r="AM1447" i="1" a="1"/>
  <c r="AM1447" i="1" s="1"/>
  <c r="AM1448" i="1" a="1"/>
  <c r="AM1448" i="1" s="1"/>
  <c r="AM1449" i="1" a="1"/>
  <c r="AM1449" i="1" s="1"/>
  <c r="AM1450" i="1" a="1"/>
  <c r="AM1450" i="1" s="1"/>
  <c r="AM1451" i="1" a="1"/>
  <c r="AM1451" i="1" s="1"/>
  <c r="AM1452" i="1" a="1"/>
  <c r="AM1452" i="1" s="1"/>
  <c r="AM1453" i="1" a="1"/>
  <c r="AM1453" i="1" s="1"/>
  <c r="AM1454" i="1" a="1"/>
  <c r="AM1454" i="1" s="1"/>
  <c r="AM1455" i="1" a="1"/>
  <c r="AM1455" i="1" s="1"/>
  <c r="AM1456" i="1" a="1"/>
  <c r="AM1456" i="1" s="1"/>
  <c r="AM1457" i="1" a="1"/>
  <c r="AM1457" i="1" s="1"/>
  <c r="AM1458" i="1" a="1"/>
  <c r="AM1458" i="1" s="1"/>
  <c r="AM1459" i="1" a="1"/>
  <c r="AM1459" i="1" s="1"/>
  <c r="AM1460" i="1" a="1"/>
  <c r="AM1460" i="1" s="1"/>
  <c r="AM1461" i="1" a="1"/>
  <c r="AM1461" i="1" s="1"/>
  <c r="AM1462" i="1" a="1"/>
  <c r="AM1462" i="1" s="1"/>
  <c r="AM1463" i="1" a="1"/>
  <c r="AM1463" i="1" s="1"/>
  <c r="AM1464" i="1" a="1"/>
  <c r="AM1464" i="1" s="1"/>
  <c r="AM1465" i="1" a="1"/>
  <c r="AM1465" i="1" s="1"/>
  <c r="AM1466" i="1" a="1"/>
  <c r="AM1466" i="1" s="1"/>
  <c r="AM1467" i="1" a="1"/>
  <c r="AM1467" i="1" s="1"/>
  <c r="AM1468" i="1" a="1"/>
  <c r="AM1468" i="1" s="1"/>
  <c r="AM1469" i="1" a="1"/>
  <c r="AM1469" i="1" s="1"/>
  <c r="AM1470" i="1" a="1"/>
  <c r="AM1470" i="1" s="1"/>
  <c r="AM1471" i="1" a="1"/>
  <c r="AM1471" i="1" s="1"/>
  <c r="AM3" i="1" a="1"/>
  <c r="AM3" i="1" s="1"/>
  <c r="AM4" i="1" a="1"/>
  <c r="AM4" i="1" s="1"/>
  <c r="AM5" i="1" a="1"/>
  <c r="AM5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15" i="1" a="1"/>
  <c r="AM15" i="1" s="1"/>
  <c r="AM16" i="1" a="1"/>
  <c r="AM16" i="1" s="1"/>
  <c r="AM17" i="1" a="1"/>
  <c r="AM17" i="1" s="1"/>
  <c r="AM18" i="1" a="1"/>
  <c r="AM18" i="1" s="1"/>
  <c r="AM19" i="1" a="1"/>
  <c r="AM19" i="1" s="1"/>
  <c r="AM20" i="1" a="1"/>
  <c r="AM20" i="1" s="1"/>
  <c r="AM21" i="1" a="1"/>
  <c r="AM21" i="1" s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2" i="1"/>
  <c r="AI2" i="1" a="1"/>
  <c r="AI2" i="1" s="1"/>
  <c r="AI3" i="1" a="1"/>
  <c r="AI3" i="1" s="1"/>
  <c r="AI4" i="1" a="1"/>
  <c r="AI4" i="1" s="1"/>
  <c r="AI5" i="1" a="1"/>
  <c r="AI5" i="1" s="1"/>
  <c r="AI6" i="1" a="1"/>
  <c r="AI6" i="1" s="1"/>
  <c r="AI7" i="1" a="1"/>
  <c r="AI7" i="1" s="1"/>
  <c r="AI8" i="1" a="1"/>
  <c r="AI8" i="1" s="1"/>
  <c r="AI9" i="1" a="1"/>
  <c r="AI9" i="1" s="1"/>
  <c r="AI10" i="1" a="1"/>
  <c r="AI10" i="1" s="1"/>
  <c r="AI11" i="1" a="1"/>
  <c r="AI11" i="1" s="1"/>
  <c r="AI12" i="1" a="1"/>
  <c r="AI12" i="1" s="1"/>
  <c r="AI13" i="1" a="1"/>
  <c r="AI13" i="1" s="1"/>
  <c r="AI14" i="1" a="1"/>
  <c r="AI14" i="1" s="1"/>
  <c r="AI15" i="1" a="1"/>
  <c r="AI15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 s="1"/>
  <c r="AI21" i="1" a="1"/>
  <c r="AI21" i="1" s="1"/>
  <c r="AI22" i="1" a="1"/>
  <c r="AI22" i="1" s="1"/>
  <c r="AI23" i="1" a="1"/>
  <c r="AI23" i="1" s="1"/>
  <c r="AI24" i="1" a="1"/>
  <c r="AI24" i="1" s="1"/>
  <c r="AI25" i="1" a="1"/>
  <c r="AI25" i="1" s="1"/>
  <c r="AI26" i="1" a="1"/>
  <c r="AI26" i="1" s="1"/>
  <c r="AI27" i="1" a="1"/>
  <c r="AI27" i="1" s="1"/>
  <c r="AI28" i="1" a="1"/>
  <c r="AI28" i="1" s="1"/>
  <c r="AI29" i="1" a="1"/>
  <c r="AI29" i="1" s="1"/>
  <c r="AI30" i="1" a="1"/>
  <c r="AI30" i="1" s="1"/>
  <c r="AI31" i="1" a="1"/>
  <c r="AI31" i="1" s="1"/>
  <c r="AI32" i="1" a="1"/>
  <c r="AI32" i="1" s="1"/>
  <c r="AI33" i="1" a="1"/>
  <c r="AI33" i="1" s="1"/>
  <c r="AI34" i="1" a="1"/>
  <c r="AI34" i="1" s="1"/>
  <c r="AI35" i="1" a="1"/>
  <c r="AI35" i="1" s="1"/>
  <c r="AI36" i="1" a="1"/>
  <c r="AI36" i="1" s="1"/>
  <c r="AI37" i="1" a="1"/>
  <c r="AI37" i="1" s="1"/>
  <c r="AI38" i="1" a="1"/>
  <c r="AI38" i="1" s="1"/>
  <c r="AI39" i="1" a="1"/>
  <c r="AI39" i="1" s="1"/>
  <c r="AI40" i="1" a="1"/>
  <c r="AI40" i="1" s="1"/>
  <c r="AI41" i="1" a="1"/>
  <c r="AI41" i="1" s="1"/>
  <c r="AI42" i="1" a="1"/>
  <c r="AI42" i="1" s="1"/>
  <c r="AI43" i="1" a="1"/>
  <c r="AI43" i="1" s="1"/>
  <c r="AI44" i="1" a="1"/>
  <c r="AI44" i="1" s="1"/>
  <c r="AI45" i="1" a="1"/>
  <c r="AI45" i="1" s="1"/>
  <c r="AI46" i="1" a="1"/>
  <c r="AI46" i="1" s="1"/>
  <c r="AI47" i="1" a="1"/>
  <c r="AI47" i="1" s="1"/>
  <c r="AI48" i="1" a="1"/>
  <c r="AI48" i="1" s="1"/>
  <c r="AI49" i="1" a="1"/>
  <c r="AI49" i="1" s="1"/>
  <c r="AI50" i="1" a="1"/>
  <c r="AI50" i="1" s="1"/>
  <c r="AI51" i="1" a="1"/>
  <c r="AI51" i="1" s="1"/>
  <c r="AI52" i="1" a="1"/>
  <c r="AI52" i="1" s="1"/>
  <c r="AI53" i="1" a="1"/>
  <c r="AI53" i="1" s="1"/>
  <c r="AI54" i="1" a="1"/>
  <c r="AI54" i="1" s="1"/>
  <c r="AI55" i="1" a="1"/>
  <c r="AI55" i="1" s="1"/>
  <c r="AI56" i="1" a="1"/>
  <c r="AI56" i="1" s="1"/>
  <c r="AI57" i="1" a="1"/>
  <c r="AI57" i="1" s="1"/>
  <c r="AI58" i="1" a="1"/>
  <c r="AI58" i="1" s="1"/>
  <c r="AI59" i="1" a="1"/>
  <c r="AI59" i="1" s="1"/>
  <c r="AI60" i="1" a="1"/>
  <c r="AI60" i="1" s="1"/>
  <c r="AI61" i="1" a="1"/>
  <c r="AI61" i="1" s="1"/>
  <c r="AI62" i="1" a="1"/>
  <c r="AI62" i="1" s="1"/>
  <c r="AI63" i="1" a="1"/>
  <c r="AI63" i="1" s="1"/>
  <c r="AI64" i="1" a="1"/>
  <c r="AI64" i="1" s="1"/>
  <c r="AI65" i="1" a="1"/>
  <c r="AI65" i="1" s="1"/>
  <c r="AI66" i="1" a="1"/>
  <c r="AI66" i="1" s="1"/>
  <c r="AI67" i="1" a="1"/>
  <c r="AI67" i="1" s="1"/>
  <c r="AI68" i="1" a="1"/>
  <c r="AI68" i="1" s="1"/>
  <c r="AI69" i="1" a="1"/>
  <c r="AI69" i="1" s="1"/>
  <c r="AI70" i="1" a="1"/>
  <c r="AI70" i="1" s="1"/>
  <c r="AI71" i="1" a="1"/>
  <c r="AI71" i="1" s="1"/>
  <c r="AI72" i="1" a="1"/>
  <c r="AI72" i="1" s="1"/>
  <c r="AI73" i="1" a="1"/>
  <c r="AI73" i="1" s="1"/>
  <c r="AI74" i="1" a="1"/>
  <c r="AI74" i="1" s="1"/>
  <c r="AI75" i="1" a="1"/>
  <c r="AI75" i="1" s="1"/>
  <c r="AI76" i="1" a="1"/>
  <c r="AI76" i="1" s="1"/>
  <c r="AI77" i="1" a="1"/>
  <c r="AI77" i="1" s="1"/>
  <c r="AI78" i="1" a="1"/>
  <c r="AI78" i="1" s="1"/>
  <c r="AI79" i="1" a="1"/>
  <c r="AI79" i="1" s="1"/>
  <c r="AI80" i="1" a="1"/>
  <c r="AI80" i="1" s="1"/>
  <c r="AI81" i="1" a="1"/>
  <c r="AI81" i="1" s="1"/>
  <c r="AI82" i="1" a="1"/>
  <c r="AI82" i="1" s="1"/>
  <c r="AI83" i="1" a="1"/>
  <c r="AI83" i="1" s="1"/>
  <c r="AI84" i="1" a="1"/>
  <c r="AI84" i="1" s="1"/>
  <c r="AI85" i="1" a="1"/>
  <c r="AI85" i="1" s="1"/>
  <c r="AI86" i="1" a="1"/>
  <c r="AI86" i="1" s="1"/>
  <c r="AI87" i="1" a="1"/>
  <c r="AI87" i="1" s="1"/>
  <c r="AI88" i="1" a="1"/>
  <c r="AI88" i="1" s="1"/>
  <c r="AI89" i="1" a="1"/>
  <c r="AI89" i="1" s="1"/>
  <c r="AI90" i="1" a="1"/>
  <c r="AI90" i="1" s="1"/>
  <c r="AI91" i="1" a="1"/>
  <c r="AI91" i="1" s="1"/>
  <c r="AI92" i="1" a="1"/>
  <c r="AI92" i="1" s="1"/>
  <c r="AI93" i="1" a="1"/>
  <c r="AI93" i="1" s="1"/>
  <c r="AI94" i="1" a="1"/>
  <c r="AI94" i="1" s="1"/>
  <c r="AI95" i="1" a="1"/>
  <c r="AI95" i="1" s="1"/>
  <c r="AI96" i="1" a="1"/>
  <c r="AI96" i="1" s="1"/>
  <c r="AI97" i="1" a="1"/>
  <c r="AI97" i="1" s="1"/>
  <c r="AI98" i="1" a="1"/>
  <c r="AI98" i="1" s="1"/>
  <c r="AI99" i="1" a="1"/>
  <c r="AI99" i="1" s="1"/>
  <c r="AI100" i="1" a="1"/>
  <c r="AI100" i="1" s="1"/>
  <c r="AI101" i="1" a="1"/>
  <c r="AI101" i="1" s="1"/>
  <c r="AI102" i="1" a="1"/>
  <c r="AI102" i="1" s="1"/>
  <c r="AI103" i="1" a="1"/>
  <c r="AI103" i="1" s="1"/>
  <c r="AI104" i="1" a="1"/>
  <c r="AI104" i="1" s="1"/>
  <c r="AI105" i="1" a="1"/>
  <c r="AI105" i="1" s="1"/>
  <c r="AI106" i="1" a="1"/>
  <c r="AI106" i="1" s="1"/>
  <c r="AI107" i="1" a="1"/>
  <c r="AI107" i="1" s="1"/>
  <c r="AI108" i="1" a="1"/>
  <c r="AI108" i="1" s="1"/>
  <c r="AI109" i="1" a="1"/>
  <c r="AI109" i="1" s="1"/>
  <c r="AI110" i="1" a="1"/>
  <c r="AI110" i="1" s="1"/>
  <c r="AI111" i="1" a="1"/>
  <c r="AI111" i="1" s="1"/>
  <c r="AI112" i="1" a="1"/>
  <c r="AI112" i="1" s="1"/>
  <c r="AI113" i="1" a="1"/>
  <c r="AI113" i="1" s="1"/>
  <c r="AI114" i="1" a="1"/>
  <c r="AI114" i="1" s="1"/>
  <c r="AI115" i="1" a="1"/>
  <c r="AI115" i="1" s="1"/>
  <c r="AI116" i="1" a="1"/>
  <c r="AI116" i="1" s="1"/>
  <c r="AI117" i="1" a="1"/>
  <c r="AI117" i="1" s="1"/>
  <c r="AI118" i="1" a="1"/>
  <c r="AI118" i="1" s="1"/>
  <c r="AI119" i="1" a="1"/>
  <c r="AI119" i="1" s="1"/>
  <c r="AI120" i="1" a="1"/>
  <c r="AI120" i="1" s="1"/>
  <c r="AI121" i="1" a="1"/>
  <c r="AI121" i="1" s="1"/>
  <c r="AI122" i="1" a="1"/>
  <c r="AI122" i="1" s="1"/>
  <c r="AI123" i="1" a="1"/>
  <c r="AI123" i="1" s="1"/>
  <c r="AI124" i="1" a="1"/>
  <c r="AI124" i="1" s="1"/>
  <c r="AI125" i="1" a="1"/>
  <c r="AI125" i="1" s="1"/>
  <c r="AI126" i="1" a="1"/>
  <c r="AI126" i="1" s="1"/>
  <c r="AI127" i="1" a="1"/>
  <c r="AI127" i="1" s="1"/>
  <c r="AI128" i="1" a="1"/>
  <c r="AI128" i="1" s="1"/>
  <c r="AI129" i="1" a="1"/>
  <c r="AI129" i="1" s="1"/>
  <c r="AI130" i="1" a="1"/>
  <c r="AI130" i="1" s="1"/>
  <c r="AI131" i="1" a="1"/>
  <c r="AI131" i="1" s="1"/>
  <c r="AI132" i="1" a="1"/>
  <c r="AI132" i="1" s="1"/>
  <c r="AI133" i="1" a="1"/>
  <c r="AI133" i="1" s="1"/>
  <c r="AI134" i="1" a="1"/>
  <c r="AI134" i="1" s="1"/>
  <c r="AI135" i="1" a="1"/>
  <c r="AI135" i="1" s="1"/>
  <c r="AI136" i="1" a="1"/>
  <c r="AI136" i="1" s="1"/>
  <c r="AI137" i="1" a="1"/>
  <c r="AI137" i="1" s="1"/>
  <c r="AI138" i="1" a="1"/>
  <c r="AI138" i="1" s="1"/>
  <c r="AI139" i="1" a="1"/>
  <c r="AI139" i="1" s="1"/>
  <c r="AI140" i="1" a="1"/>
  <c r="AI140" i="1" s="1"/>
  <c r="AI141" i="1" a="1"/>
  <c r="AI141" i="1" s="1"/>
  <c r="AI142" i="1" a="1"/>
  <c r="AI142" i="1" s="1"/>
  <c r="AI143" i="1" a="1"/>
  <c r="AI143" i="1" s="1"/>
  <c r="AI144" i="1" a="1"/>
  <c r="AI144" i="1" s="1"/>
  <c r="AI145" i="1" a="1"/>
  <c r="AI145" i="1" s="1"/>
  <c r="AI146" i="1" a="1"/>
  <c r="AI146" i="1" s="1"/>
  <c r="AI147" i="1" a="1"/>
  <c r="AI147" i="1" s="1"/>
  <c r="AI148" i="1" a="1"/>
  <c r="AI148" i="1" s="1"/>
  <c r="AI149" i="1" a="1"/>
  <c r="AI149" i="1" s="1"/>
  <c r="AI150" i="1" a="1"/>
  <c r="AI150" i="1" s="1"/>
  <c r="AI151" i="1" a="1"/>
  <c r="AI151" i="1" s="1"/>
  <c r="AI152" i="1" a="1"/>
  <c r="AI152" i="1" s="1"/>
  <c r="AI153" i="1" a="1"/>
  <c r="AI153" i="1" s="1"/>
  <c r="AI154" i="1" a="1"/>
  <c r="AI154" i="1" s="1"/>
  <c r="AI155" i="1" a="1"/>
  <c r="AI155" i="1" s="1"/>
  <c r="AI156" i="1" a="1"/>
  <c r="AI156" i="1" s="1"/>
  <c r="AI157" i="1" a="1"/>
  <c r="AI157" i="1" s="1"/>
  <c r="AI158" i="1" a="1"/>
  <c r="AI158" i="1" s="1"/>
  <c r="AI159" i="1" a="1"/>
  <c r="AI159" i="1" s="1"/>
  <c r="AI160" i="1" a="1"/>
  <c r="AI160" i="1" s="1"/>
  <c r="AI161" i="1" a="1"/>
  <c r="AI161" i="1" s="1"/>
  <c r="AI162" i="1" a="1"/>
  <c r="AI162" i="1" s="1"/>
  <c r="AI163" i="1" a="1"/>
  <c r="AI163" i="1" s="1"/>
  <c r="AI164" i="1" a="1"/>
  <c r="AI164" i="1" s="1"/>
  <c r="AI165" i="1" a="1"/>
  <c r="AI165" i="1" s="1"/>
  <c r="AI166" i="1" a="1"/>
  <c r="AI166" i="1" s="1"/>
  <c r="AI167" i="1" a="1"/>
  <c r="AI167" i="1" s="1"/>
  <c r="AI168" i="1" a="1"/>
  <c r="AI168" i="1" s="1"/>
  <c r="AI169" i="1" a="1"/>
  <c r="AI169" i="1" s="1"/>
  <c r="AI170" i="1" a="1"/>
  <c r="AI170" i="1" s="1"/>
  <c r="AI171" i="1" a="1"/>
  <c r="AI171" i="1" s="1"/>
  <c r="AI172" i="1" a="1"/>
  <c r="AI172" i="1" s="1"/>
  <c r="AI173" i="1" a="1"/>
  <c r="AI173" i="1" s="1"/>
  <c r="AI174" i="1" a="1"/>
  <c r="AI174" i="1" s="1"/>
  <c r="AI175" i="1" a="1"/>
  <c r="AI175" i="1" s="1"/>
  <c r="AI176" i="1" a="1"/>
  <c r="AI176" i="1" s="1"/>
  <c r="AI177" i="1" a="1"/>
  <c r="AI177" i="1" s="1"/>
  <c r="AI178" i="1" a="1"/>
  <c r="AI178" i="1" s="1"/>
  <c r="AI179" i="1" a="1"/>
  <c r="AI179" i="1" s="1"/>
  <c r="AI180" i="1" a="1"/>
  <c r="AI180" i="1" s="1"/>
  <c r="AI181" i="1" a="1"/>
  <c r="AI181" i="1" s="1"/>
  <c r="AI182" i="1" a="1"/>
  <c r="AI182" i="1" s="1"/>
  <c r="AI183" i="1" a="1"/>
  <c r="AI183" i="1" s="1"/>
  <c r="AI184" i="1" a="1"/>
  <c r="AI184" i="1" s="1"/>
  <c r="AI185" i="1" a="1"/>
  <c r="AI185" i="1" s="1"/>
  <c r="AI186" i="1" a="1"/>
  <c r="AI186" i="1" s="1"/>
  <c r="AI187" i="1" a="1"/>
  <c r="AI187" i="1" s="1"/>
  <c r="AI188" i="1" a="1"/>
  <c r="AI188" i="1" s="1"/>
  <c r="AI189" i="1" a="1"/>
  <c r="AI189" i="1" s="1"/>
  <c r="AI190" i="1" a="1"/>
  <c r="AI190" i="1" s="1"/>
  <c r="AI191" i="1" a="1"/>
  <c r="AI191" i="1" s="1"/>
  <c r="AI192" i="1" a="1"/>
  <c r="AI192" i="1" s="1"/>
  <c r="AI193" i="1" a="1"/>
  <c r="AI193" i="1" s="1"/>
  <c r="AI194" i="1" a="1"/>
  <c r="AI194" i="1" s="1"/>
  <c r="AI195" i="1" a="1"/>
  <c r="AI195" i="1" s="1"/>
  <c r="AI196" i="1" a="1"/>
  <c r="AI196" i="1" s="1"/>
  <c r="AI197" i="1" a="1"/>
  <c r="AI197" i="1" s="1"/>
  <c r="AI198" i="1" a="1"/>
  <c r="AI198" i="1" s="1"/>
  <c r="AI199" i="1" a="1"/>
  <c r="AI199" i="1" s="1"/>
  <c r="AI200" i="1" a="1"/>
  <c r="AI200" i="1" s="1"/>
  <c r="AI201" i="1" a="1"/>
  <c r="AI201" i="1" s="1"/>
  <c r="AI202" i="1" a="1"/>
  <c r="AI202" i="1" s="1"/>
  <c r="AI203" i="1" a="1"/>
  <c r="AI203" i="1" s="1"/>
  <c r="AI204" i="1" a="1"/>
  <c r="AI204" i="1" s="1"/>
  <c r="AI205" i="1" a="1"/>
  <c r="AI205" i="1" s="1"/>
  <c r="AI206" i="1" a="1"/>
  <c r="AI206" i="1" s="1"/>
  <c r="AI207" i="1" a="1"/>
  <c r="AI207" i="1" s="1"/>
  <c r="AI208" i="1" a="1"/>
  <c r="AI208" i="1" s="1"/>
  <c r="AI209" i="1" a="1"/>
  <c r="AI209" i="1" s="1"/>
  <c r="AI210" i="1" a="1"/>
  <c r="AI210" i="1" s="1"/>
  <c r="AI211" i="1" a="1"/>
  <c r="AI211" i="1" s="1"/>
  <c r="AI212" i="1" a="1"/>
  <c r="AI212" i="1" s="1"/>
  <c r="AI213" i="1" a="1"/>
  <c r="AI213" i="1" s="1"/>
  <c r="AI214" i="1" a="1"/>
  <c r="AI214" i="1" s="1"/>
  <c r="AI215" i="1" a="1"/>
  <c r="AI215" i="1" s="1"/>
  <c r="AI216" i="1" a="1"/>
  <c r="AI216" i="1" s="1"/>
  <c r="AI217" i="1" a="1"/>
  <c r="AI217" i="1" s="1"/>
  <c r="AI218" i="1" a="1"/>
  <c r="AI218" i="1" s="1"/>
  <c r="AI219" i="1" a="1"/>
  <c r="AI219" i="1" s="1"/>
  <c r="AI220" i="1" a="1"/>
  <c r="AI220" i="1" s="1"/>
  <c r="AI221" i="1" a="1"/>
  <c r="AI221" i="1" s="1"/>
  <c r="AI222" i="1" a="1"/>
  <c r="AI222" i="1" s="1"/>
  <c r="AI223" i="1" a="1"/>
  <c r="AI223" i="1" s="1"/>
  <c r="AI224" i="1" a="1"/>
  <c r="AI224" i="1" s="1"/>
  <c r="AI225" i="1" a="1"/>
  <c r="AI225" i="1" s="1"/>
  <c r="AI226" i="1" a="1"/>
  <c r="AI226" i="1" s="1"/>
  <c r="AI227" i="1" a="1"/>
  <c r="AI227" i="1" s="1"/>
  <c r="AI228" i="1" a="1"/>
  <c r="AI228" i="1" s="1"/>
  <c r="AI229" i="1" a="1"/>
  <c r="AI229" i="1" s="1"/>
  <c r="AI230" i="1" a="1"/>
  <c r="AI230" i="1" s="1"/>
  <c r="AI231" i="1" a="1"/>
  <c r="AI231" i="1" s="1"/>
  <c r="AI232" i="1" a="1"/>
  <c r="AI232" i="1" s="1"/>
  <c r="AI233" i="1" a="1"/>
  <c r="AI233" i="1" s="1"/>
  <c r="AI234" i="1" a="1"/>
  <c r="AI234" i="1" s="1"/>
  <c r="AI235" i="1" a="1"/>
  <c r="AI235" i="1" s="1"/>
  <c r="AI236" i="1" a="1"/>
  <c r="AI236" i="1" s="1"/>
  <c r="AI237" i="1" a="1"/>
  <c r="AI237" i="1" s="1"/>
  <c r="AI238" i="1" a="1"/>
  <c r="AI238" i="1" s="1"/>
  <c r="AI239" i="1" a="1"/>
  <c r="AI239" i="1" s="1"/>
  <c r="AI240" i="1" a="1"/>
  <c r="AI240" i="1" s="1"/>
  <c r="AI241" i="1" a="1"/>
  <c r="AI241" i="1" s="1"/>
  <c r="AI242" i="1" a="1"/>
  <c r="AI242" i="1" s="1"/>
  <c r="AI243" i="1" a="1"/>
  <c r="AI243" i="1" s="1"/>
  <c r="AI244" i="1" a="1"/>
  <c r="AI244" i="1" s="1"/>
  <c r="AI245" i="1" a="1"/>
  <c r="AI245" i="1" s="1"/>
  <c r="AI246" i="1" a="1"/>
  <c r="AI246" i="1" s="1"/>
  <c r="AI247" i="1" a="1"/>
  <c r="AI247" i="1" s="1"/>
  <c r="AI248" i="1" a="1"/>
  <c r="AI248" i="1" s="1"/>
  <c r="AI249" i="1" a="1"/>
  <c r="AI249" i="1" s="1"/>
  <c r="AI250" i="1" a="1"/>
  <c r="AI250" i="1" s="1"/>
  <c r="AI251" i="1" a="1"/>
  <c r="AI251" i="1" s="1"/>
  <c r="AI252" i="1" a="1"/>
  <c r="AI252" i="1" s="1"/>
  <c r="AI253" i="1" a="1"/>
  <c r="AI253" i="1" s="1"/>
  <c r="AI254" i="1" a="1"/>
  <c r="AI254" i="1" s="1"/>
  <c r="AI255" i="1" a="1"/>
  <c r="AI255" i="1" s="1"/>
  <c r="AI256" i="1" a="1"/>
  <c r="AI256" i="1" s="1"/>
  <c r="AI257" i="1" a="1"/>
  <c r="AI257" i="1" s="1"/>
  <c r="AI258" i="1" a="1"/>
  <c r="AI258" i="1" s="1"/>
  <c r="AI259" i="1" a="1"/>
  <c r="AI259" i="1" s="1"/>
  <c r="AI260" i="1" a="1"/>
  <c r="AI260" i="1" s="1"/>
  <c r="AI261" i="1" a="1"/>
  <c r="AI261" i="1" s="1"/>
  <c r="AI262" i="1" a="1"/>
  <c r="AI262" i="1" s="1"/>
  <c r="AI263" i="1" a="1"/>
  <c r="AI263" i="1" s="1"/>
  <c r="AI264" i="1" a="1"/>
  <c r="AI264" i="1" s="1"/>
  <c r="AI265" i="1" a="1"/>
  <c r="AI265" i="1" s="1"/>
  <c r="AI266" i="1" a="1"/>
  <c r="AI266" i="1" s="1"/>
  <c r="AI267" i="1" a="1"/>
  <c r="AI267" i="1" s="1"/>
  <c r="AI268" i="1" a="1"/>
  <c r="AI268" i="1" s="1"/>
  <c r="AI269" i="1" a="1"/>
  <c r="AI269" i="1" s="1"/>
  <c r="AI270" i="1" a="1"/>
  <c r="AI270" i="1" s="1"/>
  <c r="AI271" i="1" a="1"/>
  <c r="AI271" i="1" s="1"/>
  <c r="AI272" i="1" a="1"/>
  <c r="AI272" i="1" s="1"/>
  <c r="AI273" i="1" a="1"/>
  <c r="AI273" i="1" s="1"/>
  <c r="AI274" i="1" a="1"/>
  <c r="AI274" i="1" s="1"/>
  <c r="AI275" i="1" a="1"/>
  <c r="AI275" i="1" s="1"/>
  <c r="AI276" i="1" a="1"/>
  <c r="AI276" i="1" s="1"/>
  <c r="AI277" i="1" a="1"/>
  <c r="AI277" i="1" s="1"/>
  <c r="AI278" i="1" a="1"/>
  <c r="AI278" i="1" s="1"/>
  <c r="AI279" i="1" a="1"/>
  <c r="AI279" i="1" s="1"/>
  <c r="AI280" i="1" a="1"/>
  <c r="AI280" i="1" s="1"/>
  <c r="AI281" i="1" a="1"/>
  <c r="AI281" i="1" s="1"/>
  <c r="AI282" i="1" a="1"/>
  <c r="AI282" i="1" s="1"/>
  <c r="AI283" i="1" a="1"/>
  <c r="AI283" i="1" s="1"/>
  <c r="AI284" i="1" a="1"/>
  <c r="AI284" i="1" s="1"/>
  <c r="AI285" i="1" a="1"/>
  <c r="AI285" i="1" s="1"/>
  <c r="AI286" i="1" a="1"/>
  <c r="AI286" i="1" s="1"/>
  <c r="AI287" i="1" a="1"/>
  <c r="AI287" i="1" s="1"/>
  <c r="AI288" i="1" a="1"/>
  <c r="AI288" i="1" s="1"/>
  <c r="AI289" i="1" a="1"/>
  <c r="AI289" i="1" s="1"/>
  <c r="AI290" i="1" a="1"/>
  <c r="AI290" i="1" s="1"/>
  <c r="AI291" i="1" a="1"/>
  <c r="AI291" i="1" s="1"/>
  <c r="AI292" i="1" a="1"/>
  <c r="AI292" i="1" s="1"/>
  <c r="AI293" i="1" a="1"/>
  <c r="AI293" i="1" s="1"/>
  <c r="AI294" i="1" a="1"/>
  <c r="AI294" i="1" s="1"/>
  <c r="AI295" i="1" a="1"/>
  <c r="AI295" i="1" s="1"/>
  <c r="AI296" i="1" a="1"/>
  <c r="AI296" i="1" s="1"/>
  <c r="AI297" i="1" a="1"/>
  <c r="AI297" i="1" s="1"/>
  <c r="AI298" i="1" a="1"/>
  <c r="AI298" i="1" s="1"/>
  <c r="AI299" i="1" a="1"/>
  <c r="AI299" i="1" s="1"/>
  <c r="AI300" i="1" a="1"/>
  <c r="AI300" i="1" s="1"/>
  <c r="AI301" i="1" a="1"/>
  <c r="AI301" i="1" s="1"/>
  <c r="AI302" i="1" a="1"/>
  <c r="AI302" i="1" s="1"/>
  <c r="AI303" i="1" a="1"/>
  <c r="AI303" i="1" s="1"/>
  <c r="AI304" i="1" a="1"/>
  <c r="AI304" i="1" s="1"/>
  <c r="AI305" i="1" a="1"/>
  <c r="AI305" i="1" s="1"/>
  <c r="AI306" i="1" a="1"/>
  <c r="AI306" i="1" s="1"/>
  <c r="AI307" i="1" a="1"/>
  <c r="AI307" i="1" s="1"/>
  <c r="AI308" i="1" a="1"/>
  <c r="AI308" i="1" s="1"/>
  <c r="AI309" i="1" a="1"/>
  <c r="AI309" i="1" s="1"/>
  <c r="AI310" i="1" a="1"/>
  <c r="AI310" i="1" s="1"/>
  <c r="AI311" i="1" a="1"/>
  <c r="AI311" i="1" s="1"/>
  <c r="AI312" i="1" a="1"/>
  <c r="AI312" i="1" s="1"/>
  <c r="AI313" i="1" a="1"/>
  <c r="AI313" i="1" s="1"/>
  <c r="AI314" i="1" a="1"/>
  <c r="AI314" i="1" s="1"/>
  <c r="AI315" i="1" a="1"/>
  <c r="AI315" i="1" s="1"/>
  <c r="AI316" i="1" a="1"/>
  <c r="AI316" i="1" s="1"/>
  <c r="AI317" i="1" a="1"/>
  <c r="AI317" i="1" s="1"/>
  <c r="AI318" i="1" a="1"/>
  <c r="AI318" i="1" s="1"/>
  <c r="AI319" i="1" a="1"/>
  <c r="AI319" i="1" s="1"/>
  <c r="AI320" i="1" a="1"/>
  <c r="AI320" i="1" s="1"/>
  <c r="AI321" i="1" a="1"/>
  <c r="AI321" i="1" s="1"/>
  <c r="AI322" i="1" a="1"/>
  <c r="AI322" i="1" s="1"/>
  <c r="AI323" i="1" a="1"/>
  <c r="AI323" i="1" s="1"/>
  <c r="AI324" i="1" a="1"/>
  <c r="AI324" i="1" s="1"/>
  <c r="AI325" i="1" a="1"/>
  <c r="AI325" i="1" s="1"/>
  <c r="AI326" i="1" a="1"/>
  <c r="AI326" i="1" s="1"/>
  <c r="AI327" i="1" a="1"/>
  <c r="AI327" i="1" s="1"/>
  <c r="AI328" i="1" a="1"/>
  <c r="AI328" i="1" s="1"/>
  <c r="AI329" i="1" a="1"/>
  <c r="AI329" i="1" s="1"/>
  <c r="AI330" i="1" a="1"/>
  <c r="AI330" i="1" s="1"/>
  <c r="AI331" i="1" a="1"/>
  <c r="AI331" i="1" s="1"/>
  <c r="AI332" i="1" a="1"/>
  <c r="AI332" i="1" s="1"/>
  <c r="AI333" i="1" a="1"/>
  <c r="AI333" i="1" s="1"/>
  <c r="AI334" i="1" a="1"/>
  <c r="AI334" i="1" s="1"/>
  <c r="AI335" i="1" a="1"/>
  <c r="AI335" i="1" s="1"/>
  <c r="AI336" i="1" a="1"/>
  <c r="AI336" i="1" s="1"/>
  <c r="AI337" i="1" a="1"/>
  <c r="AI337" i="1" s="1"/>
  <c r="AI338" i="1" a="1"/>
  <c r="AI338" i="1" s="1"/>
  <c r="AI339" i="1" a="1"/>
  <c r="AI339" i="1" s="1"/>
  <c r="AI340" i="1" a="1"/>
  <c r="AI340" i="1" s="1"/>
  <c r="AI341" i="1" a="1"/>
  <c r="AI341" i="1" s="1"/>
  <c r="AI342" i="1" a="1"/>
  <c r="AI342" i="1" s="1"/>
  <c r="AI343" i="1" a="1"/>
  <c r="AI343" i="1" s="1"/>
  <c r="AI344" i="1" a="1"/>
  <c r="AI344" i="1" s="1"/>
  <c r="AI345" i="1" a="1"/>
  <c r="AI345" i="1" s="1"/>
  <c r="AI346" i="1" a="1"/>
  <c r="AI346" i="1" s="1"/>
  <c r="AI347" i="1" a="1"/>
  <c r="AI347" i="1" s="1"/>
  <c r="AI348" i="1" a="1"/>
  <c r="AI348" i="1" s="1"/>
  <c r="AI349" i="1" a="1"/>
  <c r="AI349" i="1" s="1"/>
  <c r="AI350" i="1" a="1"/>
  <c r="AI350" i="1" s="1"/>
  <c r="AI351" i="1" a="1"/>
  <c r="AI351" i="1" s="1"/>
  <c r="AI352" i="1" a="1"/>
  <c r="AI352" i="1" s="1"/>
  <c r="AI353" i="1" a="1"/>
  <c r="AI353" i="1" s="1"/>
  <c r="AI354" i="1" a="1"/>
  <c r="AI354" i="1" s="1"/>
  <c r="AI355" i="1" a="1"/>
  <c r="AI355" i="1" s="1"/>
  <c r="AI356" i="1" a="1"/>
  <c r="AI356" i="1" s="1"/>
  <c r="AI357" i="1" a="1"/>
  <c r="AI357" i="1" s="1"/>
  <c r="AI358" i="1" a="1"/>
  <c r="AI358" i="1" s="1"/>
  <c r="AI359" i="1" a="1"/>
  <c r="AI359" i="1" s="1"/>
  <c r="AI360" i="1" a="1"/>
  <c r="AI360" i="1" s="1"/>
  <c r="AI361" i="1" a="1"/>
  <c r="AI361" i="1" s="1"/>
  <c r="AI362" i="1" a="1"/>
  <c r="AI362" i="1" s="1"/>
  <c r="AI363" i="1" a="1"/>
  <c r="AI363" i="1" s="1"/>
  <c r="AI364" i="1" a="1"/>
  <c r="AI364" i="1" s="1"/>
  <c r="AI365" i="1" a="1"/>
  <c r="AI365" i="1" s="1"/>
  <c r="AI366" i="1" a="1"/>
  <c r="AI366" i="1" s="1"/>
  <c r="AI367" i="1" a="1"/>
  <c r="AI367" i="1" s="1"/>
  <c r="AI368" i="1" a="1"/>
  <c r="AI368" i="1" s="1"/>
  <c r="AI369" i="1" a="1"/>
  <c r="AI369" i="1" s="1"/>
  <c r="AI370" i="1" a="1"/>
  <c r="AI370" i="1" s="1"/>
  <c r="AI371" i="1" a="1"/>
  <c r="AI371" i="1" s="1"/>
  <c r="AI372" i="1" a="1"/>
  <c r="AI372" i="1" s="1"/>
  <c r="AI373" i="1" a="1"/>
  <c r="AI373" i="1" s="1"/>
  <c r="AI374" i="1" a="1"/>
  <c r="AI374" i="1" s="1"/>
  <c r="AI375" i="1" a="1"/>
  <c r="AI375" i="1" s="1"/>
  <c r="AI376" i="1" a="1"/>
  <c r="AI376" i="1" s="1"/>
  <c r="AI377" i="1" a="1"/>
  <c r="AI377" i="1" s="1"/>
  <c r="AI378" i="1" a="1"/>
  <c r="AI378" i="1" s="1"/>
  <c r="AI379" i="1" a="1"/>
  <c r="AI379" i="1" s="1"/>
  <c r="AI380" i="1" a="1"/>
  <c r="AI380" i="1" s="1"/>
  <c r="AI381" i="1" a="1"/>
  <c r="AI381" i="1" s="1"/>
  <c r="AI382" i="1" a="1"/>
  <c r="AI382" i="1" s="1"/>
  <c r="AI383" i="1" a="1"/>
  <c r="AI383" i="1" s="1"/>
  <c r="AI384" i="1" a="1"/>
  <c r="AI384" i="1" s="1"/>
  <c r="AI385" i="1" a="1"/>
  <c r="AI385" i="1" s="1"/>
  <c r="AI386" i="1" a="1"/>
  <c r="AI386" i="1" s="1"/>
  <c r="AI387" i="1" a="1"/>
  <c r="AI387" i="1" s="1"/>
  <c r="AI388" i="1" a="1"/>
  <c r="AI388" i="1" s="1"/>
  <c r="AI389" i="1" a="1"/>
  <c r="AI389" i="1" s="1"/>
  <c r="AI390" i="1" a="1"/>
  <c r="AI390" i="1" s="1"/>
  <c r="AI391" i="1" a="1"/>
  <c r="AI391" i="1" s="1"/>
  <c r="AI392" i="1" a="1"/>
  <c r="AI392" i="1" s="1"/>
  <c r="AI393" i="1" a="1"/>
  <c r="AI393" i="1" s="1"/>
  <c r="AI394" i="1" a="1"/>
  <c r="AI394" i="1" s="1"/>
  <c r="AI395" i="1" a="1"/>
  <c r="AI395" i="1" s="1"/>
  <c r="AI396" i="1" a="1"/>
  <c r="AI396" i="1" s="1"/>
  <c r="AI397" i="1" a="1"/>
  <c r="AI397" i="1" s="1"/>
  <c r="AI398" i="1" a="1"/>
  <c r="AI398" i="1" s="1"/>
  <c r="AI399" i="1" a="1"/>
  <c r="AI399" i="1" s="1"/>
  <c r="AI400" i="1" a="1"/>
  <c r="AI400" i="1" s="1"/>
  <c r="AI401" i="1" a="1"/>
  <c r="AI401" i="1" s="1"/>
  <c r="AI402" i="1" a="1"/>
  <c r="AI402" i="1" s="1"/>
  <c r="AI403" i="1" a="1"/>
  <c r="AI403" i="1" s="1"/>
  <c r="AI404" i="1" a="1"/>
  <c r="AI404" i="1" s="1"/>
  <c r="AI405" i="1" a="1"/>
  <c r="AI405" i="1" s="1"/>
  <c r="AI406" i="1" a="1"/>
  <c r="AI406" i="1" s="1"/>
  <c r="AI407" i="1" a="1"/>
  <c r="AI407" i="1" s="1"/>
  <c r="AI408" i="1" a="1"/>
  <c r="AI408" i="1" s="1"/>
  <c r="AI409" i="1" a="1"/>
  <c r="AI409" i="1" s="1"/>
  <c r="AI410" i="1" a="1"/>
  <c r="AI410" i="1" s="1"/>
  <c r="AI411" i="1" a="1"/>
  <c r="AI411" i="1" s="1"/>
  <c r="AI412" i="1" a="1"/>
  <c r="AI412" i="1" s="1"/>
  <c r="AI413" i="1" a="1"/>
  <c r="AI413" i="1" s="1"/>
  <c r="AI414" i="1" a="1"/>
  <c r="AI414" i="1" s="1"/>
  <c r="AI415" i="1" a="1"/>
  <c r="AI415" i="1" s="1"/>
  <c r="AI416" i="1" a="1"/>
  <c r="AI416" i="1" s="1"/>
  <c r="AI417" i="1" a="1"/>
  <c r="AI417" i="1" s="1"/>
  <c r="AI418" i="1" a="1"/>
  <c r="AI418" i="1" s="1"/>
  <c r="AI419" i="1" a="1"/>
  <c r="AI419" i="1" s="1"/>
  <c r="AI420" i="1" a="1"/>
  <c r="AI420" i="1" s="1"/>
  <c r="AI421" i="1" a="1"/>
  <c r="AI421" i="1" s="1"/>
  <c r="AI422" i="1" a="1"/>
  <c r="AI422" i="1" s="1"/>
  <c r="AI423" i="1" a="1"/>
  <c r="AI423" i="1" s="1"/>
  <c r="AI424" i="1" a="1"/>
  <c r="AI424" i="1" s="1"/>
  <c r="AI425" i="1" a="1"/>
  <c r="AI425" i="1" s="1"/>
  <c r="AI426" i="1" a="1"/>
  <c r="AI426" i="1" s="1"/>
  <c r="AI427" i="1" a="1"/>
  <c r="AI427" i="1" s="1"/>
  <c r="AI428" i="1" a="1"/>
  <c r="AI428" i="1" s="1"/>
  <c r="AI429" i="1" a="1"/>
  <c r="AI429" i="1" s="1"/>
  <c r="AI430" i="1" a="1"/>
  <c r="AI430" i="1" s="1"/>
  <c r="AI431" i="1" a="1"/>
  <c r="AI431" i="1" s="1"/>
  <c r="AI432" i="1" a="1"/>
  <c r="AI432" i="1" s="1"/>
  <c r="AI433" i="1" a="1"/>
  <c r="AI433" i="1" s="1"/>
  <c r="AI434" i="1" a="1"/>
  <c r="AI434" i="1" s="1"/>
  <c r="AI435" i="1" a="1"/>
  <c r="AI435" i="1" s="1"/>
  <c r="AI436" i="1" a="1"/>
  <c r="AI436" i="1" s="1"/>
  <c r="AI437" i="1" a="1"/>
  <c r="AI437" i="1" s="1"/>
  <c r="AI438" i="1" a="1"/>
  <c r="AI438" i="1" s="1"/>
  <c r="AI439" i="1" a="1"/>
  <c r="AI439" i="1" s="1"/>
  <c r="AI440" i="1" a="1"/>
  <c r="AI440" i="1" s="1"/>
  <c r="AI441" i="1" a="1"/>
  <c r="AI441" i="1" s="1"/>
  <c r="AI442" i="1" a="1"/>
  <c r="AI442" i="1" s="1"/>
  <c r="AI443" i="1" a="1"/>
  <c r="AI443" i="1" s="1"/>
  <c r="AI444" i="1" a="1"/>
  <c r="AI444" i="1" s="1"/>
  <c r="AI445" i="1" a="1"/>
  <c r="AI445" i="1" s="1"/>
  <c r="AI446" i="1" a="1"/>
  <c r="AI446" i="1" s="1"/>
  <c r="AI447" i="1" a="1"/>
  <c r="AI447" i="1" s="1"/>
  <c r="AI448" i="1" a="1"/>
  <c r="AI448" i="1" s="1"/>
  <c r="AI449" i="1" a="1"/>
  <c r="AI449" i="1" s="1"/>
  <c r="AI450" i="1" a="1"/>
  <c r="AI450" i="1" s="1"/>
  <c r="AI451" i="1" a="1"/>
  <c r="AI451" i="1" s="1"/>
  <c r="AI452" i="1" a="1"/>
  <c r="AI452" i="1" s="1"/>
  <c r="AI453" i="1" a="1"/>
  <c r="AI453" i="1" s="1"/>
  <c r="AI454" i="1" a="1"/>
  <c r="AI454" i="1" s="1"/>
  <c r="AI455" i="1" a="1"/>
  <c r="AI455" i="1" s="1"/>
  <c r="AI456" i="1" a="1"/>
  <c r="AI456" i="1" s="1"/>
  <c r="AI457" i="1" a="1"/>
  <c r="AI457" i="1" s="1"/>
  <c r="AI458" i="1" a="1"/>
  <c r="AI458" i="1" s="1"/>
  <c r="AI459" i="1" a="1"/>
  <c r="AI459" i="1" s="1"/>
  <c r="AI460" i="1" a="1"/>
  <c r="AI460" i="1" s="1"/>
  <c r="AI461" i="1" a="1"/>
  <c r="AI461" i="1" s="1"/>
  <c r="AI462" i="1" a="1"/>
  <c r="AI462" i="1" s="1"/>
  <c r="AI463" i="1" a="1"/>
  <c r="AI463" i="1" s="1"/>
  <c r="AI464" i="1" a="1"/>
  <c r="AI464" i="1" s="1"/>
  <c r="AI465" i="1" a="1"/>
  <c r="AI465" i="1" s="1"/>
  <c r="AI466" i="1" a="1"/>
  <c r="AI466" i="1" s="1"/>
  <c r="AI467" i="1" a="1"/>
  <c r="AI467" i="1" s="1"/>
  <c r="AI468" i="1" a="1"/>
  <c r="AI468" i="1" s="1"/>
  <c r="AI469" i="1" a="1"/>
  <c r="AI469" i="1" s="1"/>
  <c r="AI470" i="1" a="1"/>
  <c r="AI470" i="1" s="1"/>
  <c r="AI471" i="1" a="1"/>
  <c r="AI471" i="1" s="1"/>
  <c r="AI472" i="1" a="1"/>
  <c r="AI472" i="1" s="1"/>
  <c r="AI473" i="1" a="1"/>
  <c r="AI473" i="1" s="1"/>
  <c r="AI474" i="1" a="1"/>
  <c r="AI474" i="1" s="1"/>
  <c r="AI475" i="1" a="1"/>
  <c r="AI475" i="1" s="1"/>
  <c r="AI476" i="1" a="1"/>
  <c r="AI476" i="1" s="1"/>
  <c r="AI477" i="1" a="1"/>
  <c r="AI477" i="1" s="1"/>
  <c r="AI478" i="1" a="1"/>
  <c r="AI478" i="1" s="1"/>
  <c r="AI479" i="1" a="1"/>
  <c r="AI479" i="1" s="1"/>
  <c r="AI480" i="1" a="1"/>
  <c r="AI480" i="1" s="1"/>
  <c r="AI481" i="1" a="1"/>
  <c r="AI481" i="1" s="1"/>
  <c r="AI482" i="1" a="1"/>
  <c r="AI482" i="1" s="1"/>
  <c r="AI483" i="1" a="1"/>
  <c r="AI483" i="1" s="1"/>
  <c r="AI484" i="1" a="1"/>
  <c r="AI484" i="1" s="1"/>
  <c r="AI485" i="1" a="1"/>
  <c r="AI485" i="1" s="1"/>
  <c r="AI486" i="1" a="1"/>
  <c r="AI486" i="1" s="1"/>
  <c r="AI487" i="1" a="1"/>
  <c r="AI487" i="1" s="1"/>
  <c r="AI488" i="1" a="1"/>
  <c r="AI488" i="1" s="1"/>
  <c r="AI489" i="1" a="1"/>
  <c r="AI489" i="1" s="1"/>
  <c r="AI490" i="1" a="1"/>
  <c r="AI490" i="1" s="1"/>
  <c r="AI491" i="1" a="1"/>
  <c r="AI491" i="1" s="1"/>
  <c r="AI492" i="1" a="1"/>
  <c r="AI492" i="1" s="1"/>
  <c r="AI493" i="1" a="1"/>
  <c r="AI493" i="1" s="1"/>
  <c r="AI494" i="1" a="1"/>
  <c r="AI494" i="1" s="1"/>
  <c r="AI495" i="1" a="1"/>
  <c r="AI495" i="1" s="1"/>
  <c r="AI496" i="1" a="1"/>
  <c r="AI496" i="1" s="1"/>
  <c r="AI497" i="1" a="1"/>
  <c r="AI497" i="1" s="1"/>
  <c r="AI498" i="1" a="1"/>
  <c r="AI498" i="1" s="1"/>
  <c r="AI499" i="1" a="1"/>
  <c r="AI499" i="1" s="1"/>
  <c r="AI500" i="1" a="1"/>
  <c r="AI500" i="1" s="1"/>
  <c r="AI501" i="1" a="1"/>
  <c r="AI501" i="1" s="1"/>
  <c r="AI502" i="1" a="1"/>
  <c r="AI502" i="1" s="1"/>
  <c r="AI503" i="1" a="1"/>
  <c r="AI503" i="1" s="1"/>
  <c r="AI504" i="1" a="1"/>
  <c r="AI504" i="1" s="1"/>
  <c r="AI505" i="1" a="1"/>
  <c r="AI505" i="1" s="1"/>
  <c r="AI506" i="1" a="1"/>
  <c r="AI506" i="1" s="1"/>
  <c r="AI507" i="1" a="1"/>
  <c r="AI507" i="1" s="1"/>
  <c r="AI508" i="1" a="1"/>
  <c r="AI508" i="1" s="1"/>
  <c r="AI509" i="1" a="1"/>
  <c r="AI509" i="1" s="1"/>
  <c r="AI510" i="1" a="1"/>
  <c r="AI510" i="1" s="1"/>
  <c r="AI511" i="1" a="1"/>
  <c r="AI511" i="1" s="1"/>
  <c r="AI512" i="1" a="1"/>
  <c r="AI512" i="1" s="1"/>
  <c r="AI513" i="1" a="1"/>
  <c r="AI513" i="1" s="1"/>
  <c r="AI514" i="1" a="1"/>
  <c r="AI514" i="1" s="1"/>
  <c r="AI515" i="1" a="1"/>
  <c r="AI515" i="1" s="1"/>
  <c r="AI516" i="1" a="1"/>
  <c r="AI516" i="1" s="1"/>
  <c r="AI517" i="1" a="1"/>
  <c r="AI517" i="1" s="1"/>
  <c r="AI518" i="1" a="1"/>
  <c r="AI518" i="1" s="1"/>
  <c r="AI519" i="1" a="1"/>
  <c r="AI519" i="1" s="1"/>
  <c r="AI520" i="1" a="1"/>
  <c r="AI520" i="1" s="1"/>
  <c r="AI521" i="1" a="1"/>
  <c r="AI521" i="1" s="1"/>
  <c r="AI522" i="1" a="1"/>
  <c r="AI522" i="1" s="1"/>
  <c r="AI523" i="1" a="1"/>
  <c r="AI523" i="1" s="1"/>
  <c r="AI524" i="1" a="1"/>
  <c r="AI524" i="1" s="1"/>
  <c r="AI525" i="1" a="1"/>
  <c r="AI525" i="1" s="1"/>
  <c r="AI526" i="1" a="1"/>
  <c r="AI526" i="1" s="1"/>
  <c r="AI527" i="1" a="1"/>
  <c r="AI527" i="1" s="1"/>
  <c r="AI528" i="1" a="1"/>
  <c r="AI528" i="1" s="1"/>
  <c r="AI529" i="1" a="1"/>
  <c r="AI529" i="1" s="1"/>
  <c r="AI530" i="1" a="1"/>
  <c r="AI530" i="1" s="1"/>
  <c r="AI531" i="1" a="1"/>
  <c r="AI531" i="1" s="1"/>
  <c r="AI532" i="1" a="1"/>
  <c r="AI532" i="1" s="1"/>
  <c r="AI533" i="1" a="1"/>
  <c r="AI533" i="1" s="1"/>
  <c r="AI534" i="1" a="1"/>
  <c r="AI534" i="1" s="1"/>
  <c r="AI535" i="1" a="1"/>
  <c r="AI535" i="1" s="1"/>
  <c r="AI536" i="1" a="1"/>
  <c r="AI536" i="1" s="1"/>
  <c r="AI537" i="1" a="1"/>
  <c r="AI537" i="1" s="1"/>
  <c r="AI538" i="1" a="1"/>
  <c r="AI538" i="1" s="1"/>
  <c r="AI539" i="1" a="1"/>
  <c r="AI539" i="1" s="1"/>
  <c r="AI540" i="1" a="1"/>
  <c r="AI540" i="1" s="1"/>
  <c r="AI541" i="1" a="1"/>
  <c r="AI541" i="1" s="1"/>
  <c r="AI542" i="1" a="1"/>
  <c r="AI542" i="1" s="1"/>
  <c r="AI543" i="1" a="1"/>
  <c r="AI543" i="1" s="1"/>
  <c r="AI544" i="1" a="1"/>
  <c r="AI544" i="1" s="1"/>
  <c r="AI545" i="1" a="1"/>
  <c r="AI545" i="1" s="1"/>
  <c r="AI546" i="1" a="1"/>
  <c r="AI546" i="1" s="1"/>
  <c r="AI547" i="1" a="1"/>
  <c r="AI547" i="1" s="1"/>
  <c r="AI548" i="1" a="1"/>
  <c r="AI548" i="1" s="1"/>
  <c r="AI549" i="1" a="1"/>
  <c r="AI549" i="1" s="1"/>
  <c r="AI550" i="1" a="1"/>
  <c r="AI550" i="1" s="1"/>
  <c r="AI551" i="1" a="1"/>
  <c r="AI551" i="1" s="1"/>
  <c r="AI552" i="1" a="1"/>
  <c r="AI552" i="1" s="1"/>
  <c r="AI553" i="1" a="1"/>
  <c r="AI553" i="1" s="1"/>
  <c r="AI554" i="1" a="1"/>
  <c r="AI554" i="1" s="1"/>
  <c r="AI555" i="1" a="1"/>
  <c r="AI555" i="1" s="1"/>
  <c r="AI556" i="1" a="1"/>
  <c r="AI556" i="1" s="1"/>
  <c r="AI557" i="1" a="1"/>
  <c r="AI557" i="1" s="1"/>
  <c r="AI558" i="1" a="1"/>
  <c r="AI558" i="1" s="1"/>
  <c r="AI559" i="1" a="1"/>
  <c r="AI559" i="1" s="1"/>
  <c r="AI560" i="1" a="1"/>
  <c r="AI560" i="1" s="1"/>
  <c r="AI561" i="1" a="1"/>
  <c r="AI561" i="1" s="1"/>
  <c r="AI562" i="1" a="1"/>
  <c r="AI562" i="1" s="1"/>
  <c r="AI563" i="1" a="1"/>
  <c r="AI563" i="1" s="1"/>
  <c r="AI564" i="1" a="1"/>
  <c r="AI564" i="1" s="1"/>
  <c r="AI565" i="1" a="1"/>
  <c r="AI565" i="1" s="1"/>
  <c r="AI566" i="1" a="1"/>
  <c r="AI566" i="1" s="1"/>
  <c r="AI567" i="1" a="1"/>
  <c r="AI567" i="1" s="1"/>
  <c r="AI568" i="1" a="1"/>
  <c r="AI568" i="1" s="1"/>
  <c r="AI569" i="1" a="1"/>
  <c r="AI569" i="1" s="1"/>
  <c r="AI570" i="1" a="1"/>
  <c r="AI570" i="1" s="1"/>
  <c r="AI571" i="1" a="1"/>
  <c r="AI571" i="1" s="1"/>
  <c r="AI572" i="1" a="1"/>
  <c r="AI572" i="1" s="1"/>
  <c r="AI573" i="1" a="1"/>
  <c r="AI573" i="1" s="1"/>
  <c r="AI574" i="1" a="1"/>
  <c r="AI574" i="1" s="1"/>
  <c r="AI575" i="1" a="1"/>
  <c r="AI575" i="1" s="1"/>
  <c r="AI576" i="1" a="1"/>
  <c r="AI576" i="1" s="1"/>
  <c r="AI577" i="1" a="1"/>
  <c r="AI577" i="1" s="1"/>
  <c r="AI578" i="1" a="1"/>
  <c r="AI578" i="1" s="1"/>
  <c r="AI579" i="1" a="1"/>
  <c r="AI579" i="1" s="1"/>
  <c r="AI580" i="1" a="1"/>
  <c r="AI580" i="1" s="1"/>
  <c r="AI581" i="1" a="1"/>
  <c r="AI581" i="1" s="1"/>
  <c r="AI582" i="1" a="1"/>
  <c r="AI582" i="1" s="1"/>
  <c r="AI583" i="1" a="1"/>
  <c r="AI583" i="1" s="1"/>
  <c r="AI584" i="1" a="1"/>
  <c r="AI584" i="1" s="1"/>
  <c r="AI585" i="1" a="1"/>
  <c r="AI585" i="1" s="1"/>
  <c r="AI586" i="1" a="1"/>
  <c r="AI586" i="1" s="1"/>
  <c r="AI587" i="1" a="1"/>
  <c r="AI587" i="1" s="1"/>
  <c r="AI588" i="1" a="1"/>
  <c r="AI588" i="1" s="1"/>
  <c r="AI589" i="1" a="1"/>
  <c r="AI589" i="1" s="1"/>
  <c r="AI590" i="1" a="1"/>
  <c r="AI590" i="1" s="1"/>
  <c r="AI591" i="1" a="1"/>
  <c r="AI591" i="1" s="1"/>
  <c r="AI592" i="1" a="1"/>
  <c r="AI592" i="1" s="1"/>
  <c r="AI593" i="1" a="1"/>
  <c r="AI593" i="1" s="1"/>
  <c r="AI594" i="1" a="1"/>
  <c r="AI594" i="1" s="1"/>
  <c r="AI595" i="1" a="1"/>
  <c r="AI595" i="1" s="1"/>
  <c r="AI596" i="1" a="1"/>
  <c r="AI596" i="1" s="1"/>
  <c r="AI597" i="1" a="1"/>
  <c r="AI597" i="1" s="1"/>
  <c r="AI598" i="1" a="1"/>
  <c r="AI598" i="1" s="1"/>
  <c r="AI599" i="1" a="1"/>
  <c r="AI599" i="1" s="1"/>
  <c r="AI600" i="1" a="1"/>
  <c r="AI600" i="1" s="1"/>
  <c r="AI601" i="1" a="1"/>
  <c r="AI601" i="1" s="1"/>
  <c r="AI602" i="1" a="1"/>
  <c r="AI602" i="1" s="1"/>
  <c r="AI603" i="1" a="1"/>
  <c r="AI603" i="1" s="1"/>
  <c r="AI604" i="1" a="1"/>
  <c r="AI604" i="1" s="1"/>
  <c r="AI605" i="1" a="1"/>
  <c r="AI605" i="1" s="1"/>
  <c r="AI606" i="1" a="1"/>
  <c r="AI606" i="1" s="1"/>
  <c r="AI607" i="1" a="1"/>
  <c r="AI607" i="1" s="1"/>
  <c r="AI608" i="1" a="1"/>
  <c r="AI608" i="1" s="1"/>
  <c r="AI609" i="1" a="1"/>
  <c r="AI609" i="1" s="1"/>
  <c r="AI610" i="1" a="1"/>
  <c r="AI610" i="1" s="1"/>
  <c r="AI611" i="1" a="1"/>
  <c r="AI611" i="1" s="1"/>
  <c r="AI612" i="1" a="1"/>
  <c r="AI612" i="1" s="1"/>
  <c r="AI613" i="1" a="1"/>
  <c r="AI613" i="1" s="1"/>
  <c r="AI614" i="1" a="1"/>
  <c r="AI614" i="1" s="1"/>
  <c r="AI615" i="1" a="1"/>
  <c r="AI615" i="1" s="1"/>
  <c r="AI616" i="1" a="1"/>
  <c r="AI616" i="1" s="1"/>
  <c r="AI617" i="1" a="1"/>
  <c r="AI617" i="1" s="1"/>
  <c r="AI618" i="1" a="1"/>
  <c r="AI618" i="1" s="1"/>
  <c r="AI619" i="1" a="1"/>
  <c r="AI619" i="1" s="1"/>
  <c r="AI620" i="1" a="1"/>
  <c r="AI620" i="1" s="1"/>
  <c r="AI621" i="1" a="1"/>
  <c r="AI621" i="1" s="1"/>
  <c r="AI622" i="1" a="1"/>
  <c r="AI622" i="1" s="1"/>
  <c r="AI623" i="1" a="1"/>
  <c r="AI623" i="1" s="1"/>
  <c r="AI624" i="1" a="1"/>
  <c r="AI624" i="1" s="1"/>
  <c r="AI625" i="1" a="1"/>
  <c r="AI625" i="1" s="1"/>
  <c r="AI626" i="1" a="1"/>
  <c r="AI626" i="1" s="1"/>
  <c r="AI627" i="1" a="1"/>
  <c r="AI627" i="1" s="1"/>
  <c r="AI628" i="1" a="1"/>
  <c r="AI628" i="1" s="1"/>
  <c r="AI629" i="1" a="1"/>
  <c r="AI629" i="1" s="1"/>
  <c r="AI630" i="1" a="1"/>
  <c r="AI630" i="1" s="1"/>
  <c r="AI631" i="1" a="1"/>
  <c r="AI631" i="1" s="1"/>
  <c r="AI632" i="1" a="1"/>
  <c r="AI632" i="1" s="1"/>
  <c r="AI633" i="1" a="1"/>
  <c r="AI633" i="1" s="1"/>
  <c r="AI634" i="1" a="1"/>
  <c r="AI634" i="1" s="1"/>
  <c r="AI635" i="1" a="1"/>
  <c r="AI635" i="1" s="1"/>
  <c r="AI636" i="1" a="1"/>
  <c r="AI636" i="1" s="1"/>
  <c r="AI637" i="1" a="1"/>
  <c r="AI637" i="1" s="1"/>
  <c r="AI638" i="1" a="1"/>
  <c r="AI638" i="1" s="1"/>
  <c r="AI639" i="1" a="1"/>
  <c r="AI639" i="1" s="1"/>
  <c r="AI640" i="1" a="1"/>
  <c r="AI640" i="1" s="1"/>
  <c r="AI641" i="1" a="1"/>
  <c r="AI641" i="1" s="1"/>
  <c r="AI642" i="1" a="1"/>
  <c r="AI642" i="1" s="1"/>
  <c r="AI643" i="1" a="1"/>
  <c r="AI643" i="1" s="1"/>
  <c r="AI644" i="1" a="1"/>
  <c r="AI644" i="1" s="1"/>
  <c r="AI645" i="1" a="1"/>
  <c r="AI645" i="1" s="1"/>
  <c r="AI646" i="1" a="1"/>
  <c r="AI646" i="1" s="1"/>
  <c r="AI647" i="1" a="1"/>
  <c r="AI647" i="1" s="1"/>
  <c r="AI648" i="1" a="1"/>
  <c r="AI648" i="1" s="1"/>
  <c r="AI649" i="1" a="1"/>
  <c r="AI649" i="1" s="1"/>
  <c r="AI650" i="1" a="1"/>
  <c r="AI650" i="1" s="1"/>
  <c r="AI651" i="1" a="1"/>
  <c r="AI651" i="1" s="1"/>
  <c r="AI652" i="1" a="1"/>
  <c r="AI652" i="1" s="1"/>
  <c r="AI653" i="1" a="1"/>
  <c r="AI653" i="1" s="1"/>
  <c r="AI654" i="1" a="1"/>
  <c r="AI654" i="1" s="1"/>
  <c r="AI655" i="1" a="1"/>
  <c r="AI655" i="1" s="1"/>
  <c r="AI656" i="1" a="1"/>
  <c r="AI656" i="1" s="1"/>
  <c r="AI657" i="1" a="1"/>
  <c r="AI657" i="1" s="1"/>
  <c r="AI658" i="1" a="1"/>
  <c r="AI658" i="1" s="1"/>
  <c r="AI659" i="1" a="1"/>
  <c r="AI659" i="1" s="1"/>
  <c r="AI660" i="1" a="1"/>
  <c r="AI660" i="1" s="1"/>
  <c r="AI661" i="1" a="1"/>
  <c r="AI661" i="1" s="1"/>
  <c r="AI662" i="1" a="1"/>
  <c r="AI662" i="1" s="1"/>
  <c r="AI663" i="1" a="1"/>
  <c r="AI663" i="1" s="1"/>
  <c r="AI664" i="1" a="1"/>
  <c r="AI664" i="1" s="1"/>
  <c r="AI665" i="1" a="1"/>
  <c r="AI665" i="1" s="1"/>
  <c r="AI666" i="1" a="1"/>
  <c r="AI666" i="1" s="1"/>
  <c r="AI667" i="1" a="1"/>
  <c r="AI667" i="1" s="1"/>
  <c r="AI668" i="1" a="1"/>
  <c r="AI668" i="1" s="1"/>
  <c r="AI669" i="1" a="1"/>
  <c r="AI669" i="1" s="1"/>
  <c r="AI670" i="1" a="1"/>
  <c r="AI670" i="1" s="1"/>
  <c r="AI671" i="1" a="1"/>
  <c r="AI671" i="1" s="1"/>
  <c r="AI672" i="1" a="1"/>
  <c r="AI672" i="1" s="1"/>
  <c r="AI673" i="1" a="1"/>
  <c r="AI673" i="1" s="1"/>
  <c r="AI674" i="1" a="1"/>
  <c r="AI674" i="1" s="1"/>
  <c r="AI675" i="1" a="1"/>
  <c r="AI675" i="1" s="1"/>
  <c r="AI676" i="1" a="1"/>
  <c r="AI676" i="1" s="1"/>
  <c r="AI677" i="1" a="1"/>
  <c r="AI677" i="1" s="1"/>
  <c r="AI678" i="1" a="1"/>
  <c r="AI678" i="1" s="1"/>
  <c r="AI679" i="1" a="1"/>
  <c r="AI679" i="1" s="1"/>
  <c r="AI680" i="1" a="1"/>
  <c r="AI680" i="1" s="1"/>
  <c r="AI681" i="1" a="1"/>
  <c r="AI681" i="1" s="1"/>
  <c r="AI682" i="1" a="1"/>
  <c r="AI682" i="1" s="1"/>
  <c r="AI683" i="1" a="1"/>
  <c r="AI683" i="1" s="1"/>
  <c r="AI684" i="1" a="1"/>
  <c r="AI684" i="1" s="1"/>
  <c r="AI685" i="1" a="1"/>
  <c r="AI685" i="1" s="1"/>
  <c r="AI686" i="1" a="1"/>
  <c r="AI686" i="1" s="1"/>
  <c r="AI687" i="1" a="1"/>
  <c r="AI687" i="1" s="1"/>
  <c r="AI688" i="1" a="1"/>
  <c r="AI688" i="1" s="1"/>
  <c r="AI689" i="1" a="1"/>
  <c r="AI689" i="1" s="1"/>
  <c r="AI690" i="1" a="1"/>
  <c r="AI690" i="1" s="1"/>
  <c r="AI691" i="1" a="1"/>
  <c r="AI691" i="1" s="1"/>
  <c r="AI692" i="1" a="1"/>
  <c r="AI692" i="1" s="1"/>
  <c r="AI693" i="1" a="1"/>
  <c r="AI693" i="1" s="1"/>
  <c r="AI694" i="1" a="1"/>
  <c r="AI694" i="1" s="1"/>
  <c r="AI695" i="1" a="1"/>
  <c r="AI695" i="1" s="1"/>
  <c r="AI696" i="1" a="1"/>
  <c r="AI696" i="1" s="1"/>
  <c r="AI697" i="1" a="1"/>
  <c r="AI697" i="1" s="1"/>
  <c r="AI698" i="1" a="1"/>
  <c r="AI698" i="1" s="1"/>
  <c r="AI699" i="1" a="1"/>
  <c r="AI699" i="1" s="1"/>
  <c r="AI700" i="1" a="1"/>
  <c r="AI700" i="1" s="1"/>
  <c r="AI701" i="1" a="1"/>
  <c r="AI701" i="1" s="1"/>
  <c r="AI702" i="1" a="1"/>
  <c r="AI702" i="1" s="1"/>
  <c r="AI703" i="1" a="1"/>
  <c r="AI703" i="1" s="1"/>
  <c r="AI704" i="1" a="1"/>
  <c r="AI704" i="1" s="1"/>
  <c r="AI705" i="1" a="1"/>
  <c r="AI705" i="1" s="1"/>
  <c r="AI706" i="1" a="1"/>
  <c r="AI706" i="1" s="1"/>
  <c r="AI707" i="1" a="1"/>
  <c r="AI707" i="1" s="1"/>
  <c r="AI708" i="1" a="1"/>
  <c r="AI708" i="1" s="1"/>
  <c r="AI709" i="1" a="1"/>
  <c r="AI709" i="1" s="1"/>
  <c r="AI710" i="1" a="1"/>
  <c r="AI710" i="1" s="1"/>
  <c r="AI711" i="1" a="1"/>
  <c r="AI711" i="1" s="1"/>
  <c r="AI712" i="1" a="1"/>
  <c r="AI712" i="1" s="1"/>
  <c r="AI713" i="1" a="1"/>
  <c r="AI713" i="1" s="1"/>
  <c r="AI714" i="1" a="1"/>
  <c r="AI714" i="1" s="1"/>
  <c r="AI715" i="1" a="1"/>
  <c r="AI715" i="1" s="1"/>
  <c r="AI716" i="1" a="1"/>
  <c r="AI716" i="1" s="1"/>
  <c r="AI717" i="1" a="1"/>
  <c r="AI717" i="1" s="1"/>
  <c r="AI718" i="1" a="1"/>
  <c r="AI718" i="1" s="1"/>
  <c r="AI719" i="1" a="1"/>
  <c r="AI719" i="1" s="1"/>
  <c r="AI720" i="1" a="1"/>
  <c r="AI720" i="1" s="1"/>
  <c r="AI721" i="1" a="1"/>
  <c r="AI721" i="1" s="1"/>
  <c r="AI722" i="1" a="1"/>
  <c r="AI722" i="1" s="1"/>
  <c r="AI723" i="1" a="1"/>
  <c r="AI723" i="1" s="1"/>
  <c r="AI724" i="1" a="1"/>
  <c r="AI724" i="1" s="1"/>
  <c r="AI725" i="1" a="1"/>
  <c r="AI725" i="1" s="1"/>
  <c r="AI726" i="1" a="1"/>
  <c r="AI726" i="1" s="1"/>
  <c r="AI727" i="1" a="1"/>
  <c r="AI727" i="1" s="1"/>
  <c r="AI728" i="1" a="1"/>
  <c r="AI728" i="1" s="1"/>
  <c r="AI729" i="1" a="1"/>
  <c r="AI729" i="1" s="1"/>
  <c r="AI730" i="1" a="1"/>
  <c r="AI730" i="1" s="1"/>
  <c r="AI731" i="1" a="1"/>
  <c r="AI731" i="1" s="1"/>
  <c r="AI732" i="1" a="1"/>
  <c r="AI732" i="1" s="1"/>
  <c r="AI733" i="1" a="1"/>
  <c r="AI733" i="1" s="1"/>
  <c r="AI734" i="1" a="1"/>
  <c r="AI734" i="1" s="1"/>
  <c r="AI735" i="1" a="1"/>
  <c r="AI735" i="1" s="1"/>
  <c r="AI736" i="1" a="1"/>
  <c r="AI736" i="1" s="1"/>
  <c r="AI737" i="1" a="1"/>
  <c r="AI737" i="1" s="1"/>
  <c r="AI738" i="1" a="1"/>
  <c r="AI738" i="1" s="1"/>
  <c r="AI739" i="1" a="1"/>
  <c r="AI739" i="1" s="1"/>
  <c r="AI740" i="1" a="1"/>
  <c r="AI740" i="1" s="1"/>
  <c r="AI741" i="1" a="1"/>
  <c r="AI741" i="1" s="1"/>
  <c r="AI742" i="1" a="1"/>
  <c r="AI742" i="1" s="1"/>
  <c r="AI743" i="1" a="1"/>
  <c r="AI743" i="1" s="1"/>
  <c r="AI744" i="1" a="1"/>
  <c r="AI744" i="1" s="1"/>
  <c r="AI745" i="1" a="1"/>
  <c r="AI745" i="1" s="1"/>
  <c r="AI746" i="1" a="1"/>
  <c r="AI746" i="1" s="1"/>
  <c r="AI747" i="1" a="1"/>
  <c r="AI747" i="1" s="1"/>
  <c r="AI748" i="1" a="1"/>
  <c r="AI748" i="1" s="1"/>
  <c r="AI749" i="1" a="1"/>
  <c r="AI749" i="1" s="1"/>
  <c r="AI750" i="1" a="1"/>
  <c r="AI750" i="1" s="1"/>
  <c r="AI751" i="1" a="1"/>
  <c r="AI751" i="1" s="1"/>
  <c r="AI752" i="1" a="1"/>
  <c r="AI752" i="1" s="1"/>
  <c r="AI753" i="1" a="1"/>
  <c r="AI753" i="1" s="1"/>
  <c r="AI754" i="1" a="1"/>
  <c r="AI754" i="1" s="1"/>
  <c r="AI755" i="1" a="1"/>
  <c r="AI755" i="1" s="1"/>
  <c r="AI756" i="1" a="1"/>
  <c r="AI756" i="1" s="1"/>
  <c r="AI757" i="1" a="1"/>
  <c r="AI757" i="1" s="1"/>
  <c r="AI758" i="1" a="1"/>
  <c r="AI758" i="1" s="1"/>
  <c r="AI759" i="1" a="1"/>
  <c r="AI759" i="1" s="1"/>
  <c r="AI760" i="1" a="1"/>
  <c r="AI760" i="1" s="1"/>
  <c r="AI761" i="1" a="1"/>
  <c r="AI761" i="1" s="1"/>
  <c r="AI762" i="1" a="1"/>
  <c r="AI762" i="1" s="1"/>
  <c r="AI763" i="1" a="1"/>
  <c r="AI763" i="1" s="1"/>
  <c r="AI764" i="1" a="1"/>
  <c r="AI764" i="1" s="1"/>
  <c r="AI765" i="1" a="1"/>
  <c r="AI765" i="1" s="1"/>
  <c r="AI766" i="1" a="1"/>
  <c r="AI766" i="1" s="1"/>
  <c r="AI767" i="1" a="1"/>
  <c r="AI767" i="1" s="1"/>
  <c r="AI768" i="1" a="1"/>
  <c r="AI768" i="1" s="1"/>
  <c r="AI769" i="1" a="1"/>
  <c r="AI769" i="1" s="1"/>
  <c r="AI770" i="1" a="1"/>
  <c r="AI770" i="1" s="1"/>
  <c r="AI771" i="1" a="1"/>
  <c r="AI771" i="1" s="1"/>
  <c r="AI772" i="1" a="1"/>
  <c r="AI772" i="1" s="1"/>
  <c r="AI773" i="1" a="1"/>
  <c r="AI773" i="1" s="1"/>
  <c r="AI774" i="1" a="1"/>
  <c r="AI774" i="1" s="1"/>
  <c r="AI775" i="1" a="1"/>
  <c r="AI775" i="1" s="1"/>
  <c r="AI776" i="1" a="1"/>
  <c r="AI776" i="1" s="1"/>
  <c r="AI777" i="1" a="1"/>
  <c r="AI777" i="1" s="1"/>
  <c r="AI778" i="1" a="1"/>
  <c r="AI778" i="1" s="1"/>
  <c r="AI779" i="1" a="1"/>
  <c r="AI779" i="1" s="1"/>
  <c r="AI780" i="1" a="1"/>
  <c r="AI780" i="1" s="1"/>
  <c r="AI781" i="1" a="1"/>
  <c r="AI781" i="1" s="1"/>
  <c r="AI782" i="1" a="1"/>
  <c r="AI782" i="1" s="1"/>
  <c r="AI783" i="1" a="1"/>
  <c r="AI783" i="1" s="1"/>
  <c r="AI784" i="1" a="1"/>
  <c r="AI784" i="1" s="1"/>
  <c r="AI785" i="1" a="1"/>
  <c r="AI785" i="1" s="1"/>
  <c r="AI786" i="1" a="1"/>
  <c r="AI786" i="1" s="1"/>
  <c r="AI787" i="1" a="1"/>
  <c r="AI787" i="1" s="1"/>
  <c r="AI788" i="1" a="1"/>
  <c r="AI788" i="1" s="1"/>
  <c r="AI789" i="1" a="1"/>
  <c r="AI789" i="1" s="1"/>
  <c r="AI790" i="1" a="1"/>
  <c r="AI790" i="1" s="1"/>
  <c r="AI791" i="1" a="1"/>
  <c r="AI791" i="1" s="1"/>
  <c r="AI792" i="1" a="1"/>
  <c r="AI792" i="1" s="1"/>
  <c r="AI793" i="1" a="1"/>
  <c r="AI793" i="1" s="1"/>
  <c r="AI794" i="1" a="1"/>
  <c r="AI794" i="1" s="1"/>
  <c r="AI795" i="1" a="1"/>
  <c r="AI795" i="1" s="1"/>
  <c r="AI796" i="1" a="1"/>
  <c r="AI796" i="1" s="1"/>
  <c r="AI797" i="1" a="1"/>
  <c r="AI797" i="1" s="1"/>
  <c r="AI798" i="1" a="1"/>
  <c r="AI798" i="1" s="1"/>
  <c r="AI799" i="1" a="1"/>
  <c r="AI799" i="1" s="1"/>
  <c r="AI800" i="1" a="1"/>
  <c r="AI800" i="1" s="1"/>
  <c r="AI801" i="1" a="1"/>
  <c r="AI801" i="1" s="1"/>
  <c r="AI802" i="1" a="1"/>
  <c r="AI802" i="1" s="1"/>
  <c r="AI803" i="1" a="1"/>
  <c r="AI803" i="1" s="1"/>
  <c r="AI804" i="1" a="1"/>
  <c r="AI804" i="1" s="1"/>
  <c r="AI805" i="1" a="1"/>
  <c r="AI805" i="1" s="1"/>
  <c r="AI806" i="1" a="1"/>
  <c r="AI806" i="1" s="1"/>
  <c r="AI807" i="1" a="1"/>
  <c r="AI807" i="1" s="1"/>
  <c r="AI808" i="1" a="1"/>
  <c r="AI808" i="1" s="1"/>
  <c r="AI809" i="1" a="1"/>
  <c r="AI809" i="1" s="1"/>
  <c r="AI810" i="1" a="1"/>
  <c r="AI810" i="1" s="1"/>
  <c r="AI811" i="1" a="1"/>
  <c r="AI811" i="1" s="1"/>
  <c r="AI812" i="1" a="1"/>
  <c r="AI812" i="1" s="1"/>
  <c r="AI813" i="1" a="1"/>
  <c r="AI813" i="1" s="1"/>
  <c r="AI814" i="1" a="1"/>
  <c r="AI814" i="1" s="1"/>
  <c r="AI815" i="1" a="1"/>
  <c r="AI815" i="1" s="1"/>
  <c r="AI816" i="1" a="1"/>
  <c r="AI816" i="1" s="1"/>
  <c r="AI817" i="1" a="1"/>
  <c r="AI817" i="1" s="1"/>
  <c r="AI818" i="1" a="1"/>
  <c r="AI818" i="1" s="1"/>
  <c r="AI819" i="1" a="1"/>
  <c r="AI819" i="1" s="1"/>
  <c r="AI820" i="1" a="1"/>
  <c r="AI820" i="1" s="1"/>
  <c r="AI821" i="1" a="1"/>
  <c r="AI821" i="1" s="1"/>
  <c r="AI822" i="1" a="1"/>
  <c r="AI822" i="1" s="1"/>
  <c r="AI823" i="1" a="1"/>
  <c r="AI823" i="1" s="1"/>
  <c r="AI824" i="1" a="1"/>
  <c r="AI824" i="1" s="1"/>
  <c r="AI825" i="1" a="1"/>
  <c r="AI825" i="1" s="1"/>
  <c r="AI826" i="1" a="1"/>
  <c r="AI826" i="1" s="1"/>
  <c r="AI827" i="1" a="1"/>
  <c r="AI827" i="1" s="1"/>
  <c r="AI828" i="1" a="1"/>
  <c r="AI828" i="1" s="1"/>
  <c r="AI829" i="1" a="1"/>
  <c r="AI829" i="1" s="1"/>
  <c r="AI830" i="1" a="1"/>
  <c r="AI830" i="1" s="1"/>
  <c r="AI831" i="1" a="1"/>
  <c r="AI831" i="1" s="1"/>
  <c r="AI832" i="1" a="1"/>
  <c r="AI832" i="1" s="1"/>
  <c r="AI833" i="1" a="1"/>
  <c r="AI833" i="1" s="1"/>
  <c r="AI834" i="1" a="1"/>
  <c r="AI834" i="1" s="1"/>
  <c r="AI835" i="1" a="1"/>
  <c r="AI835" i="1" s="1"/>
  <c r="AI836" i="1" a="1"/>
  <c r="AI836" i="1" s="1"/>
  <c r="AI837" i="1" a="1"/>
  <c r="AI837" i="1" s="1"/>
  <c r="AI838" i="1" a="1"/>
  <c r="AI838" i="1" s="1"/>
  <c r="AI839" i="1" a="1"/>
  <c r="AI839" i="1" s="1"/>
  <c r="AI840" i="1" a="1"/>
  <c r="AI840" i="1" s="1"/>
  <c r="AI841" i="1" a="1"/>
  <c r="AI841" i="1" s="1"/>
  <c r="AI842" i="1" a="1"/>
  <c r="AI842" i="1" s="1"/>
  <c r="AI843" i="1" a="1"/>
  <c r="AI843" i="1" s="1"/>
  <c r="AI844" i="1" a="1"/>
  <c r="AI844" i="1" s="1"/>
  <c r="AI845" i="1" a="1"/>
  <c r="AI845" i="1" s="1"/>
  <c r="AI846" i="1" a="1"/>
  <c r="AI846" i="1" s="1"/>
  <c r="AI847" i="1" a="1"/>
  <c r="AI847" i="1" s="1"/>
  <c r="AI848" i="1" a="1"/>
  <c r="AI848" i="1" s="1"/>
  <c r="AI849" i="1" a="1"/>
  <c r="AI849" i="1" s="1"/>
  <c r="AI850" i="1" a="1"/>
  <c r="AI850" i="1" s="1"/>
  <c r="AI851" i="1" a="1"/>
  <c r="AI851" i="1" s="1"/>
  <c r="AI852" i="1" a="1"/>
  <c r="AI852" i="1" s="1"/>
  <c r="AI853" i="1" a="1"/>
  <c r="AI853" i="1" s="1"/>
  <c r="AI854" i="1" a="1"/>
  <c r="AI854" i="1" s="1"/>
  <c r="AI855" i="1" a="1"/>
  <c r="AI855" i="1" s="1"/>
  <c r="AI856" i="1" a="1"/>
  <c r="AI856" i="1" s="1"/>
  <c r="AI857" i="1" a="1"/>
  <c r="AI857" i="1" s="1"/>
  <c r="AI858" i="1" a="1"/>
  <c r="AI858" i="1" s="1"/>
  <c r="AI859" i="1" a="1"/>
  <c r="AI859" i="1" s="1"/>
  <c r="AI860" i="1" a="1"/>
  <c r="AI860" i="1" s="1"/>
  <c r="AI861" i="1" a="1"/>
  <c r="AI861" i="1" s="1"/>
  <c r="AI862" i="1" a="1"/>
  <c r="AI862" i="1" s="1"/>
  <c r="AI863" i="1" a="1"/>
  <c r="AI863" i="1" s="1"/>
  <c r="AI864" i="1" a="1"/>
  <c r="AI864" i="1" s="1"/>
  <c r="AI865" i="1" a="1"/>
  <c r="AI865" i="1" s="1"/>
  <c r="AI866" i="1" a="1"/>
  <c r="AI866" i="1" s="1"/>
  <c r="AI867" i="1" a="1"/>
  <c r="AI867" i="1" s="1"/>
  <c r="AI868" i="1" a="1"/>
  <c r="AI868" i="1" s="1"/>
  <c r="AI869" i="1" a="1"/>
  <c r="AI869" i="1" s="1"/>
  <c r="AI870" i="1" a="1"/>
  <c r="AI870" i="1" s="1"/>
  <c r="AI871" i="1" a="1"/>
  <c r="AI871" i="1" s="1"/>
  <c r="AI872" i="1" a="1"/>
  <c r="AI872" i="1" s="1"/>
  <c r="AI873" i="1" a="1"/>
  <c r="AI873" i="1" s="1"/>
  <c r="AI874" i="1" a="1"/>
  <c r="AI874" i="1" s="1"/>
  <c r="AI875" i="1" a="1"/>
  <c r="AI875" i="1" s="1"/>
  <c r="AI876" i="1" a="1"/>
  <c r="AI876" i="1" s="1"/>
  <c r="AI877" i="1" a="1"/>
  <c r="AI877" i="1" s="1"/>
  <c r="AI878" i="1" a="1"/>
  <c r="AI878" i="1" s="1"/>
  <c r="AI879" i="1" a="1"/>
  <c r="AI879" i="1" s="1"/>
  <c r="AI880" i="1" a="1"/>
  <c r="AI880" i="1" s="1"/>
  <c r="AI881" i="1" a="1"/>
  <c r="AI881" i="1" s="1"/>
  <c r="AI882" i="1" a="1"/>
  <c r="AI882" i="1" s="1"/>
  <c r="AI883" i="1" a="1"/>
  <c r="AI883" i="1" s="1"/>
  <c r="AI884" i="1" a="1"/>
  <c r="AI884" i="1" s="1"/>
  <c r="AI885" i="1" a="1"/>
  <c r="AI885" i="1" s="1"/>
  <c r="AI886" i="1" a="1"/>
  <c r="AI886" i="1" s="1"/>
  <c r="AI887" i="1" a="1"/>
  <c r="AI887" i="1" s="1"/>
  <c r="AI888" i="1" a="1"/>
  <c r="AI888" i="1" s="1"/>
  <c r="AI889" i="1" a="1"/>
  <c r="AI889" i="1" s="1"/>
  <c r="AI890" i="1" a="1"/>
  <c r="AI890" i="1" s="1"/>
  <c r="AI891" i="1" a="1"/>
  <c r="AI891" i="1" s="1"/>
  <c r="AI892" i="1" a="1"/>
  <c r="AI892" i="1" s="1"/>
  <c r="AI893" i="1" a="1"/>
  <c r="AI893" i="1" s="1"/>
  <c r="AI894" i="1" a="1"/>
  <c r="AI894" i="1" s="1"/>
  <c r="AI895" i="1" a="1"/>
  <c r="AI895" i="1" s="1"/>
  <c r="AI896" i="1" a="1"/>
  <c r="AI896" i="1" s="1"/>
  <c r="AI897" i="1" a="1"/>
  <c r="AI897" i="1" s="1"/>
  <c r="AI898" i="1" a="1"/>
  <c r="AI898" i="1" s="1"/>
  <c r="AI899" i="1" a="1"/>
  <c r="AI899" i="1" s="1"/>
  <c r="AI900" i="1" a="1"/>
  <c r="AI900" i="1" s="1"/>
  <c r="AI901" i="1" a="1"/>
  <c r="AI901" i="1" s="1"/>
  <c r="AI902" i="1" a="1"/>
  <c r="AI902" i="1" s="1"/>
  <c r="AI903" i="1" a="1"/>
  <c r="AI903" i="1" s="1"/>
  <c r="AI904" i="1" a="1"/>
  <c r="AI904" i="1" s="1"/>
  <c r="AI905" i="1" a="1"/>
  <c r="AI905" i="1" s="1"/>
  <c r="AI906" i="1" a="1"/>
  <c r="AI906" i="1" s="1"/>
  <c r="AI907" i="1" a="1"/>
  <c r="AI907" i="1" s="1"/>
  <c r="AI908" i="1" a="1"/>
  <c r="AI908" i="1" s="1"/>
  <c r="AI909" i="1" a="1"/>
  <c r="AI909" i="1" s="1"/>
  <c r="AI910" i="1" a="1"/>
  <c r="AI910" i="1" s="1"/>
  <c r="AI911" i="1" a="1"/>
  <c r="AI911" i="1" s="1"/>
  <c r="AI912" i="1" a="1"/>
  <c r="AI912" i="1" s="1"/>
  <c r="AI913" i="1" a="1"/>
  <c r="AI913" i="1" s="1"/>
  <c r="AI914" i="1" a="1"/>
  <c r="AI914" i="1" s="1"/>
  <c r="AI915" i="1" a="1"/>
  <c r="AI915" i="1" s="1"/>
  <c r="AI916" i="1" a="1"/>
  <c r="AI916" i="1" s="1"/>
  <c r="AI917" i="1" a="1"/>
  <c r="AI917" i="1" s="1"/>
  <c r="AI918" i="1" a="1"/>
  <c r="AI918" i="1" s="1"/>
  <c r="AI919" i="1" a="1"/>
  <c r="AI919" i="1" s="1"/>
  <c r="AI920" i="1" a="1"/>
  <c r="AI920" i="1" s="1"/>
  <c r="AI921" i="1" a="1"/>
  <c r="AI921" i="1" s="1"/>
  <c r="AI922" i="1" a="1"/>
  <c r="AI922" i="1" s="1"/>
  <c r="AI923" i="1" a="1"/>
  <c r="AI923" i="1" s="1"/>
  <c r="AI924" i="1" a="1"/>
  <c r="AI924" i="1" s="1"/>
  <c r="AI925" i="1" a="1"/>
  <c r="AI925" i="1" s="1"/>
  <c r="AI926" i="1" a="1"/>
  <c r="AI926" i="1" s="1"/>
  <c r="AI927" i="1" a="1"/>
  <c r="AI927" i="1" s="1"/>
  <c r="AI928" i="1" a="1"/>
  <c r="AI928" i="1" s="1"/>
  <c r="AI929" i="1" a="1"/>
  <c r="AI929" i="1" s="1"/>
  <c r="AI930" i="1" a="1"/>
  <c r="AI930" i="1" s="1"/>
  <c r="AI931" i="1" a="1"/>
  <c r="AI931" i="1" s="1"/>
  <c r="AI932" i="1" a="1"/>
  <c r="AI932" i="1" s="1"/>
  <c r="AI933" i="1" a="1"/>
  <c r="AI933" i="1" s="1"/>
  <c r="AI934" i="1" a="1"/>
  <c r="AI934" i="1" s="1"/>
  <c r="AI935" i="1" a="1"/>
  <c r="AI935" i="1" s="1"/>
  <c r="AI936" i="1" a="1"/>
  <c r="AI936" i="1" s="1"/>
  <c r="AI937" i="1" a="1"/>
  <c r="AI937" i="1" s="1"/>
  <c r="AI938" i="1" a="1"/>
  <c r="AI938" i="1" s="1"/>
  <c r="AI939" i="1" a="1"/>
  <c r="AI939" i="1" s="1"/>
  <c r="AI940" i="1" a="1"/>
  <c r="AI940" i="1" s="1"/>
  <c r="AI941" i="1" a="1"/>
  <c r="AI941" i="1" s="1"/>
  <c r="AI942" i="1" a="1"/>
  <c r="AI942" i="1" s="1"/>
  <c r="AI943" i="1" a="1"/>
  <c r="AI943" i="1" s="1"/>
  <c r="AI944" i="1" a="1"/>
  <c r="AI944" i="1" s="1"/>
  <c r="AI945" i="1" a="1"/>
  <c r="AI945" i="1" s="1"/>
  <c r="AI946" i="1" a="1"/>
  <c r="AI946" i="1" s="1"/>
  <c r="AI947" i="1" a="1"/>
  <c r="AI947" i="1" s="1"/>
  <c r="AI948" i="1" a="1"/>
  <c r="AI948" i="1" s="1"/>
  <c r="AI949" i="1" a="1"/>
  <c r="AI949" i="1" s="1"/>
  <c r="AI950" i="1" a="1"/>
  <c r="AI950" i="1" s="1"/>
  <c r="AI951" i="1" a="1"/>
  <c r="AI951" i="1" s="1"/>
  <c r="AI952" i="1" a="1"/>
  <c r="AI952" i="1" s="1"/>
  <c r="AI953" i="1" a="1"/>
  <c r="AI953" i="1" s="1"/>
  <c r="AI954" i="1" a="1"/>
  <c r="AI954" i="1" s="1"/>
  <c r="AI955" i="1" a="1"/>
  <c r="AI955" i="1" s="1"/>
  <c r="AI956" i="1" a="1"/>
  <c r="AI956" i="1" s="1"/>
  <c r="AI957" i="1" a="1"/>
  <c r="AI957" i="1" s="1"/>
  <c r="AI958" i="1" a="1"/>
  <c r="AI958" i="1" s="1"/>
  <c r="AI959" i="1" a="1"/>
  <c r="AI959" i="1" s="1"/>
  <c r="AI960" i="1" a="1"/>
  <c r="AI960" i="1" s="1"/>
  <c r="AI961" i="1" a="1"/>
  <c r="AI961" i="1" s="1"/>
  <c r="AI962" i="1" a="1"/>
  <c r="AI962" i="1" s="1"/>
  <c r="AI963" i="1" a="1"/>
  <c r="AI963" i="1" s="1"/>
  <c r="AI964" i="1" a="1"/>
  <c r="AI964" i="1" s="1"/>
  <c r="AI965" i="1" a="1"/>
  <c r="AI965" i="1" s="1"/>
  <c r="AI966" i="1" a="1"/>
  <c r="AI966" i="1" s="1"/>
  <c r="AI967" i="1" a="1"/>
  <c r="AI967" i="1" s="1"/>
  <c r="AI968" i="1" a="1"/>
  <c r="AI968" i="1" s="1"/>
  <c r="AI969" i="1" a="1"/>
  <c r="AI969" i="1" s="1"/>
  <c r="AI970" i="1" a="1"/>
  <c r="AI970" i="1" s="1"/>
  <c r="AI971" i="1" a="1"/>
  <c r="AI971" i="1" s="1"/>
  <c r="AI972" i="1" a="1"/>
  <c r="AI972" i="1" s="1"/>
  <c r="AI973" i="1" a="1"/>
  <c r="AI973" i="1" s="1"/>
  <c r="AI974" i="1" a="1"/>
  <c r="AI974" i="1" s="1"/>
  <c r="AI975" i="1" a="1"/>
  <c r="AI975" i="1" s="1"/>
  <c r="AI976" i="1" a="1"/>
  <c r="AI976" i="1" s="1"/>
  <c r="AI977" i="1" a="1"/>
  <c r="AI977" i="1" s="1"/>
  <c r="AI978" i="1" a="1"/>
  <c r="AI978" i="1" s="1"/>
  <c r="AI979" i="1" a="1"/>
  <c r="AI979" i="1" s="1"/>
  <c r="AI980" i="1" a="1"/>
  <c r="AI980" i="1" s="1"/>
  <c r="AI981" i="1" a="1"/>
  <c r="AI981" i="1" s="1"/>
  <c r="AI982" i="1" a="1"/>
  <c r="AI982" i="1" s="1"/>
  <c r="AI983" i="1" a="1"/>
  <c r="AI983" i="1" s="1"/>
  <c r="AI984" i="1" a="1"/>
  <c r="AI984" i="1" s="1"/>
  <c r="AI985" i="1" a="1"/>
  <c r="AI985" i="1" s="1"/>
  <c r="AI986" i="1" a="1"/>
  <c r="AI986" i="1" s="1"/>
  <c r="AI987" i="1" a="1"/>
  <c r="AI987" i="1" s="1"/>
  <c r="AI988" i="1" a="1"/>
  <c r="AI988" i="1" s="1"/>
  <c r="AI989" i="1" a="1"/>
  <c r="AI989" i="1" s="1"/>
  <c r="AI990" i="1" a="1"/>
  <c r="AI990" i="1" s="1"/>
  <c r="AI991" i="1" a="1"/>
  <c r="AI991" i="1" s="1"/>
  <c r="AI992" i="1" a="1"/>
  <c r="AI992" i="1" s="1"/>
  <c r="AI993" i="1" a="1"/>
  <c r="AI993" i="1" s="1"/>
  <c r="AI994" i="1" a="1"/>
  <c r="AI994" i="1" s="1"/>
  <c r="AI995" i="1" a="1"/>
  <c r="AI995" i="1" s="1"/>
  <c r="AI996" i="1" a="1"/>
  <c r="AI996" i="1" s="1"/>
  <c r="AI997" i="1" a="1"/>
  <c r="AI997" i="1" s="1"/>
  <c r="AI998" i="1" a="1"/>
  <c r="AI998" i="1" s="1"/>
  <c r="AI999" i="1" a="1"/>
  <c r="AI999" i="1" s="1"/>
  <c r="AI1000" i="1" a="1"/>
  <c r="AI1000" i="1" s="1"/>
  <c r="AI1001" i="1" a="1"/>
  <c r="AI1001" i="1" s="1"/>
  <c r="AI1002" i="1" a="1"/>
  <c r="AI1002" i="1" s="1"/>
  <c r="AI1003" i="1" a="1"/>
  <c r="AI1003" i="1" s="1"/>
  <c r="AI1004" i="1" a="1"/>
  <c r="AI1004" i="1" s="1"/>
  <c r="AI1005" i="1" a="1"/>
  <c r="AI1005" i="1" s="1"/>
  <c r="AI1006" i="1" a="1"/>
  <c r="AI1006" i="1" s="1"/>
  <c r="AI1007" i="1" a="1"/>
  <c r="AI1007" i="1" s="1"/>
  <c r="AI1008" i="1" a="1"/>
  <c r="AI1008" i="1" s="1"/>
  <c r="AI1009" i="1" a="1"/>
  <c r="AI1009" i="1" s="1"/>
  <c r="AI1010" i="1" a="1"/>
  <c r="AI1010" i="1" s="1"/>
  <c r="AI1011" i="1" a="1"/>
  <c r="AI1011" i="1" s="1"/>
  <c r="AI1012" i="1" a="1"/>
  <c r="AI1012" i="1" s="1"/>
  <c r="AI1013" i="1" a="1"/>
  <c r="AI1013" i="1" s="1"/>
  <c r="AI1014" i="1" a="1"/>
  <c r="AI1014" i="1" s="1"/>
  <c r="AI1015" i="1" a="1"/>
  <c r="AI1015" i="1" s="1"/>
  <c r="AI1016" i="1" a="1"/>
  <c r="AI1016" i="1" s="1"/>
  <c r="AI1017" i="1" a="1"/>
  <c r="AI1017" i="1" s="1"/>
  <c r="AI1018" i="1" a="1"/>
  <c r="AI1018" i="1" s="1"/>
  <c r="AI1019" i="1" a="1"/>
  <c r="AI1019" i="1" s="1"/>
  <c r="AI1020" i="1" a="1"/>
  <c r="AI1020" i="1" s="1"/>
  <c r="AI1021" i="1" a="1"/>
  <c r="AI1021" i="1" s="1"/>
  <c r="AI1022" i="1" a="1"/>
  <c r="AI1022" i="1" s="1"/>
  <c r="AI1023" i="1" a="1"/>
  <c r="AI1023" i="1" s="1"/>
  <c r="AI1024" i="1" a="1"/>
  <c r="AI1024" i="1" s="1"/>
  <c r="AI1025" i="1" a="1"/>
  <c r="AI1025" i="1" s="1"/>
  <c r="AI1026" i="1" a="1"/>
  <c r="AI1026" i="1" s="1"/>
  <c r="AI1027" i="1" a="1"/>
  <c r="AI1027" i="1" s="1"/>
  <c r="AI1028" i="1" a="1"/>
  <c r="AI1028" i="1" s="1"/>
  <c r="AI1029" i="1" a="1"/>
  <c r="AI1029" i="1" s="1"/>
  <c r="AI1030" i="1" a="1"/>
  <c r="AI1030" i="1" s="1"/>
  <c r="AI1031" i="1" a="1"/>
  <c r="AI1031" i="1" s="1"/>
  <c r="AI1032" i="1" a="1"/>
  <c r="AI1032" i="1" s="1"/>
  <c r="AI1033" i="1" a="1"/>
  <c r="AI1033" i="1" s="1"/>
  <c r="AI1034" i="1" a="1"/>
  <c r="AI1034" i="1" s="1"/>
  <c r="AI1035" i="1" a="1"/>
  <c r="AI1035" i="1" s="1"/>
  <c r="AI1036" i="1" a="1"/>
  <c r="AI1036" i="1" s="1"/>
  <c r="AI1037" i="1" a="1"/>
  <c r="AI1037" i="1" s="1"/>
  <c r="AI1038" i="1" a="1"/>
  <c r="AI1038" i="1" s="1"/>
  <c r="AI1039" i="1" a="1"/>
  <c r="AI1039" i="1" s="1"/>
  <c r="AI1040" i="1" a="1"/>
  <c r="AI1040" i="1" s="1"/>
  <c r="AI1041" i="1" a="1"/>
  <c r="AI1041" i="1" s="1"/>
  <c r="AI1042" i="1" a="1"/>
  <c r="AI1042" i="1" s="1"/>
  <c r="AI1043" i="1" a="1"/>
  <c r="AI1043" i="1" s="1"/>
  <c r="AI1044" i="1" a="1"/>
  <c r="AI1044" i="1" s="1"/>
  <c r="AI1045" i="1" a="1"/>
  <c r="AI1045" i="1" s="1"/>
  <c r="AI1046" i="1" a="1"/>
  <c r="AI1046" i="1" s="1"/>
  <c r="AI1047" i="1" a="1"/>
  <c r="AI1047" i="1" s="1"/>
  <c r="AI1048" i="1" a="1"/>
  <c r="AI1048" i="1" s="1"/>
  <c r="AI1049" i="1" a="1"/>
  <c r="AI1049" i="1" s="1"/>
  <c r="AI1050" i="1" a="1"/>
  <c r="AI1050" i="1" s="1"/>
  <c r="AI1051" i="1" a="1"/>
  <c r="AI1051" i="1" s="1"/>
  <c r="AI1052" i="1" a="1"/>
  <c r="AI1052" i="1" s="1"/>
  <c r="AI1053" i="1" a="1"/>
  <c r="AI1053" i="1" s="1"/>
  <c r="AI1054" i="1" a="1"/>
  <c r="AI1054" i="1" s="1"/>
  <c r="AI1055" i="1" a="1"/>
  <c r="AI1055" i="1" s="1"/>
  <c r="AI1056" i="1" a="1"/>
  <c r="AI1056" i="1" s="1"/>
  <c r="AI1057" i="1" a="1"/>
  <c r="AI1057" i="1" s="1"/>
  <c r="AI1058" i="1" a="1"/>
  <c r="AI1058" i="1" s="1"/>
  <c r="AI1059" i="1" a="1"/>
  <c r="AI1059" i="1" s="1"/>
  <c r="AI1060" i="1" a="1"/>
  <c r="AI1060" i="1" s="1"/>
  <c r="AI1061" i="1" a="1"/>
  <c r="AI1061" i="1" s="1"/>
  <c r="AI1062" i="1" a="1"/>
  <c r="AI1062" i="1" s="1"/>
  <c r="AI1063" i="1" a="1"/>
  <c r="AI1063" i="1" s="1"/>
  <c r="AI1064" i="1" a="1"/>
  <c r="AI1064" i="1" s="1"/>
  <c r="AI1065" i="1" a="1"/>
  <c r="AI1065" i="1" s="1"/>
  <c r="AI1066" i="1" a="1"/>
  <c r="AI1066" i="1" s="1"/>
  <c r="AI1067" i="1" a="1"/>
  <c r="AI1067" i="1" s="1"/>
  <c r="AI1068" i="1" a="1"/>
  <c r="AI1068" i="1" s="1"/>
  <c r="AI1069" i="1" a="1"/>
  <c r="AI1069" i="1" s="1"/>
  <c r="AI1070" i="1" a="1"/>
  <c r="AI1070" i="1" s="1"/>
  <c r="AI1071" i="1" a="1"/>
  <c r="AI1071" i="1" s="1"/>
  <c r="AI1072" i="1" a="1"/>
  <c r="AI1072" i="1" s="1"/>
  <c r="AI1073" i="1" a="1"/>
  <c r="AI1073" i="1" s="1"/>
  <c r="AI1074" i="1" a="1"/>
  <c r="AI1074" i="1" s="1"/>
  <c r="AI1075" i="1" a="1"/>
  <c r="AI1075" i="1" s="1"/>
  <c r="AI1076" i="1" a="1"/>
  <c r="AI1076" i="1" s="1"/>
  <c r="AI1077" i="1" a="1"/>
  <c r="AI1077" i="1" s="1"/>
  <c r="AI1078" i="1" a="1"/>
  <c r="AI1078" i="1" s="1"/>
  <c r="AI1079" i="1" a="1"/>
  <c r="AI1079" i="1" s="1"/>
  <c r="AI1080" i="1" a="1"/>
  <c r="AI1080" i="1" s="1"/>
  <c r="AI1081" i="1" a="1"/>
  <c r="AI1081" i="1" s="1"/>
  <c r="AI1082" i="1" a="1"/>
  <c r="AI1082" i="1" s="1"/>
  <c r="AI1083" i="1" a="1"/>
  <c r="AI1083" i="1" s="1"/>
  <c r="AI1084" i="1" a="1"/>
  <c r="AI1084" i="1" s="1"/>
  <c r="AI1085" i="1" a="1"/>
  <c r="AI1085" i="1" s="1"/>
  <c r="AI1086" i="1" a="1"/>
  <c r="AI1086" i="1" s="1"/>
  <c r="AI1087" i="1" a="1"/>
  <c r="AI1087" i="1" s="1"/>
  <c r="AI1088" i="1" a="1"/>
  <c r="AI1088" i="1" s="1"/>
  <c r="AI1089" i="1" a="1"/>
  <c r="AI1089" i="1" s="1"/>
  <c r="AI1090" i="1" a="1"/>
  <c r="AI1090" i="1" s="1"/>
  <c r="AI1091" i="1" a="1"/>
  <c r="AI1091" i="1" s="1"/>
  <c r="AI1092" i="1" a="1"/>
  <c r="AI1092" i="1" s="1"/>
  <c r="AI1093" i="1" a="1"/>
  <c r="AI1093" i="1" s="1"/>
  <c r="AI1094" i="1" a="1"/>
  <c r="AI1094" i="1" s="1"/>
  <c r="AI1095" i="1" a="1"/>
  <c r="AI1095" i="1" s="1"/>
  <c r="AI1096" i="1" a="1"/>
  <c r="AI1096" i="1" s="1"/>
  <c r="AI1097" i="1" a="1"/>
  <c r="AI1097" i="1" s="1"/>
  <c r="AI1098" i="1" a="1"/>
  <c r="AI1098" i="1" s="1"/>
  <c r="AI1099" i="1" a="1"/>
  <c r="AI1099" i="1" s="1"/>
  <c r="AI1100" i="1" a="1"/>
  <c r="AI1100" i="1" s="1"/>
  <c r="AI1101" i="1" a="1"/>
  <c r="AI1101" i="1" s="1"/>
  <c r="AI1102" i="1" a="1"/>
  <c r="AI1102" i="1" s="1"/>
  <c r="AI1103" i="1" a="1"/>
  <c r="AI1103" i="1" s="1"/>
  <c r="AI1104" i="1" a="1"/>
  <c r="AI1104" i="1" s="1"/>
  <c r="AI1105" i="1" a="1"/>
  <c r="AI1105" i="1" s="1"/>
  <c r="AI1106" i="1" a="1"/>
  <c r="AI1106" i="1" s="1"/>
  <c r="AI1107" i="1" a="1"/>
  <c r="AI1107" i="1" s="1"/>
  <c r="AI1108" i="1" a="1"/>
  <c r="AI1108" i="1" s="1"/>
  <c r="AI1109" i="1" a="1"/>
  <c r="AI1109" i="1" s="1"/>
  <c r="AI1110" i="1" a="1"/>
  <c r="AI1110" i="1" s="1"/>
  <c r="AI1111" i="1" a="1"/>
  <c r="AI1111" i="1" s="1"/>
  <c r="AI1112" i="1" a="1"/>
  <c r="AI1112" i="1" s="1"/>
  <c r="AI1113" i="1" a="1"/>
  <c r="AI1113" i="1" s="1"/>
  <c r="AI1114" i="1" a="1"/>
  <c r="AI1114" i="1" s="1"/>
  <c r="AI1115" i="1" a="1"/>
  <c r="AI1115" i="1" s="1"/>
  <c r="AI1116" i="1" a="1"/>
  <c r="AI1116" i="1" s="1"/>
  <c r="AI1117" i="1" a="1"/>
  <c r="AI1117" i="1" s="1"/>
  <c r="AI1118" i="1" a="1"/>
  <c r="AI1118" i="1" s="1"/>
  <c r="AI1119" i="1" a="1"/>
  <c r="AI1119" i="1" s="1"/>
  <c r="AI1120" i="1" a="1"/>
  <c r="AI1120" i="1" s="1"/>
  <c r="AI1121" i="1" a="1"/>
  <c r="AI1121" i="1" s="1"/>
  <c r="AI1122" i="1" a="1"/>
  <c r="AI1122" i="1" s="1"/>
  <c r="AI1123" i="1" a="1"/>
  <c r="AI1123" i="1" s="1"/>
  <c r="AI1124" i="1" a="1"/>
  <c r="AI1124" i="1" s="1"/>
  <c r="AI1125" i="1" a="1"/>
  <c r="AI1125" i="1" s="1"/>
  <c r="AI1126" i="1" a="1"/>
  <c r="AI1126" i="1" s="1"/>
  <c r="AI1127" i="1" a="1"/>
  <c r="AI1127" i="1" s="1"/>
  <c r="AI1128" i="1" a="1"/>
  <c r="AI1128" i="1" s="1"/>
  <c r="AI1129" i="1" a="1"/>
  <c r="AI1129" i="1" s="1"/>
  <c r="AI1130" i="1" a="1"/>
  <c r="AI1130" i="1" s="1"/>
  <c r="AI1131" i="1" a="1"/>
  <c r="AI1131" i="1" s="1"/>
  <c r="AI1132" i="1" a="1"/>
  <c r="AI1132" i="1" s="1"/>
  <c r="AI1133" i="1" a="1"/>
  <c r="AI1133" i="1" s="1"/>
  <c r="AI1134" i="1" a="1"/>
  <c r="AI1134" i="1" s="1"/>
  <c r="AI1135" i="1" a="1"/>
  <c r="AI1135" i="1" s="1"/>
  <c r="AI1136" i="1" a="1"/>
  <c r="AI1136" i="1" s="1"/>
  <c r="AI1137" i="1" a="1"/>
  <c r="AI1137" i="1" s="1"/>
  <c r="AI1138" i="1" a="1"/>
  <c r="AI1138" i="1" s="1"/>
  <c r="AI1139" i="1" a="1"/>
  <c r="AI1139" i="1" s="1"/>
  <c r="AI1140" i="1" a="1"/>
  <c r="AI1140" i="1" s="1"/>
  <c r="AI1141" i="1" a="1"/>
  <c r="AI1141" i="1" s="1"/>
  <c r="AI1142" i="1" a="1"/>
  <c r="AI1142" i="1" s="1"/>
  <c r="AI1143" i="1" a="1"/>
  <c r="AI1143" i="1" s="1"/>
  <c r="AI1144" i="1" a="1"/>
  <c r="AI1144" i="1" s="1"/>
  <c r="AI1145" i="1" a="1"/>
  <c r="AI1145" i="1" s="1"/>
  <c r="AI1146" i="1" a="1"/>
  <c r="AI1146" i="1" s="1"/>
  <c r="AI1147" i="1" a="1"/>
  <c r="AI1147" i="1" s="1"/>
  <c r="AI1148" i="1" a="1"/>
  <c r="AI1148" i="1" s="1"/>
  <c r="AI1149" i="1" a="1"/>
  <c r="AI1149" i="1" s="1"/>
  <c r="AI1150" i="1" a="1"/>
  <c r="AI1150" i="1" s="1"/>
  <c r="AI1151" i="1" a="1"/>
  <c r="AI1151" i="1" s="1"/>
  <c r="AI1152" i="1" a="1"/>
  <c r="AI1152" i="1" s="1"/>
  <c r="AI1153" i="1" a="1"/>
  <c r="AI1153" i="1" s="1"/>
  <c r="AI1154" i="1" a="1"/>
  <c r="AI1154" i="1" s="1"/>
  <c r="AI1155" i="1" a="1"/>
  <c r="AI1155" i="1" s="1"/>
  <c r="AI1156" i="1" a="1"/>
  <c r="AI1156" i="1" s="1"/>
  <c r="AI1157" i="1" a="1"/>
  <c r="AI1157" i="1" s="1"/>
  <c r="AI1158" i="1" a="1"/>
  <c r="AI1158" i="1" s="1"/>
  <c r="AI1159" i="1" a="1"/>
  <c r="AI1159" i="1" s="1"/>
  <c r="AI1160" i="1" a="1"/>
  <c r="AI1160" i="1" s="1"/>
  <c r="AI1161" i="1" a="1"/>
  <c r="AI1161" i="1" s="1"/>
  <c r="AI1162" i="1" a="1"/>
  <c r="AI1162" i="1" s="1"/>
  <c r="AI1163" i="1" a="1"/>
  <c r="AI1163" i="1" s="1"/>
  <c r="AI1164" i="1" a="1"/>
  <c r="AI1164" i="1" s="1"/>
  <c r="AI1165" i="1" a="1"/>
  <c r="AI1165" i="1" s="1"/>
  <c r="AI1166" i="1" a="1"/>
  <c r="AI1166" i="1" s="1"/>
  <c r="AI1167" i="1" a="1"/>
  <c r="AI1167" i="1" s="1"/>
  <c r="AI1168" i="1" a="1"/>
  <c r="AI1168" i="1" s="1"/>
  <c r="AI1169" i="1" a="1"/>
  <c r="AI1169" i="1" s="1"/>
  <c r="AI1170" i="1" a="1"/>
  <c r="AI1170" i="1" s="1"/>
  <c r="AI1171" i="1" a="1"/>
  <c r="AI1171" i="1" s="1"/>
  <c r="AI1172" i="1" a="1"/>
  <c r="AI1172" i="1" s="1"/>
  <c r="AI1173" i="1" a="1"/>
  <c r="AI1173" i="1" s="1"/>
  <c r="AI1174" i="1" a="1"/>
  <c r="AI1174" i="1" s="1"/>
  <c r="AI1175" i="1" a="1"/>
  <c r="AI1175" i="1" s="1"/>
  <c r="AI1176" i="1" a="1"/>
  <c r="AI1176" i="1" s="1"/>
  <c r="AI1177" i="1" a="1"/>
  <c r="AI1177" i="1" s="1"/>
  <c r="AI1178" i="1" a="1"/>
  <c r="AI1178" i="1" s="1"/>
  <c r="AI1179" i="1" a="1"/>
  <c r="AI1179" i="1" s="1"/>
  <c r="AI1180" i="1" a="1"/>
  <c r="AI1180" i="1" s="1"/>
  <c r="AI1181" i="1" a="1"/>
  <c r="AI1181" i="1" s="1"/>
  <c r="AI1182" i="1" a="1"/>
  <c r="AI1182" i="1" s="1"/>
  <c r="AI1183" i="1" a="1"/>
  <c r="AI1183" i="1" s="1"/>
  <c r="AI1184" i="1" a="1"/>
  <c r="AI1184" i="1" s="1"/>
  <c r="AI1185" i="1" a="1"/>
  <c r="AI1185" i="1" s="1"/>
  <c r="AI1186" i="1" a="1"/>
  <c r="AI1186" i="1" s="1"/>
  <c r="AI1187" i="1" a="1"/>
  <c r="AI1187" i="1" s="1"/>
  <c r="AI1188" i="1" a="1"/>
  <c r="AI1188" i="1" s="1"/>
  <c r="AI1189" i="1" a="1"/>
  <c r="AI1189" i="1" s="1"/>
  <c r="AI1190" i="1" a="1"/>
  <c r="AI1190" i="1" s="1"/>
  <c r="AI1191" i="1" a="1"/>
  <c r="AI1191" i="1" s="1"/>
  <c r="AI1192" i="1" a="1"/>
  <c r="AI1192" i="1" s="1"/>
  <c r="AI1193" i="1" a="1"/>
  <c r="AI1193" i="1" s="1"/>
  <c r="AI1194" i="1" a="1"/>
  <c r="AI1194" i="1" s="1"/>
  <c r="AI1195" i="1" a="1"/>
  <c r="AI1195" i="1" s="1"/>
  <c r="AI1196" i="1" a="1"/>
  <c r="AI1196" i="1" s="1"/>
  <c r="AI1197" i="1" a="1"/>
  <c r="AI1197" i="1" s="1"/>
  <c r="AI1198" i="1" a="1"/>
  <c r="AI1198" i="1" s="1"/>
  <c r="AI1199" i="1" a="1"/>
  <c r="AI1199" i="1" s="1"/>
  <c r="AI1200" i="1" a="1"/>
  <c r="AI1200" i="1" s="1"/>
  <c r="AI1201" i="1" a="1"/>
  <c r="AI1201" i="1" s="1"/>
  <c r="AI1202" i="1" a="1"/>
  <c r="AI1202" i="1" s="1"/>
  <c r="AI1203" i="1" a="1"/>
  <c r="AI1203" i="1" s="1"/>
  <c r="AI1204" i="1" a="1"/>
  <c r="AI1204" i="1" s="1"/>
  <c r="AI1205" i="1" a="1"/>
  <c r="AI1205" i="1" s="1"/>
  <c r="AI1206" i="1" a="1"/>
  <c r="AI1206" i="1" s="1"/>
  <c r="AI1207" i="1" a="1"/>
  <c r="AI1207" i="1" s="1"/>
  <c r="AI1208" i="1" a="1"/>
  <c r="AI1208" i="1" s="1"/>
  <c r="AI1209" i="1" a="1"/>
  <c r="AI1209" i="1" s="1"/>
  <c r="AI1210" i="1" a="1"/>
  <c r="AI1210" i="1" s="1"/>
  <c r="AI1211" i="1" a="1"/>
  <c r="AI1211" i="1" s="1"/>
  <c r="AI1212" i="1" a="1"/>
  <c r="AI1212" i="1" s="1"/>
  <c r="AI1213" i="1" a="1"/>
  <c r="AI1213" i="1" s="1"/>
  <c r="AI1214" i="1" a="1"/>
  <c r="AI1214" i="1" s="1"/>
  <c r="AI1215" i="1" a="1"/>
  <c r="AI1215" i="1" s="1"/>
  <c r="AI1216" i="1" a="1"/>
  <c r="AI1216" i="1" s="1"/>
  <c r="AI1217" i="1" a="1"/>
  <c r="AI1217" i="1" s="1"/>
  <c r="AI1218" i="1" a="1"/>
  <c r="AI1218" i="1" s="1"/>
  <c r="AI1219" i="1" a="1"/>
  <c r="AI1219" i="1" s="1"/>
  <c r="AI1220" i="1" a="1"/>
  <c r="AI1220" i="1" s="1"/>
  <c r="AI1221" i="1" a="1"/>
  <c r="AI1221" i="1" s="1"/>
  <c r="AI1222" i="1" a="1"/>
  <c r="AI1222" i="1" s="1"/>
  <c r="AI1223" i="1" a="1"/>
  <c r="AI1223" i="1" s="1"/>
  <c r="AI1224" i="1" a="1"/>
  <c r="AI1224" i="1" s="1"/>
  <c r="AI1225" i="1" a="1"/>
  <c r="AI1225" i="1" s="1"/>
  <c r="AI1226" i="1" a="1"/>
  <c r="AI1226" i="1" s="1"/>
  <c r="AI1227" i="1" a="1"/>
  <c r="AI1227" i="1" s="1"/>
  <c r="AI1228" i="1" a="1"/>
  <c r="AI1228" i="1" s="1"/>
  <c r="AI1229" i="1" a="1"/>
  <c r="AI1229" i="1" s="1"/>
  <c r="AI1230" i="1" a="1"/>
  <c r="AI1230" i="1" s="1"/>
  <c r="AI1231" i="1" a="1"/>
  <c r="AI1231" i="1" s="1"/>
  <c r="AI1232" i="1" a="1"/>
  <c r="AI1232" i="1" s="1"/>
  <c r="AI1233" i="1" a="1"/>
  <c r="AI1233" i="1" s="1"/>
  <c r="AI1234" i="1" a="1"/>
  <c r="AI1234" i="1" s="1"/>
  <c r="AI1235" i="1" a="1"/>
  <c r="AI1235" i="1" s="1"/>
  <c r="AI1236" i="1" a="1"/>
  <c r="AI1236" i="1" s="1"/>
  <c r="AI1237" i="1" a="1"/>
  <c r="AI1237" i="1" s="1"/>
  <c r="AI1238" i="1" a="1"/>
  <c r="AI1238" i="1" s="1"/>
  <c r="AI1239" i="1" a="1"/>
  <c r="AI1239" i="1" s="1"/>
  <c r="AI1240" i="1" a="1"/>
  <c r="AI1240" i="1" s="1"/>
  <c r="AI1241" i="1" a="1"/>
  <c r="AI1241" i="1" s="1"/>
  <c r="AI1242" i="1" a="1"/>
  <c r="AI1242" i="1" s="1"/>
  <c r="AI1243" i="1" a="1"/>
  <c r="AI1243" i="1" s="1"/>
  <c r="AI1244" i="1" a="1"/>
  <c r="AI1244" i="1" s="1"/>
  <c r="AI1245" i="1" a="1"/>
  <c r="AI1245" i="1" s="1"/>
  <c r="AI1246" i="1" a="1"/>
  <c r="AI1246" i="1" s="1"/>
  <c r="AI1247" i="1" a="1"/>
  <c r="AI1247" i="1" s="1"/>
  <c r="AI1248" i="1" a="1"/>
  <c r="AI1248" i="1" s="1"/>
  <c r="AI1249" i="1" a="1"/>
  <c r="AI1249" i="1" s="1"/>
  <c r="AI1250" i="1" a="1"/>
  <c r="AI1250" i="1" s="1"/>
  <c r="AI1251" i="1" a="1"/>
  <c r="AI1251" i="1" s="1"/>
  <c r="AI1252" i="1" a="1"/>
  <c r="AI1252" i="1" s="1"/>
  <c r="AI1253" i="1" a="1"/>
  <c r="AI1253" i="1" s="1"/>
  <c r="AI1254" i="1" a="1"/>
  <c r="AI1254" i="1" s="1"/>
  <c r="AI1255" i="1" a="1"/>
  <c r="AI1255" i="1" s="1"/>
  <c r="AI1256" i="1" a="1"/>
  <c r="AI1256" i="1" s="1"/>
  <c r="AI1257" i="1" a="1"/>
  <c r="AI1257" i="1" s="1"/>
  <c r="AI1258" i="1" a="1"/>
  <c r="AI1258" i="1" s="1"/>
  <c r="AI1259" i="1" a="1"/>
  <c r="AI1259" i="1" s="1"/>
  <c r="AI1260" i="1" a="1"/>
  <c r="AI1260" i="1" s="1"/>
  <c r="AI1261" i="1" a="1"/>
  <c r="AI1261" i="1" s="1"/>
  <c r="AI1262" i="1" a="1"/>
  <c r="AI1262" i="1" s="1"/>
  <c r="AI1263" i="1" a="1"/>
  <c r="AI1263" i="1" s="1"/>
  <c r="AI1264" i="1" a="1"/>
  <c r="AI1264" i="1" s="1"/>
  <c r="AI1265" i="1" a="1"/>
  <c r="AI1265" i="1" s="1"/>
  <c r="AI1266" i="1" a="1"/>
  <c r="AI1266" i="1" s="1"/>
  <c r="AI1267" i="1" a="1"/>
  <c r="AI1267" i="1" s="1"/>
  <c r="AI1268" i="1" a="1"/>
  <c r="AI1268" i="1" s="1"/>
  <c r="AI1269" i="1" a="1"/>
  <c r="AI1269" i="1" s="1"/>
  <c r="AI1270" i="1" a="1"/>
  <c r="AI1270" i="1" s="1"/>
  <c r="AI1271" i="1" a="1"/>
  <c r="AI1271" i="1" s="1"/>
  <c r="AI1272" i="1" a="1"/>
  <c r="AI1272" i="1" s="1"/>
  <c r="AI1273" i="1" a="1"/>
  <c r="AI1273" i="1" s="1"/>
  <c r="AI1274" i="1" a="1"/>
  <c r="AI1274" i="1" s="1"/>
  <c r="AI1275" i="1" a="1"/>
  <c r="AI1275" i="1" s="1"/>
  <c r="AI1276" i="1" a="1"/>
  <c r="AI1276" i="1" s="1"/>
  <c r="AI1277" i="1" a="1"/>
  <c r="AI1277" i="1" s="1"/>
  <c r="AI1278" i="1" a="1"/>
  <c r="AI1278" i="1" s="1"/>
  <c r="AI1279" i="1" a="1"/>
  <c r="AI1279" i="1" s="1"/>
  <c r="AI1280" i="1" a="1"/>
  <c r="AI1280" i="1" s="1"/>
  <c r="AI1281" i="1" a="1"/>
  <c r="AI1281" i="1" s="1"/>
  <c r="AI1282" i="1" a="1"/>
  <c r="AI1282" i="1" s="1"/>
  <c r="AI1283" i="1" a="1"/>
  <c r="AI1283" i="1" s="1"/>
  <c r="AI1284" i="1" a="1"/>
  <c r="AI1284" i="1" s="1"/>
  <c r="AI1285" i="1" a="1"/>
  <c r="AI1285" i="1" s="1"/>
  <c r="AI1286" i="1" a="1"/>
  <c r="AI1286" i="1" s="1"/>
  <c r="AI1287" i="1" a="1"/>
  <c r="AI1287" i="1" s="1"/>
  <c r="AI1288" i="1" a="1"/>
  <c r="AI1288" i="1" s="1"/>
  <c r="AI1289" i="1" a="1"/>
  <c r="AI1289" i="1" s="1"/>
  <c r="AI1290" i="1" a="1"/>
  <c r="AI1290" i="1" s="1"/>
  <c r="AI1291" i="1" a="1"/>
  <c r="AI1291" i="1" s="1"/>
  <c r="AI1292" i="1" a="1"/>
  <c r="AI1292" i="1" s="1"/>
  <c r="AI1293" i="1" a="1"/>
  <c r="AI1293" i="1" s="1"/>
  <c r="AI1294" i="1" a="1"/>
  <c r="AI1294" i="1" s="1"/>
  <c r="AI1295" i="1" a="1"/>
  <c r="AI1295" i="1" s="1"/>
  <c r="AI1296" i="1" a="1"/>
  <c r="AI1296" i="1" s="1"/>
  <c r="AI1297" i="1" a="1"/>
  <c r="AI1297" i="1" s="1"/>
  <c r="AI1298" i="1" a="1"/>
  <c r="AI1298" i="1" s="1"/>
  <c r="AI1299" i="1" a="1"/>
  <c r="AI1299" i="1" s="1"/>
  <c r="AI1300" i="1" a="1"/>
  <c r="AI1300" i="1" s="1"/>
  <c r="AI1301" i="1" a="1"/>
  <c r="AI1301" i="1" s="1"/>
  <c r="AI1302" i="1" a="1"/>
  <c r="AI1302" i="1" s="1"/>
  <c r="AI1303" i="1" a="1"/>
  <c r="AI1303" i="1" s="1"/>
  <c r="AI1304" i="1" a="1"/>
  <c r="AI1304" i="1" s="1"/>
  <c r="AI1305" i="1" a="1"/>
  <c r="AI1305" i="1" s="1"/>
  <c r="AI1306" i="1" a="1"/>
  <c r="AI1306" i="1" s="1"/>
  <c r="AI1307" i="1" a="1"/>
  <c r="AI1307" i="1" s="1"/>
  <c r="AI1308" i="1" a="1"/>
  <c r="AI1308" i="1" s="1"/>
  <c r="AI1309" i="1" a="1"/>
  <c r="AI1309" i="1" s="1"/>
  <c r="AI1310" i="1" a="1"/>
  <c r="AI1310" i="1" s="1"/>
  <c r="AI1311" i="1" a="1"/>
  <c r="AI1311" i="1" s="1"/>
  <c r="AI1312" i="1" a="1"/>
  <c r="AI1312" i="1" s="1"/>
  <c r="AI1313" i="1" a="1"/>
  <c r="AI1313" i="1" s="1"/>
  <c r="AI1314" i="1" a="1"/>
  <c r="AI1314" i="1" s="1"/>
  <c r="AI1315" i="1" a="1"/>
  <c r="AI1315" i="1" s="1"/>
  <c r="AI1316" i="1" a="1"/>
  <c r="AI1316" i="1" s="1"/>
  <c r="AI1317" i="1" a="1"/>
  <c r="AI1317" i="1" s="1"/>
  <c r="AI1318" i="1" a="1"/>
  <c r="AI1318" i="1" s="1"/>
  <c r="AI1319" i="1" a="1"/>
  <c r="AI1319" i="1" s="1"/>
  <c r="AI1320" i="1" a="1"/>
  <c r="AI1320" i="1" s="1"/>
  <c r="AI1321" i="1" a="1"/>
  <c r="AI1321" i="1" s="1"/>
  <c r="AI1322" i="1" a="1"/>
  <c r="AI1322" i="1" s="1"/>
  <c r="AI1323" i="1" a="1"/>
  <c r="AI1323" i="1" s="1"/>
  <c r="AI1324" i="1" a="1"/>
  <c r="AI1324" i="1" s="1"/>
  <c r="AI1325" i="1" a="1"/>
  <c r="AI1325" i="1" s="1"/>
  <c r="AI1326" i="1" a="1"/>
  <c r="AI1326" i="1" s="1"/>
  <c r="AI1327" i="1" a="1"/>
  <c r="AI1327" i="1" s="1"/>
  <c r="AI1328" i="1" a="1"/>
  <c r="AI1328" i="1" s="1"/>
  <c r="AI1329" i="1" a="1"/>
  <c r="AI1329" i="1" s="1"/>
  <c r="AI1330" i="1" a="1"/>
  <c r="AI1330" i="1" s="1"/>
  <c r="AI1331" i="1" a="1"/>
  <c r="AI1331" i="1" s="1"/>
  <c r="AI1332" i="1" a="1"/>
  <c r="AI1332" i="1" s="1"/>
  <c r="AI1333" i="1" a="1"/>
  <c r="AI1333" i="1" s="1"/>
  <c r="AI1334" i="1" a="1"/>
  <c r="AI1334" i="1" s="1"/>
  <c r="AI1335" i="1" a="1"/>
  <c r="AI1335" i="1" s="1"/>
  <c r="AI1336" i="1" a="1"/>
  <c r="AI1336" i="1" s="1"/>
  <c r="AI1337" i="1" a="1"/>
  <c r="AI1337" i="1" s="1"/>
  <c r="AI1338" i="1" a="1"/>
  <c r="AI1338" i="1" s="1"/>
  <c r="AI1339" i="1" a="1"/>
  <c r="AI1339" i="1" s="1"/>
  <c r="AI1340" i="1" a="1"/>
  <c r="AI1340" i="1" s="1"/>
  <c r="AI1341" i="1" a="1"/>
  <c r="AI1341" i="1" s="1"/>
  <c r="AI1342" i="1" a="1"/>
  <c r="AI1342" i="1" s="1"/>
  <c r="AI1343" i="1" a="1"/>
  <c r="AI1343" i="1" s="1"/>
  <c r="AI1344" i="1" a="1"/>
  <c r="AI1344" i="1" s="1"/>
  <c r="AI1345" i="1" a="1"/>
  <c r="AI1345" i="1" s="1"/>
  <c r="AI1346" i="1" a="1"/>
  <c r="AI1346" i="1" s="1"/>
  <c r="AI1347" i="1" a="1"/>
  <c r="AI1347" i="1" s="1"/>
  <c r="AI1348" i="1" a="1"/>
  <c r="AI1348" i="1" s="1"/>
  <c r="AI1349" i="1" a="1"/>
  <c r="AI1349" i="1" s="1"/>
  <c r="AI1350" i="1" a="1"/>
  <c r="AI1350" i="1" s="1"/>
  <c r="AI1351" i="1" a="1"/>
  <c r="AI1351" i="1" s="1"/>
  <c r="AI1352" i="1" a="1"/>
  <c r="AI1352" i="1" s="1"/>
  <c r="AI1353" i="1" a="1"/>
  <c r="AI1353" i="1" s="1"/>
  <c r="AI1354" i="1" a="1"/>
  <c r="AI1354" i="1" s="1"/>
  <c r="AI1355" i="1" a="1"/>
  <c r="AI1355" i="1" s="1"/>
  <c r="AI1356" i="1" a="1"/>
  <c r="AI1356" i="1" s="1"/>
  <c r="AI1357" i="1" a="1"/>
  <c r="AI1357" i="1" s="1"/>
  <c r="AI1358" i="1" a="1"/>
  <c r="AI1358" i="1" s="1"/>
  <c r="AI1359" i="1" a="1"/>
  <c r="AI1359" i="1" s="1"/>
  <c r="AI1360" i="1" a="1"/>
  <c r="AI1360" i="1" s="1"/>
  <c r="AI1361" i="1" a="1"/>
  <c r="AI1361" i="1" s="1"/>
  <c r="AI1362" i="1" a="1"/>
  <c r="AI1362" i="1" s="1"/>
  <c r="AI1363" i="1" a="1"/>
  <c r="AI1363" i="1" s="1"/>
  <c r="AI1364" i="1" a="1"/>
  <c r="AI1364" i="1" s="1"/>
  <c r="AI1365" i="1" a="1"/>
  <c r="AI1365" i="1" s="1"/>
  <c r="AI1366" i="1" a="1"/>
  <c r="AI1366" i="1" s="1"/>
  <c r="AI1367" i="1" a="1"/>
  <c r="AI1367" i="1" s="1"/>
  <c r="AI1368" i="1" a="1"/>
  <c r="AI1368" i="1" s="1"/>
  <c r="AI1369" i="1" a="1"/>
  <c r="AI1369" i="1" s="1"/>
  <c r="AI1370" i="1" a="1"/>
  <c r="AI1370" i="1" s="1"/>
  <c r="AI1371" i="1" a="1"/>
  <c r="AI1371" i="1" s="1"/>
  <c r="AI1372" i="1" a="1"/>
  <c r="AI1372" i="1" s="1"/>
  <c r="AI1373" i="1" a="1"/>
  <c r="AI1373" i="1" s="1"/>
  <c r="AI1374" i="1" a="1"/>
  <c r="AI1374" i="1" s="1"/>
  <c r="AI1375" i="1" a="1"/>
  <c r="AI1375" i="1" s="1"/>
  <c r="AI1376" i="1" a="1"/>
  <c r="AI1376" i="1" s="1"/>
  <c r="AI1377" i="1" a="1"/>
  <c r="AI1377" i="1" s="1"/>
  <c r="AI1378" i="1" a="1"/>
  <c r="AI1378" i="1" s="1"/>
  <c r="AI1379" i="1" a="1"/>
  <c r="AI1379" i="1" s="1"/>
  <c r="AI1380" i="1" a="1"/>
  <c r="AI1380" i="1" s="1"/>
  <c r="AI1381" i="1" a="1"/>
  <c r="AI1381" i="1" s="1"/>
  <c r="AI1382" i="1" a="1"/>
  <c r="AI1382" i="1" s="1"/>
  <c r="AI1383" i="1" a="1"/>
  <c r="AI1383" i="1" s="1"/>
  <c r="AI1384" i="1" a="1"/>
  <c r="AI1384" i="1" s="1"/>
  <c r="AI1385" i="1" a="1"/>
  <c r="AI1385" i="1" s="1"/>
  <c r="AI1386" i="1" a="1"/>
  <c r="AI1386" i="1" s="1"/>
  <c r="AI1387" i="1" a="1"/>
  <c r="AI1387" i="1" s="1"/>
  <c r="AI1388" i="1" a="1"/>
  <c r="AI1388" i="1" s="1"/>
  <c r="AI1389" i="1" a="1"/>
  <c r="AI1389" i="1" s="1"/>
  <c r="AI1390" i="1" a="1"/>
  <c r="AI1390" i="1" s="1"/>
  <c r="AI1391" i="1" a="1"/>
  <c r="AI1391" i="1" s="1"/>
  <c r="AI1392" i="1" a="1"/>
  <c r="AI1392" i="1" s="1"/>
  <c r="AI1393" i="1" a="1"/>
  <c r="AI1393" i="1" s="1"/>
  <c r="AI1394" i="1" a="1"/>
  <c r="AI1394" i="1" s="1"/>
  <c r="AI1395" i="1" a="1"/>
  <c r="AI1395" i="1" s="1"/>
  <c r="AI1396" i="1" a="1"/>
  <c r="AI1396" i="1" s="1"/>
  <c r="AI1397" i="1" a="1"/>
  <c r="AI1397" i="1" s="1"/>
  <c r="AI1398" i="1" a="1"/>
  <c r="AI1398" i="1" s="1"/>
  <c r="AI1399" i="1" a="1"/>
  <c r="AI1399" i="1" s="1"/>
  <c r="AI1400" i="1" a="1"/>
  <c r="AI1400" i="1" s="1"/>
  <c r="AI1401" i="1" a="1"/>
  <c r="AI1401" i="1" s="1"/>
  <c r="AI1402" i="1" a="1"/>
  <c r="AI1402" i="1" s="1"/>
  <c r="AI1403" i="1" a="1"/>
  <c r="AI1403" i="1" s="1"/>
  <c r="AI1404" i="1" a="1"/>
  <c r="AI1404" i="1" s="1"/>
  <c r="AI1405" i="1" a="1"/>
  <c r="AI1405" i="1" s="1"/>
  <c r="AI1406" i="1" a="1"/>
  <c r="AI1406" i="1" s="1"/>
  <c r="AI1407" i="1" a="1"/>
  <c r="AI1407" i="1" s="1"/>
  <c r="AI1408" i="1" a="1"/>
  <c r="AI1408" i="1" s="1"/>
  <c r="AI1409" i="1" a="1"/>
  <c r="AI1409" i="1" s="1"/>
  <c r="AI1410" i="1" a="1"/>
  <c r="AI1410" i="1" s="1"/>
  <c r="AI1411" i="1" a="1"/>
  <c r="AI1411" i="1" s="1"/>
  <c r="AI1412" i="1" a="1"/>
  <c r="AI1412" i="1" s="1"/>
  <c r="AI1413" i="1" a="1"/>
  <c r="AI1413" i="1" s="1"/>
  <c r="AI1414" i="1" a="1"/>
  <c r="AI1414" i="1" s="1"/>
  <c r="AI1415" i="1" a="1"/>
  <c r="AI1415" i="1" s="1"/>
  <c r="AI1416" i="1" a="1"/>
  <c r="AI1416" i="1" s="1"/>
  <c r="AI1417" i="1" a="1"/>
  <c r="AI1417" i="1" s="1"/>
  <c r="AI1418" i="1" a="1"/>
  <c r="AI1418" i="1" s="1"/>
  <c r="AI1419" i="1" a="1"/>
  <c r="AI1419" i="1" s="1"/>
  <c r="AI1420" i="1" a="1"/>
  <c r="AI1420" i="1" s="1"/>
  <c r="AI1421" i="1" a="1"/>
  <c r="AI1421" i="1" s="1"/>
  <c r="AI1422" i="1" a="1"/>
  <c r="AI1422" i="1" s="1"/>
  <c r="AI1423" i="1" a="1"/>
  <c r="AI1423" i="1" s="1"/>
  <c r="AI1424" i="1" a="1"/>
  <c r="AI1424" i="1" s="1"/>
  <c r="AI1425" i="1" a="1"/>
  <c r="AI1425" i="1" s="1"/>
  <c r="AI1426" i="1" a="1"/>
  <c r="AI1426" i="1" s="1"/>
  <c r="AI1427" i="1" a="1"/>
  <c r="AI1427" i="1" s="1"/>
  <c r="AI1428" i="1" a="1"/>
  <c r="AI1428" i="1" s="1"/>
  <c r="AI1429" i="1" a="1"/>
  <c r="AI1429" i="1" s="1"/>
  <c r="AI1430" i="1" a="1"/>
  <c r="AI1430" i="1" s="1"/>
  <c r="AI1431" i="1" a="1"/>
  <c r="AI1431" i="1" s="1"/>
  <c r="AI1432" i="1" a="1"/>
  <c r="AI1432" i="1" s="1"/>
  <c r="AI1433" i="1" a="1"/>
  <c r="AI1433" i="1" s="1"/>
  <c r="AI1434" i="1" a="1"/>
  <c r="AI1434" i="1" s="1"/>
  <c r="AI1435" i="1" a="1"/>
  <c r="AI1435" i="1" s="1"/>
  <c r="AI1436" i="1" a="1"/>
  <c r="AI1436" i="1" s="1"/>
  <c r="AI1437" i="1" a="1"/>
  <c r="AI1437" i="1" s="1"/>
  <c r="AI1438" i="1" a="1"/>
  <c r="AI1438" i="1" s="1"/>
  <c r="AI1439" i="1" a="1"/>
  <c r="AI1439" i="1" s="1"/>
  <c r="AI1440" i="1" a="1"/>
  <c r="AI1440" i="1" s="1"/>
  <c r="AI1441" i="1" a="1"/>
  <c r="AI1441" i="1" s="1"/>
  <c r="AI1442" i="1" a="1"/>
  <c r="AI1442" i="1" s="1"/>
  <c r="AI1443" i="1" a="1"/>
  <c r="AI1443" i="1" s="1"/>
  <c r="AI1444" i="1" a="1"/>
  <c r="AI1444" i="1" s="1"/>
  <c r="AI1445" i="1" a="1"/>
  <c r="AI1445" i="1" s="1"/>
  <c r="AI1446" i="1" a="1"/>
  <c r="AI1446" i="1" s="1"/>
  <c r="AI1447" i="1" a="1"/>
  <c r="AI1447" i="1" s="1"/>
  <c r="AI1448" i="1" a="1"/>
  <c r="AI1448" i="1" s="1"/>
  <c r="AI1449" i="1" a="1"/>
  <c r="AI1449" i="1" s="1"/>
  <c r="AI1450" i="1" a="1"/>
  <c r="AI1450" i="1" s="1"/>
  <c r="AI1451" i="1" a="1"/>
  <c r="AI1451" i="1" s="1"/>
  <c r="AI1452" i="1" a="1"/>
  <c r="AI1452" i="1" s="1"/>
  <c r="AI1453" i="1" a="1"/>
  <c r="AI1453" i="1" s="1"/>
  <c r="AI1454" i="1" a="1"/>
  <c r="AI1454" i="1" s="1"/>
  <c r="AI1455" i="1" a="1"/>
  <c r="AI1455" i="1" s="1"/>
  <c r="AI1456" i="1" a="1"/>
  <c r="AI1456" i="1" s="1"/>
  <c r="AI1457" i="1" a="1"/>
  <c r="AI1457" i="1" s="1"/>
  <c r="AI1458" i="1" a="1"/>
  <c r="AI1458" i="1" s="1"/>
  <c r="AI1459" i="1" a="1"/>
  <c r="AI1459" i="1" s="1"/>
  <c r="AI1460" i="1" a="1"/>
  <c r="AI1460" i="1" s="1"/>
  <c r="AI1461" i="1" a="1"/>
  <c r="AI1461" i="1" s="1"/>
  <c r="AI1462" i="1" a="1"/>
  <c r="AI1462" i="1" s="1"/>
  <c r="AI1463" i="1" a="1"/>
  <c r="AI1463" i="1" s="1"/>
  <c r="AI1464" i="1" a="1"/>
  <c r="AI1464" i="1" s="1"/>
  <c r="AI1465" i="1" a="1"/>
  <c r="AI1465" i="1" s="1"/>
  <c r="AI1466" i="1" a="1"/>
  <c r="AI1466" i="1" s="1"/>
  <c r="AI1467" i="1" a="1"/>
  <c r="AI1467" i="1" s="1"/>
  <c r="AI1468" i="1" a="1"/>
  <c r="AI1468" i="1" s="1"/>
  <c r="AI1469" i="1" a="1"/>
  <c r="AI1469" i="1" s="1"/>
  <c r="AI1470" i="1" a="1"/>
  <c r="AI1470" i="1" s="1"/>
  <c r="AI1471" i="1" a="1"/>
  <c r="AI14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<sst xmlns="http://schemas.openxmlformats.org/spreadsheetml/2006/main" count="11802" uniqueCount="68">
  <si>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</si>
  <si>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</si>
  <si>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</si>
  <si>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</si>
  <si>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</si>
  <si>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</si>
  <si>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</si>
  <si>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</si>
  <si>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</si>
  <si>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</si>
  <si>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</si>
  <si>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</si>
  <si>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</si>
  <si>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</si>
  <si>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</si>
  <si>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</si>
  <si>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</si>
  <si>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</si>
  <si>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</si>
  <si>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</si>
  <si>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</si>
  <si>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</si>
  <si>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</si>
  <si>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</si>
  <si>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</si>
  <si>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</si>
  <si>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</si>
  <si>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</si>
  <si>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</si>
  <si>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</si>
  <si>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</si>
  <si>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</si>
  <si>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</si>
  <si>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</si>
  <si>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</si>
  <si>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</si>
  <si>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</si>
  <si>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</si>
  <si>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</si>
  <si>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</si>
  <si>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</si>
  <si>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</si>
  <si>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</si>
  <si>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</si>
  <si>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</si>
  <si>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</si>
  <si>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</si>
  <si>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</si>
  <si>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</si>
  <si>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</si>
  <si>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</si>
  <si>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</si>
  <si>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</si>
  <si>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</si>
  <si>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</si>
  <si>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</si>
  <si>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</si>
  <si>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</si>
  <si>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</si>
  <si>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</si>
  <si>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Salary Band</t>
  </si>
  <si>
    <t>Age Criteria</t>
  </si>
  <si>
    <t xml:space="preserve">High Risk Flag </t>
  </si>
  <si>
    <t>SalaryHike</t>
  </si>
  <si>
    <t>WLB</t>
  </si>
  <si>
    <t>Distance</t>
  </si>
  <si>
    <t>Current Role</t>
  </si>
  <si>
    <t>Promotion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</si>
</sst>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62A-71F0-454A-A9CA-74FDB1E30B45}">
  <sheetPr filterMode="1"/>
  <dimension ref="A1:AP1471"/>
  <sheetViews>
    <sheetView tabSelected="1" topLeftCell="AF1" workbookViewId="0">
      <selection activeCell="AN6" sqref="AN6"/>
    </sheetView>
  </sheetViews>
  <sheetFormatPr defaultRowHeight="14.5" x14ac:dyDescent="0.35"/>
  <cols>
    <col min="1" max="1" width="8.36328125" bestFit="1" customWidth="1"/>
    <col min="2" max="2" width="12.1796875" bestFit="1" customWidth="1"/>
    <col min="3" max="3" width="18" bestFit="1" customWidth="1"/>
    <col min="4" max="4" width="13.453125" bestFit="1" customWidth="1"/>
    <col min="5" max="5" width="21.36328125" bestFit="1" customWidth="1"/>
    <col min="6" max="6" width="22.1796875" bestFit="1" customWidth="1"/>
    <col min="7" max="7" width="13.81640625" bestFit="1" customWidth="1"/>
    <col min="8" max="8" width="18.08984375" bestFit="1" customWidth="1"/>
    <col min="9" max="9" width="18.7265625" bestFit="1" customWidth="1"/>
    <col min="10" max="10" width="20.36328125" bestFit="1" customWidth="1"/>
    <col min="11" max="11" width="26.36328125" bestFit="1" customWidth="1"/>
    <col min="12" max="12" width="11.453125" bestFit="1" customWidth="1"/>
    <col min="13" max="13" width="14.6328125" bestFit="1" customWidth="1"/>
    <col min="14" max="14" width="18.54296875" bestFit="1" customWidth="1"/>
    <col min="15" max="15" width="12.453125" bestFit="1" customWidth="1"/>
    <col min="16" max="16" width="22.6328125" bestFit="1" customWidth="1"/>
    <col min="17" max="17" width="18.26953125" bestFit="1" customWidth="1"/>
    <col min="18" max="18" width="16.54296875" bestFit="1" customWidth="1"/>
    <col min="19" max="19" width="18.453125" bestFit="1" customWidth="1"/>
    <col min="20" max="20" width="15.90625" bestFit="1" customWidth="1"/>
    <col min="21" max="21" width="25.453125" bestFit="1" customWidth="1"/>
    <col min="22" max="22" width="13.1796875" customWidth="1"/>
    <col min="23" max="23" width="20.90625" bestFit="1" customWidth="1"/>
    <col min="24" max="24" width="21.6328125" bestFit="1" customWidth="1"/>
    <col min="25" max="25" width="26.36328125" bestFit="1" customWidth="1"/>
    <col min="26" max="26" width="18" bestFit="1" customWidth="1"/>
    <col min="27" max="27" width="20.1796875" bestFit="1" customWidth="1"/>
    <col min="28" max="28" width="21" bestFit="1" customWidth="1"/>
    <col min="29" max="29" width="24.453125" bestFit="1" customWidth="1"/>
    <col min="30" max="30" width="19.54296875" bestFit="1" customWidth="1"/>
    <col min="31" max="31" width="19.81640625" bestFit="1" customWidth="1"/>
    <col min="32" max="32" width="17.36328125" bestFit="1" customWidth="1"/>
    <col min="33" max="33" width="27.08984375" bestFit="1" customWidth="1"/>
    <col min="34" max="34" width="24.81640625" bestFit="1" customWidth="1"/>
    <col min="35" max="35" width="15.1796875" bestFit="1" customWidth="1"/>
    <col min="36" max="36" width="10.6328125" customWidth="1"/>
    <col min="37" max="37" width="17.453125" bestFit="1" customWidth="1"/>
    <col min="38" max="38" width="9" bestFit="1" customWidth="1"/>
    <col min="39" max="39" width="14.36328125" bestFit="1" customWidth="1"/>
    <col min="40" max="40" width="17.453125" customWidth="1"/>
    <col min="41" max="41" width="15.81640625" bestFit="1" customWidth="1"/>
    <col min="42" max="42" width="20.08984375" bestFit="1" customWidth="1"/>
  </cols>
  <sheetData>
    <row r="1" spans="1:4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60</v>
      </c>
      <c r="AJ1" s="3" t="s">
        <v>61</v>
      </c>
      <c r="AK1" s="3" t="s">
        <v>62</v>
      </c>
      <c r="AL1" s="3" t="s">
        <v>64</v>
      </c>
      <c r="AM1" s="3" t="s">
        <v>63</v>
      </c>
      <c r="AN1" s="3" t="s">
        <v>65</v>
      </c>
      <c r="AO1" s="3" t="s">
        <v>66</v>
      </c>
      <c r="AP1" s="3" t="s">
        <v>67</v>
      </c>
    </row>
    <row r="2" spans="1:42" hidden="1" x14ac:dyDescent="0.35">
      <c r="A2" s="1">
        <v>41</v>
      </c>
      <c r="B2" s="1" t="s">
        <v>34</v>
      </c>
      <c r="C2" s="1" t="s">
        <v>35</v>
      </c>
      <c r="D2" s="1">
        <v>1102</v>
      </c>
      <c r="E2" s="1" t="s">
        <v>36</v>
      </c>
      <c r="F2" s="1">
        <v>1</v>
      </c>
      <c r="G2" s="1">
        <v>2</v>
      </c>
      <c r="H2" s="1" t="s">
        <v>37</v>
      </c>
      <c r="I2" s="1">
        <v>1</v>
      </c>
      <c r="J2" s="1">
        <v>1</v>
      </c>
      <c r="K2" s="1">
        <v>2</v>
      </c>
      <c r="L2" s="1" t="s">
        <v>38</v>
      </c>
      <c r="M2" s="1">
        <v>94</v>
      </c>
      <c r="N2" s="1">
        <v>3</v>
      </c>
      <c r="O2" s="1">
        <v>2</v>
      </c>
      <c r="P2" s="1" t="s">
        <v>39</v>
      </c>
      <c r="Q2" s="1">
        <v>4</v>
      </c>
      <c r="R2" s="1" t="s">
        <v>40</v>
      </c>
      <c r="S2" s="1">
        <v>5993</v>
      </c>
      <c r="T2" s="1">
        <v>19479</v>
      </c>
      <c r="U2" s="1">
        <v>8</v>
      </c>
      <c r="V2" s="1" t="s">
        <v>34</v>
      </c>
      <c r="W2" s="1">
        <v>11</v>
      </c>
      <c r="X2" s="1">
        <v>3</v>
      </c>
      <c r="Y2" s="1">
        <v>1</v>
      </c>
      <c r="Z2" s="1">
        <v>80</v>
      </c>
      <c r="AA2" s="1">
        <v>0</v>
      </c>
      <c r="AB2" s="1">
        <v>8</v>
      </c>
      <c r="AC2" s="1">
        <v>0</v>
      </c>
      <c r="AD2" s="1">
        <v>1</v>
      </c>
      <c r="AE2" s="1">
        <v>6</v>
      </c>
      <c r="AF2" s="1">
        <v>4</v>
      </c>
      <c r="AG2" s="1">
        <v>0</v>
      </c>
      <c r="AH2" s="1">
        <v>5</v>
      </c>
      <c r="AI2" s="1" t="str" cm="1">
        <f t="array" ref="AI2">_xlfn.IFS(S2&lt;5000, "Low", S2&lt;10000, "Medium", S2&gt;=1000, "High")</f>
        <v>Medium</v>
      </c>
      <c r="AJ2" s="1" t="str" cm="1">
        <f t="array" ref="AJ2">_xlfn.IFS(A2&lt;=30, "Youth", A2&lt;=50, "Adult", A2&gt;=51, "Sr. Citizen")</f>
        <v>Adult</v>
      </c>
      <c r="AK2" s="1" t="str">
        <f>IF(AND(Q2&lt;2,V2="Yes", AE2&lt;3),"High Risk", "Normal")</f>
        <v>Normal</v>
      </c>
      <c r="AL2" s="1" t="str" cm="1">
        <f t="array" ref="AL2">_xlfn.IFS(AD2=1, "Poor",AD2=2, "Average", AD2=3, "Good", AD2=4, "Excellent")</f>
        <v>Poor</v>
      </c>
      <c r="AM2" s="1" t="str" cm="1">
        <f t="array" ref="AM2">_xlfn.IFS(W2&gt;20,"High",W2&gt;15,"Medium",W2&gt;10,"Poor")</f>
        <v>Poor</v>
      </c>
      <c r="AN2" s="1" t="str" cm="1">
        <f t="array" ref="AN2">_xlfn.IFS(F2&gt;20, "Far", F2&gt;=10, "Moderate Distance", F2&lt;10, "Near")</f>
        <v>Near</v>
      </c>
      <c r="AO2" s="1" t="str" cm="1">
        <f t="array" ref="AO2">_xlfn.IFS(AF2&lt;=1, "Fresher", AF2&lt;=5, "Experienced", AF2&gt;5, "Senior")</f>
        <v>Experienced</v>
      </c>
      <c r="AP2" s="1" t="str" cm="1">
        <f t="array" ref="AP2">_xlfn.IFS(AG2&lt;=1, "Recently Promoted", AG2&lt;=4, "Moderate Gap", AG2&gt;=5, "Long Gap")</f>
        <v>Recently Promoted</v>
      </c>
    </row>
    <row r="3" spans="1:42" hidden="1" x14ac:dyDescent="0.35">
      <c r="A3" s="1">
        <v>49</v>
      </c>
      <c r="B3" s="1" t="s">
        <v>41</v>
      </c>
      <c r="C3" s="1" t="s">
        <v>42</v>
      </c>
      <c r="D3" s="1">
        <v>279</v>
      </c>
      <c r="E3" s="1" t="s">
        <v>43</v>
      </c>
      <c r="F3" s="1">
        <v>8</v>
      </c>
      <c r="G3" s="1">
        <v>1</v>
      </c>
      <c r="H3" s="1" t="s">
        <v>37</v>
      </c>
      <c r="I3" s="1">
        <v>1</v>
      </c>
      <c r="J3" s="1">
        <v>2</v>
      </c>
      <c r="K3" s="1">
        <v>3</v>
      </c>
      <c r="L3" s="1" t="s">
        <v>44</v>
      </c>
      <c r="M3" s="1">
        <v>61</v>
      </c>
      <c r="N3" s="1">
        <v>2</v>
      </c>
      <c r="O3" s="1">
        <v>2</v>
      </c>
      <c r="P3" s="1" t="s">
        <v>45</v>
      </c>
      <c r="Q3" s="1">
        <v>2</v>
      </c>
      <c r="R3" s="1" t="s">
        <v>46</v>
      </c>
      <c r="S3" s="1">
        <v>5130</v>
      </c>
      <c r="T3" s="1">
        <v>24907</v>
      </c>
      <c r="U3" s="1">
        <v>1</v>
      </c>
      <c r="V3" s="1" t="s">
        <v>41</v>
      </c>
      <c r="W3" s="1">
        <v>23</v>
      </c>
      <c r="X3" s="1">
        <v>4</v>
      </c>
      <c r="Y3" s="1">
        <v>4</v>
      </c>
      <c r="Z3" s="1">
        <v>80</v>
      </c>
      <c r="AA3" s="1">
        <v>1</v>
      </c>
      <c r="AB3" s="1">
        <v>10</v>
      </c>
      <c r="AC3" s="1">
        <v>3</v>
      </c>
      <c r="AD3" s="1">
        <v>3</v>
      </c>
      <c r="AE3" s="1">
        <v>10</v>
      </c>
      <c r="AF3" s="1">
        <v>7</v>
      </c>
      <c r="AG3" s="1">
        <v>1</v>
      </c>
      <c r="AH3" s="1">
        <v>7</v>
      </c>
      <c r="AI3" s="1" t="str" cm="1">
        <f t="array" ref="AI3">_xlfn.IFS(S2&gt;15000,"High",S2&gt;5000,"Average",S2&gt;1000,"Low")</f>
        <v>Average</v>
      </c>
      <c r="AJ3" s="1" t="str" cm="1">
        <f t="array" ref="AJ3">_xlfn.IFS(A3&lt;=30, "Youth", A3&lt;=50, "Adult", A3&gt;=51, "Sr. Citizen")</f>
        <v>Adult</v>
      </c>
      <c r="AK3" s="1" t="str">
        <f t="shared" ref="AK3:AK66" si="0">IF(AND(Q3&lt;2,V3="Yes", AE3&lt;3),"High Risk", "Normal")</f>
        <v>Normal</v>
      </c>
      <c r="AL3" s="1" t="str" cm="1">
        <f t="array" ref="AL3">_xlfn.IFS(AD3=1, "Poor",AD3=2, "Average", AD3=3, "Good", AD3=4, "Excellent")</f>
        <v>Good</v>
      </c>
      <c r="AM3" s="1" t="str" cm="1">
        <f t="array" ref="AM3">_xlfn.IFS(W3&gt;20,"High",W3&gt;15,"Medium",W3&gt;10,"Poor")</f>
        <v>High</v>
      </c>
      <c r="AN3" s="1" t="str" cm="1">
        <f t="array" ref="AN3">_xlfn.IFS(F3&gt;20, "Far", F3&gt;=10, "Moderate Distance", F3&lt;10, "Near")</f>
        <v>Near</v>
      </c>
      <c r="AO3" s="1" t="str" cm="1">
        <f t="array" ref="AO3">_xlfn.IFS(AF3&lt;=1, "Fresher", AF3&lt;=5, "Experienced", AF3&gt;5, "Senior")</f>
        <v>Senior</v>
      </c>
      <c r="AP3" s="1" t="str" cm="1">
        <f t="array" ref="AP3">_xlfn.IFS(AG3&lt;=1, "Recently Promoted", AG3&lt;=4, "Moderate Gap", AG3&gt;=5, "Long Gap")</f>
        <v>Recently Promoted</v>
      </c>
    </row>
    <row r="4" spans="1:42" x14ac:dyDescent="0.35">
      <c r="A4" s="1">
        <v>37</v>
      </c>
      <c r="B4" s="1" t="s">
        <v>34</v>
      </c>
      <c r="C4" s="1" t="s">
        <v>35</v>
      </c>
      <c r="D4" s="1">
        <v>1373</v>
      </c>
      <c r="E4" s="1" t="s">
        <v>43</v>
      </c>
      <c r="F4" s="1">
        <v>2</v>
      </c>
      <c r="G4" s="1">
        <v>2</v>
      </c>
      <c r="H4" s="1" t="s">
        <v>47</v>
      </c>
      <c r="I4" s="1">
        <v>1</v>
      </c>
      <c r="J4" s="1">
        <v>4</v>
      </c>
      <c r="K4" s="1">
        <v>4</v>
      </c>
      <c r="L4" s="1" t="s">
        <v>44</v>
      </c>
      <c r="M4" s="1">
        <v>92</v>
      </c>
      <c r="N4" s="1">
        <v>2</v>
      </c>
      <c r="O4" s="1">
        <v>1</v>
      </c>
      <c r="P4" s="1" t="s">
        <v>48</v>
      </c>
      <c r="Q4" s="1">
        <v>3</v>
      </c>
      <c r="R4" s="1" t="s">
        <v>40</v>
      </c>
      <c r="S4" s="1">
        <v>2090</v>
      </c>
      <c r="T4" s="1">
        <v>2396</v>
      </c>
      <c r="U4" s="1">
        <v>6</v>
      </c>
      <c r="V4" s="1" t="s">
        <v>34</v>
      </c>
      <c r="W4" s="1">
        <v>15</v>
      </c>
      <c r="X4" s="1">
        <v>3</v>
      </c>
      <c r="Y4" s="1">
        <v>2</v>
      </c>
      <c r="Z4" s="1">
        <v>80</v>
      </c>
      <c r="AA4" s="1">
        <v>0</v>
      </c>
      <c r="AB4" s="1">
        <v>7</v>
      </c>
      <c r="AC4" s="1">
        <v>3</v>
      </c>
      <c r="AD4" s="1">
        <v>3</v>
      </c>
      <c r="AE4" s="1">
        <v>0</v>
      </c>
      <c r="AF4" s="1">
        <v>0</v>
      </c>
      <c r="AG4" s="1">
        <v>0</v>
      </c>
      <c r="AH4" s="1">
        <v>0</v>
      </c>
      <c r="AI4" s="1" t="str" cm="1">
        <f t="array" ref="AI4">_xlfn.IFS(S4&lt;5000, "Low", S4&lt;10000, "Medium", S4&gt;=10000, "High")</f>
        <v>Low</v>
      </c>
      <c r="AJ4" s="1" t="str" cm="1">
        <f t="array" ref="AJ4">_xlfn.IFS(A4&lt;=30, "Youth", A4&lt;=50, "Adult", A4&gt;=51, "Sr. Citizen")</f>
        <v>Adult</v>
      </c>
      <c r="AK4" s="1" t="str">
        <f t="shared" si="0"/>
        <v>Normal</v>
      </c>
      <c r="AL4" s="1" t="str" cm="1">
        <f t="array" ref="AL4">_xlfn.IFS(AD4=1, "Poor",AD4=2, "Average", AD4=3, "Good", AD4=4, "Excellent")</f>
        <v>Good</v>
      </c>
      <c r="AM4" s="1" t="str" cm="1">
        <f t="array" ref="AM4">_xlfn.IFS(W4&gt;20,"High",W4&gt;15,"Medium",W4&gt;10,"Poor")</f>
        <v>Poor</v>
      </c>
      <c r="AN4" s="1" t="str" cm="1">
        <f t="array" ref="AN4">_xlfn.IFS(F4&gt;20, "Far", F4&gt;=10, "Moderate Distance", F4&lt;10, "Near")</f>
        <v>Near</v>
      </c>
      <c r="AO4" s="1" t="str" cm="1">
        <f t="array" ref="AO4">_xlfn.IFS(AF4&lt;=1, "Fresher", AF4&lt;=5, "Experienced", AF4&gt;5, "Senior")</f>
        <v>Fresher</v>
      </c>
      <c r="AP4" s="1" t="str" cm="1">
        <f t="array" ref="AP4">_xlfn.IFS(AG4&lt;=1, "Recently Promoted", AG4&lt;=4, "Moderate Gap", AG4&gt;=5, "Long Gap")</f>
        <v>Recently Promoted</v>
      </c>
    </row>
    <row r="5" spans="1:42" hidden="1" x14ac:dyDescent="0.35">
      <c r="A5" s="1">
        <v>33</v>
      </c>
      <c r="B5" s="1" t="s">
        <v>41</v>
      </c>
      <c r="C5" s="1" t="s">
        <v>42</v>
      </c>
      <c r="D5" s="1">
        <v>1392</v>
      </c>
      <c r="E5" s="1" t="s">
        <v>43</v>
      </c>
      <c r="F5" s="1">
        <v>3</v>
      </c>
      <c r="G5" s="1">
        <v>4</v>
      </c>
      <c r="H5" s="1" t="s">
        <v>37</v>
      </c>
      <c r="I5" s="1">
        <v>1</v>
      </c>
      <c r="J5" s="1">
        <v>5</v>
      </c>
      <c r="K5" s="1">
        <v>4</v>
      </c>
      <c r="L5" s="1" t="s">
        <v>38</v>
      </c>
      <c r="M5" s="1">
        <v>56</v>
      </c>
      <c r="N5" s="1">
        <v>3</v>
      </c>
      <c r="O5" s="1">
        <v>1</v>
      </c>
      <c r="P5" s="1" t="s">
        <v>45</v>
      </c>
      <c r="Q5" s="1">
        <v>3</v>
      </c>
      <c r="R5" s="1" t="s">
        <v>46</v>
      </c>
      <c r="S5" s="1">
        <v>2909</v>
      </c>
      <c r="T5" s="1">
        <v>23159</v>
      </c>
      <c r="U5" s="1">
        <v>1</v>
      </c>
      <c r="V5" s="1" t="s">
        <v>34</v>
      </c>
      <c r="W5" s="1">
        <v>11</v>
      </c>
      <c r="X5" s="1">
        <v>3</v>
      </c>
      <c r="Y5" s="1">
        <v>3</v>
      </c>
      <c r="Z5" s="1">
        <v>80</v>
      </c>
      <c r="AA5" s="1">
        <v>0</v>
      </c>
      <c r="AB5" s="1">
        <v>8</v>
      </c>
      <c r="AC5" s="1">
        <v>3</v>
      </c>
      <c r="AD5" s="1">
        <v>3</v>
      </c>
      <c r="AE5" s="1">
        <v>8</v>
      </c>
      <c r="AF5" s="1">
        <v>7</v>
      </c>
      <c r="AG5" s="1">
        <v>3</v>
      </c>
      <c r="AH5" s="1">
        <v>0</v>
      </c>
      <c r="AI5" s="1" t="str" cm="1">
        <f t="array" ref="AI5">_xlfn.IFS(S5&lt;5000, "Low", S5&lt;10000, "Medium", S5&gt;=10000, "High")</f>
        <v>Low</v>
      </c>
      <c r="AJ5" s="1" t="str" cm="1">
        <f t="array" ref="AJ5">_xlfn.IFS(A5&lt;=30, "Youth", A5&lt;=50, "Adult", A5&gt;=51, "Sr. Citizen")</f>
        <v>Adult</v>
      </c>
      <c r="AK5" s="1" t="str">
        <f t="shared" si="0"/>
        <v>Normal</v>
      </c>
      <c r="AL5" s="1" t="str" cm="1">
        <f t="array" ref="AL5">_xlfn.IFS(AD5=1, "Poor",AD5=2, "Average", AD5=3, "Good", AD5=4, "Excellent")</f>
        <v>Good</v>
      </c>
      <c r="AM5" s="1" t="str" cm="1">
        <f t="array" ref="AM5">_xlfn.IFS(W5&gt;20,"High",W5&gt;15,"Medium",W5&gt;10,"Poor")</f>
        <v>Poor</v>
      </c>
      <c r="AN5" s="1" t="str" cm="1">
        <f t="array" ref="AN5">_xlfn.IFS(F5&gt;20, "Far", F5&gt;=10, "Moderate Distance", F5&lt;10, "Near")</f>
        <v>Near</v>
      </c>
      <c r="AO5" s="1" t="str" cm="1">
        <f t="array" ref="AO5">_xlfn.IFS(AF5&lt;=1, "Fresher", AF5&lt;=5, "Experienced", AF5&gt;5, "Senior")</f>
        <v>Senior</v>
      </c>
      <c r="AP5" s="1" t="str" cm="1">
        <f t="array" ref="AP5">_xlfn.IFS(AG5&lt;=1, "Recently Promoted", AG5&lt;=4, "Moderate Gap", AG5&gt;=5, "Long Gap")</f>
        <v>Moderate Gap</v>
      </c>
    </row>
    <row r="6" spans="1:42" x14ac:dyDescent="0.35">
      <c r="A6" s="1">
        <v>27</v>
      </c>
      <c r="B6" s="1" t="s">
        <v>41</v>
      </c>
      <c r="C6" s="1" t="s">
        <v>35</v>
      </c>
      <c r="D6" s="1">
        <v>591</v>
      </c>
      <c r="E6" s="1" t="s">
        <v>43</v>
      </c>
      <c r="F6" s="1">
        <v>2</v>
      </c>
      <c r="G6" s="1">
        <v>1</v>
      </c>
      <c r="H6" s="1" t="s">
        <v>49</v>
      </c>
      <c r="I6" s="1">
        <v>1</v>
      </c>
      <c r="J6" s="1">
        <v>7</v>
      </c>
      <c r="K6" s="1">
        <v>1</v>
      </c>
      <c r="L6" s="1" t="s">
        <v>44</v>
      </c>
      <c r="M6" s="1">
        <v>40</v>
      </c>
      <c r="N6" s="1">
        <v>3</v>
      </c>
      <c r="O6" s="1">
        <v>1</v>
      </c>
      <c r="P6" s="1" t="s">
        <v>48</v>
      </c>
      <c r="Q6" s="1">
        <v>2</v>
      </c>
      <c r="R6" s="1" t="s">
        <v>46</v>
      </c>
      <c r="S6" s="1">
        <v>3468</v>
      </c>
      <c r="T6" s="1">
        <v>16632</v>
      </c>
      <c r="U6" s="1">
        <v>9</v>
      </c>
      <c r="V6" s="1" t="s">
        <v>41</v>
      </c>
      <c r="W6" s="1">
        <v>12</v>
      </c>
      <c r="X6" s="1">
        <v>3</v>
      </c>
      <c r="Y6" s="1">
        <v>4</v>
      </c>
      <c r="Z6" s="1">
        <v>80</v>
      </c>
      <c r="AA6" s="1">
        <v>1</v>
      </c>
      <c r="AB6" s="1">
        <v>6</v>
      </c>
      <c r="AC6" s="1">
        <v>3</v>
      </c>
      <c r="AD6" s="1">
        <v>3</v>
      </c>
      <c r="AE6" s="1">
        <v>2</v>
      </c>
      <c r="AF6" s="1">
        <v>2</v>
      </c>
      <c r="AG6" s="1">
        <v>2</v>
      </c>
      <c r="AH6" s="1">
        <v>2</v>
      </c>
      <c r="AI6" s="1" t="str" cm="1">
        <f t="array" ref="AI6">_xlfn.IFS(S6&lt;5000, "Low", S6&lt;10000, "Medium", S6&gt;=10000, "High")</f>
        <v>Low</v>
      </c>
      <c r="AJ6" s="1" t="str" cm="1">
        <f t="array" ref="AJ6">_xlfn.IFS(A6&lt;=30, "Youth", A6&lt;=50, "Adult", A6&gt;=51, "Sr. Citizen")</f>
        <v>Youth</v>
      </c>
      <c r="AK6" s="1" t="str">
        <f t="shared" si="0"/>
        <v>Normal</v>
      </c>
      <c r="AL6" s="1" t="str" cm="1">
        <f t="array" ref="AL6">_xlfn.IFS(AD6=1, "Poor",AD6=2, "Average", AD6=3, "Good", AD6=4, "Excellent")</f>
        <v>Good</v>
      </c>
      <c r="AM6" s="1" t="str" cm="1">
        <f t="array" ref="AM6">_xlfn.IFS(W6&gt;20,"High",W6&gt;15,"Medium",W6&gt;10,"Poor")</f>
        <v>Poor</v>
      </c>
      <c r="AN6" s="1" t="str" cm="1">
        <f t="array" ref="AN6">_xlfn.IFS(F6&gt;20, "Far", F6&gt;=10, "Moderate Distance", F6&lt;10, "Near")</f>
        <v>Near</v>
      </c>
      <c r="AO6" s="1" t="str" cm="1">
        <f t="array" ref="AO6">_xlfn.IFS(AF6&lt;=1, "Fresher", AF6&lt;=5, "Experienced", AF6&gt;5, "Senior")</f>
        <v>Experienced</v>
      </c>
      <c r="AP6" s="1" t="str" cm="1">
        <f t="array" ref="AP6">_xlfn.IFS(AG6&lt;=1, "Recently Promoted", AG6&lt;=4, "Moderate Gap", AG6&gt;=5, "Long Gap")</f>
        <v>Moderate Gap</v>
      </c>
    </row>
    <row r="7" spans="1:42" x14ac:dyDescent="0.35">
      <c r="A7" s="1">
        <v>32</v>
      </c>
      <c r="B7" s="1" t="s">
        <v>41</v>
      </c>
      <c r="C7" s="1" t="s">
        <v>42</v>
      </c>
      <c r="D7" s="1">
        <v>1005</v>
      </c>
      <c r="E7" s="1" t="s">
        <v>43</v>
      </c>
      <c r="F7" s="1">
        <v>2</v>
      </c>
      <c r="G7" s="1">
        <v>2</v>
      </c>
      <c r="H7" s="1" t="s">
        <v>37</v>
      </c>
      <c r="I7" s="1">
        <v>1</v>
      </c>
      <c r="J7" s="1">
        <v>8</v>
      </c>
      <c r="K7" s="1">
        <v>4</v>
      </c>
      <c r="L7" s="1" t="s">
        <v>44</v>
      </c>
      <c r="M7" s="1">
        <v>79</v>
      </c>
      <c r="N7" s="1">
        <v>3</v>
      </c>
      <c r="O7" s="1">
        <v>1</v>
      </c>
      <c r="P7" s="1" t="s">
        <v>48</v>
      </c>
      <c r="Q7" s="1">
        <v>4</v>
      </c>
      <c r="R7" s="1" t="s">
        <v>40</v>
      </c>
      <c r="S7" s="1">
        <v>3068</v>
      </c>
      <c r="T7" s="1">
        <v>11864</v>
      </c>
      <c r="U7" s="1">
        <v>0</v>
      </c>
      <c r="V7" s="1" t="s">
        <v>41</v>
      </c>
      <c r="W7" s="1">
        <v>13</v>
      </c>
      <c r="X7" s="1">
        <v>3</v>
      </c>
      <c r="Y7" s="1">
        <v>3</v>
      </c>
      <c r="Z7" s="1">
        <v>80</v>
      </c>
      <c r="AA7" s="1">
        <v>0</v>
      </c>
      <c r="AB7" s="1">
        <v>8</v>
      </c>
      <c r="AC7" s="1">
        <v>2</v>
      </c>
      <c r="AD7" s="1">
        <v>2</v>
      </c>
      <c r="AE7" s="1">
        <v>7</v>
      </c>
      <c r="AF7" s="1">
        <v>7</v>
      </c>
      <c r="AG7" s="1">
        <v>3</v>
      </c>
      <c r="AH7" s="1">
        <v>6</v>
      </c>
      <c r="AI7" s="1" t="str" cm="1">
        <f t="array" ref="AI7">_xlfn.IFS(S7&lt;5000, "Low", S7&lt;10000, "Medium", S7&gt;=10000, "High")</f>
        <v>Low</v>
      </c>
      <c r="AJ7" s="1" t="str" cm="1">
        <f t="array" ref="AJ7">_xlfn.IFS(A7&lt;=30, "Youth", A7&lt;=50, "Adult", A7&gt;=51, "Sr. Citizen")</f>
        <v>Adult</v>
      </c>
      <c r="AK7" s="1" t="str">
        <f t="shared" si="0"/>
        <v>Normal</v>
      </c>
      <c r="AL7" s="1" t="str" cm="1">
        <f t="array" ref="AL7">_xlfn.IFS(AD7=1, "Poor",AD7=2, "Average", AD7=3, "Good", AD7=4, "Excellent")</f>
        <v>Average</v>
      </c>
      <c r="AM7" s="1" t="str" cm="1">
        <f t="array" ref="AM7">_xlfn.IFS(W7&gt;20,"High",W7&gt;15,"Medium",W7&gt;10,"Poor")</f>
        <v>Poor</v>
      </c>
      <c r="AN7" s="1" t="str" cm="1">
        <f t="array" ref="AN7">_xlfn.IFS(F7&gt;20, "Far", F7&gt;=10, "Moderate Distance", F7&lt;10, "Near")</f>
        <v>Near</v>
      </c>
      <c r="AO7" s="1" t="str" cm="1">
        <f t="array" ref="AO7">_xlfn.IFS(AF7&lt;=1, "Fresher", AF7&lt;=5, "Experienced", AF7&gt;5, "Senior")</f>
        <v>Senior</v>
      </c>
      <c r="AP7" s="1" t="str" cm="1">
        <f t="array" ref="AP7">_xlfn.IFS(AG7&lt;=1, "Recently Promoted", AG7&lt;=4, "Moderate Gap", AG7&gt;=5, "Long Gap")</f>
        <v>Moderate Gap</v>
      </c>
    </row>
    <row r="8" spans="1:42" x14ac:dyDescent="0.35">
      <c r="A8" s="1">
        <v>59</v>
      </c>
      <c r="B8" s="1" t="s">
        <v>41</v>
      </c>
      <c r="C8" s="1" t="s">
        <v>35</v>
      </c>
      <c r="D8" s="1">
        <v>1324</v>
      </c>
      <c r="E8" s="1" t="s">
        <v>43</v>
      </c>
      <c r="F8" s="1">
        <v>3</v>
      </c>
      <c r="G8" s="1">
        <v>3</v>
      </c>
      <c r="H8" s="1" t="s">
        <v>49</v>
      </c>
      <c r="I8" s="1">
        <v>1</v>
      </c>
      <c r="J8" s="1">
        <v>10</v>
      </c>
      <c r="K8" s="1">
        <v>3</v>
      </c>
      <c r="L8" s="1" t="s">
        <v>38</v>
      </c>
      <c r="M8" s="1">
        <v>81</v>
      </c>
      <c r="N8" s="1">
        <v>4</v>
      </c>
      <c r="O8" s="1">
        <v>1</v>
      </c>
      <c r="P8" s="1" t="s">
        <v>48</v>
      </c>
      <c r="Q8" s="1">
        <v>1</v>
      </c>
      <c r="R8" s="1" t="s">
        <v>46</v>
      </c>
      <c r="S8" s="1">
        <v>2670</v>
      </c>
      <c r="T8" s="1">
        <v>9964</v>
      </c>
      <c r="U8" s="1">
        <v>4</v>
      </c>
      <c r="V8" s="1" t="s">
        <v>34</v>
      </c>
      <c r="W8" s="1">
        <v>20</v>
      </c>
      <c r="X8" s="1">
        <v>4</v>
      </c>
      <c r="Y8" s="1">
        <v>1</v>
      </c>
      <c r="Z8" s="1">
        <v>80</v>
      </c>
      <c r="AA8" s="1">
        <v>3</v>
      </c>
      <c r="AB8" s="1">
        <v>12</v>
      </c>
      <c r="AC8" s="1">
        <v>3</v>
      </c>
      <c r="AD8" s="1">
        <v>2</v>
      </c>
      <c r="AE8" s="1">
        <v>1</v>
      </c>
      <c r="AF8" s="1">
        <v>0</v>
      </c>
      <c r="AG8" s="1">
        <v>0</v>
      </c>
      <c r="AH8" s="1">
        <v>0</v>
      </c>
      <c r="AI8" s="1" t="str" cm="1">
        <f t="array" ref="AI8">_xlfn.IFS(S8&lt;5000, "Low", S8&lt;10000, "Medium", S8&gt;=10000, "High")</f>
        <v>Low</v>
      </c>
      <c r="AJ8" s="1" t="str" cm="1">
        <f t="array" ref="AJ8">_xlfn.IFS(A8&lt;=30, "Youth", A8&lt;=50, "Adult", A8&gt;=51, "Sr. Citizen")</f>
        <v>Sr. Citizen</v>
      </c>
      <c r="AK8" s="1" t="str">
        <f t="shared" si="0"/>
        <v>High Risk</v>
      </c>
      <c r="AL8" s="1" t="str" cm="1">
        <f t="array" ref="AL8">_xlfn.IFS(AD8=1, "Poor",AD8=2, "Average", AD8=3, "Good", AD8=4, "Excellent")</f>
        <v>Average</v>
      </c>
      <c r="AM8" s="1" t="str" cm="1">
        <f t="array" ref="AM8">_xlfn.IFS(W8&gt;20,"High",W8&gt;15,"Medium",W8&gt;10,"Poor")</f>
        <v>Medium</v>
      </c>
      <c r="AN8" s="1" t="str" cm="1">
        <f t="array" ref="AN8">_xlfn.IFS(F8&gt;20, "Far", F8&gt;=10, "Moderate Distance", F8&lt;10, "Near")</f>
        <v>Near</v>
      </c>
      <c r="AO8" s="1" t="str" cm="1">
        <f t="array" ref="AO8">_xlfn.IFS(AF8&lt;=1, "Fresher", AF8&lt;=5, "Experienced", AF8&gt;5, "Senior")</f>
        <v>Fresher</v>
      </c>
      <c r="AP8" s="1" t="str" cm="1">
        <f t="array" ref="AP8">_xlfn.IFS(AG8&lt;=1, "Recently Promoted", AG8&lt;=4, "Moderate Gap", AG8&gt;=5, "Long Gap")</f>
        <v>Recently Promoted</v>
      </c>
    </row>
    <row r="9" spans="1:42" x14ac:dyDescent="0.35">
      <c r="A9" s="1">
        <v>30</v>
      </c>
      <c r="B9" s="1" t="s">
        <v>41</v>
      </c>
      <c r="C9" s="1" t="s">
        <v>35</v>
      </c>
      <c r="D9" s="1">
        <v>1358</v>
      </c>
      <c r="E9" s="1" t="s">
        <v>43</v>
      </c>
      <c r="F9" s="1">
        <v>24</v>
      </c>
      <c r="G9" s="1">
        <v>1</v>
      </c>
      <c r="H9" s="1" t="s">
        <v>37</v>
      </c>
      <c r="I9" s="1">
        <v>1</v>
      </c>
      <c r="J9" s="1">
        <v>11</v>
      </c>
      <c r="K9" s="1">
        <v>4</v>
      </c>
      <c r="L9" s="1" t="s">
        <v>44</v>
      </c>
      <c r="M9" s="1">
        <v>67</v>
      </c>
      <c r="N9" s="1">
        <v>3</v>
      </c>
      <c r="O9" s="1">
        <v>1</v>
      </c>
      <c r="P9" s="1" t="s">
        <v>48</v>
      </c>
      <c r="Q9" s="1">
        <v>3</v>
      </c>
      <c r="R9" s="1" t="s">
        <v>50</v>
      </c>
      <c r="S9" s="1">
        <v>2693</v>
      </c>
      <c r="T9" s="1">
        <v>13335</v>
      </c>
      <c r="U9" s="1">
        <v>1</v>
      </c>
      <c r="V9" s="1" t="s">
        <v>41</v>
      </c>
      <c r="W9" s="1">
        <v>22</v>
      </c>
      <c r="X9" s="1">
        <v>4</v>
      </c>
      <c r="Y9" s="1">
        <v>2</v>
      </c>
      <c r="Z9" s="1">
        <v>80</v>
      </c>
      <c r="AA9" s="1">
        <v>1</v>
      </c>
      <c r="AB9" s="1">
        <v>1</v>
      </c>
      <c r="AC9" s="1">
        <v>2</v>
      </c>
      <c r="AD9" s="1">
        <v>3</v>
      </c>
      <c r="AE9" s="1">
        <v>1</v>
      </c>
      <c r="AF9" s="1">
        <v>0</v>
      </c>
      <c r="AG9" s="1">
        <v>0</v>
      </c>
      <c r="AH9" s="1">
        <v>0</v>
      </c>
      <c r="AI9" s="1" t="str" cm="1">
        <f t="array" ref="AI9">_xlfn.IFS(S9&lt;5000, "Low", S9&lt;10000, "Medium", S9&gt;=10000, "High")</f>
        <v>Low</v>
      </c>
      <c r="AJ9" s="1" t="str" cm="1">
        <f t="array" ref="AJ9">_xlfn.IFS(A9&lt;=30, "Youth", A9&lt;=50, "Adult", A9&gt;=51, "Sr. Citizen")</f>
        <v>Youth</v>
      </c>
      <c r="AK9" s="1" t="str">
        <f t="shared" si="0"/>
        <v>Normal</v>
      </c>
      <c r="AL9" s="1" t="str" cm="1">
        <f t="array" ref="AL9">_xlfn.IFS(AD9=1, "Poor",AD9=2, "Average", AD9=3, "Good", AD9=4, "Excellent")</f>
        <v>Good</v>
      </c>
      <c r="AM9" s="1" t="str" cm="1">
        <f t="array" ref="AM9">_xlfn.IFS(W9&gt;20,"High",W9&gt;15,"Medium",W9&gt;10,"Poor")</f>
        <v>High</v>
      </c>
      <c r="AN9" s="1" t="str" cm="1">
        <f t="array" ref="AN9">_xlfn.IFS(F9&gt;20, "Far", F9&gt;=10, "Moderate Distance", F9&lt;10, "Near")</f>
        <v>Far</v>
      </c>
      <c r="AO9" s="1" t="str" cm="1">
        <f t="array" ref="AO9">_xlfn.IFS(AF9&lt;=1, "Fresher", AF9&lt;=5, "Experienced", AF9&gt;5, "Senior")</f>
        <v>Fresher</v>
      </c>
      <c r="AP9" s="1" t="str" cm="1">
        <f t="array" ref="AP9">_xlfn.IFS(AG9&lt;=1, "Recently Promoted", AG9&lt;=4, "Moderate Gap", AG9&gt;=5, "Long Gap")</f>
        <v>Recently Promoted</v>
      </c>
    </row>
    <row r="10" spans="1:42" hidden="1" x14ac:dyDescent="0.35">
      <c r="A10" s="1">
        <v>38</v>
      </c>
      <c r="B10" s="1" t="s">
        <v>41</v>
      </c>
      <c r="C10" s="1" t="s">
        <v>42</v>
      </c>
      <c r="D10" s="1">
        <v>216</v>
      </c>
      <c r="E10" s="1" t="s">
        <v>43</v>
      </c>
      <c r="F10" s="1">
        <v>23</v>
      </c>
      <c r="G10" s="1">
        <v>3</v>
      </c>
      <c r="H10" s="1" t="s">
        <v>37</v>
      </c>
      <c r="I10" s="1">
        <v>1</v>
      </c>
      <c r="J10" s="1">
        <v>12</v>
      </c>
      <c r="K10" s="1">
        <v>4</v>
      </c>
      <c r="L10" s="1" t="s">
        <v>44</v>
      </c>
      <c r="M10" s="1">
        <v>44</v>
      </c>
      <c r="N10" s="1">
        <v>2</v>
      </c>
      <c r="O10" s="1">
        <v>3</v>
      </c>
      <c r="P10" s="1" t="s">
        <v>51</v>
      </c>
      <c r="Q10" s="1">
        <v>3</v>
      </c>
      <c r="R10" s="1" t="s">
        <v>40</v>
      </c>
      <c r="S10" s="1">
        <v>9526</v>
      </c>
      <c r="T10" s="1">
        <v>8787</v>
      </c>
      <c r="U10" s="1">
        <v>0</v>
      </c>
      <c r="V10" s="1" t="s">
        <v>41</v>
      </c>
      <c r="W10" s="1">
        <v>21</v>
      </c>
      <c r="X10" s="1">
        <v>4</v>
      </c>
      <c r="Y10" s="1">
        <v>2</v>
      </c>
      <c r="Z10" s="1">
        <v>80</v>
      </c>
      <c r="AA10" s="1">
        <v>0</v>
      </c>
      <c r="AB10" s="1">
        <v>10</v>
      </c>
      <c r="AC10" s="1">
        <v>2</v>
      </c>
      <c r="AD10" s="1">
        <v>3</v>
      </c>
      <c r="AE10" s="1">
        <v>9</v>
      </c>
      <c r="AF10" s="1">
        <v>7</v>
      </c>
      <c r="AG10" s="1">
        <v>1</v>
      </c>
      <c r="AH10" s="1">
        <v>8</v>
      </c>
      <c r="AI10" s="1" t="str" cm="1">
        <f t="array" ref="AI10">_xlfn.IFS(S10&lt;5000, "Low", S10&lt;10000, "Medium", S10&gt;=10000, "High")</f>
        <v>Medium</v>
      </c>
      <c r="AJ10" s="1" t="str" cm="1">
        <f t="array" ref="AJ10">_xlfn.IFS(A10&lt;=30, "Youth", A10&lt;=50, "Adult", A10&gt;=51, "Sr. Citizen")</f>
        <v>Adult</v>
      </c>
      <c r="AK10" s="1" t="str">
        <f t="shared" si="0"/>
        <v>Normal</v>
      </c>
      <c r="AL10" s="1" t="str" cm="1">
        <f t="array" ref="AL10">_xlfn.IFS(AD10=1, "Poor",AD10=2, "Average", AD10=3, "Good", AD10=4, "Excellent")</f>
        <v>Good</v>
      </c>
      <c r="AM10" s="1" t="str" cm="1">
        <f t="array" ref="AM10">_xlfn.IFS(W10&gt;20,"High",W10&gt;15,"Medium",W10&gt;10,"Poor")</f>
        <v>High</v>
      </c>
      <c r="AN10" s="1" t="str" cm="1">
        <f t="array" ref="AN10">_xlfn.IFS(F10&gt;20, "Far", F10&gt;=10, "Moderate Distance", F10&lt;10, "Near")</f>
        <v>Far</v>
      </c>
      <c r="AO10" s="1" t="str" cm="1">
        <f t="array" ref="AO10">_xlfn.IFS(AF10&lt;=1, "Fresher", AF10&lt;=5, "Experienced", AF10&gt;5, "Senior")</f>
        <v>Senior</v>
      </c>
      <c r="AP10" s="1" t="str" cm="1">
        <f t="array" ref="AP10">_xlfn.IFS(AG10&lt;=1, "Recently Promoted", AG10&lt;=4, "Moderate Gap", AG10&gt;=5, "Long Gap")</f>
        <v>Recently Promoted</v>
      </c>
    </row>
    <row r="11" spans="1:42" hidden="1" x14ac:dyDescent="0.35">
      <c r="A11" s="1">
        <v>36</v>
      </c>
      <c r="B11" s="1" t="s">
        <v>41</v>
      </c>
      <c r="C11" s="1" t="s">
        <v>35</v>
      </c>
      <c r="D11" s="1">
        <v>1299</v>
      </c>
      <c r="E11" s="1" t="s">
        <v>43</v>
      </c>
      <c r="F11" s="1">
        <v>27</v>
      </c>
      <c r="G11" s="1">
        <v>3</v>
      </c>
      <c r="H11" s="1" t="s">
        <v>49</v>
      </c>
      <c r="I11" s="1">
        <v>1</v>
      </c>
      <c r="J11" s="1">
        <v>13</v>
      </c>
      <c r="K11" s="1">
        <v>3</v>
      </c>
      <c r="L11" s="1" t="s">
        <v>44</v>
      </c>
      <c r="M11" s="1">
        <v>94</v>
      </c>
      <c r="N11" s="1">
        <v>3</v>
      </c>
      <c r="O11" s="1">
        <v>2</v>
      </c>
      <c r="P11" s="1" t="s">
        <v>52</v>
      </c>
      <c r="Q11" s="1">
        <v>3</v>
      </c>
      <c r="R11" s="1" t="s">
        <v>46</v>
      </c>
      <c r="S11" s="1">
        <v>5237</v>
      </c>
      <c r="T11" s="1">
        <v>16577</v>
      </c>
      <c r="U11" s="1">
        <v>6</v>
      </c>
      <c r="V11" s="1" t="s">
        <v>41</v>
      </c>
      <c r="W11" s="1">
        <v>13</v>
      </c>
      <c r="X11" s="1">
        <v>3</v>
      </c>
      <c r="Y11" s="1">
        <v>2</v>
      </c>
      <c r="Z11" s="1">
        <v>80</v>
      </c>
      <c r="AA11" s="1">
        <v>2</v>
      </c>
      <c r="AB11" s="1">
        <v>17</v>
      </c>
      <c r="AC11" s="1">
        <v>3</v>
      </c>
      <c r="AD11" s="1">
        <v>2</v>
      </c>
      <c r="AE11" s="1">
        <v>7</v>
      </c>
      <c r="AF11" s="1">
        <v>7</v>
      </c>
      <c r="AG11" s="1">
        <v>7</v>
      </c>
      <c r="AH11" s="1">
        <v>7</v>
      </c>
      <c r="AI11" s="1" t="str" cm="1">
        <f t="array" ref="AI11">_xlfn.IFS(S11&lt;5000, "Low", S11&lt;10000, "Medium", S11&gt;=10000, "High")</f>
        <v>Medium</v>
      </c>
      <c r="AJ11" s="1" t="str" cm="1">
        <f t="array" ref="AJ11">_xlfn.IFS(A11&lt;=30, "Youth", A11&lt;=50, "Adult", A11&gt;=51, "Sr. Citizen")</f>
        <v>Adult</v>
      </c>
      <c r="AK11" s="1" t="str">
        <f t="shared" si="0"/>
        <v>Normal</v>
      </c>
      <c r="AL11" s="1" t="str" cm="1">
        <f t="array" ref="AL11">_xlfn.IFS(AD11=1, "Poor",AD11=2, "Average", AD11=3, "Good", AD11=4, "Excellent")</f>
        <v>Average</v>
      </c>
      <c r="AM11" s="1" t="str" cm="1">
        <f t="array" ref="AM11">_xlfn.IFS(W11&gt;20,"High",W11&gt;15,"Medium",W11&gt;10,"Poor")</f>
        <v>Poor</v>
      </c>
      <c r="AN11" s="1" t="str" cm="1">
        <f t="array" ref="AN11">_xlfn.IFS(F11&gt;20, "Far", F11&gt;=10, "Moderate Distance", F11&lt;10, "Near")</f>
        <v>Far</v>
      </c>
      <c r="AO11" s="1" t="str" cm="1">
        <f t="array" ref="AO11">_xlfn.IFS(AF11&lt;=1, "Fresher", AF11&lt;=5, "Experienced", AF11&gt;5, "Senior")</f>
        <v>Senior</v>
      </c>
      <c r="AP11" s="1" t="str" cm="1">
        <f t="array" ref="AP11">_xlfn.IFS(AG11&lt;=1, "Recently Promoted", AG11&lt;=4, "Moderate Gap", AG11&gt;=5, "Long Gap")</f>
        <v>Long Gap</v>
      </c>
    </row>
    <row r="12" spans="1:42" x14ac:dyDescent="0.35">
      <c r="A12" s="1">
        <v>35</v>
      </c>
      <c r="B12" s="1" t="s">
        <v>41</v>
      </c>
      <c r="C12" s="1" t="s">
        <v>35</v>
      </c>
      <c r="D12" s="1">
        <v>809</v>
      </c>
      <c r="E12" s="1" t="s">
        <v>43</v>
      </c>
      <c r="F12" s="1">
        <v>16</v>
      </c>
      <c r="G12" s="1">
        <v>3</v>
      </c>
      <c r="H12" s="1" t="s">
        <v>49</v>
      </c>
      <c r="I12" s="1">
        <v>1</v>
      </c>
      <c r="J12" s="1">
        <v>14</v>
      </c>
      <c r="K12" s="1">
        <v>1</v>
      </c>
      <c r="L12" s="1" t="s">
        <v>44</v>
      </c>
      <c r="M12" s="1">
        <v>84</v>
      </c>
      <c r="N12" s="1">
        <v>4</v>
      </c>
      <c r="O12" s="1">
        <v>1</v>
      </c>
      <c r="P12" s="1" t="s">
        <v>48</v>
      </c>
      <c r="Q12" s="1">
        <v>2</v>
      </c>
      <c r="R12" s="1" t="s">
        <v>46</v>
      </c>
      <c r="S12" s="1">
        <v>2426</v>
      </c>
      <c r="T12" s="1">
        <v>16479</v>
      </c>
      <c r="U12" s="1">
        <v>0</v>
      </c>
      <c r="V12" s="1" t="s">
        <v>41</v>
      </c>
      <c r="W12" s="1">
        <v>13</v>
      </c>
      <c r="X12" s="1">
        <v>3</v>
      </c>
      <c r="Y12" s="1">
        <v>3</v>
      </c>
      <c r="Z12" s="1">
        <v>80</v>
      </c>
      <c r="AA12" s="1">
        <v>1</v>
      </c>
      <c r="AB12" s="1">
        <v>6</v>
      </c>
      <c r="AC12" s="1">
        <v>5</v>
      </c>
      <c r="AD12" s="1">
        <v>3</v>
      </c>
      <c r="AE12" s="1">
        <v>5</v>
      </c>
      <c r="AF12" s="1">
        <v>4</v>
      </c>
      <c r="AG12" s="1">
        <v>0</v>
      </c>
      <c r="AH12" s="1">
        <v>3</v>
      </c>
      <c r="AI12" s="1" t="str" cm="1">
        <f t="array" ref="AI12">_xlfn.IFS(S12&lt;5000, "Low", S12&lt;10000, "Medium", S12&gt;=10000, "High")</f>
        <v>Low</v>
      </c>
      <c r="AJ12" s="1" t="str" cm="1">
        <f t="array" ref="AJ12">_xlfn.IFS(A12&lt;=30, "Youth", A12&lt;=50, "Adult", A12&gt;=51, "Sr. Citizen")</f>
        <v>Adult</v>
      </c>
      <c r="AK12" s="1" t="str">
        <f t="shared" si="0"/>
        <v>Normal</v>
      </c>
      <c r="AL12" s="1" t="str" cm="1">
        <f t="array" ref="AL12">_xlfn.IFS(AD12=1, "Poor",AD12=2, "Average", AD12=3, "Good", AD12=4, "Excellent")</f>
        <v>Good</v>
      </c>
      <c r="AM12" s="1" t="str" cm="1">
        <f t="array" ref="AM12">_xlfn.IFS(W12&gt;20,"High",W12&gt;15,"Medium",W12&gt;10,"Poor")</f>
        <v>Poor</v>
      </c>
      <c r="AN12" s="1" t="str" cm="1">
        <f t="array" ref="AN12">_xlfn.IFS(F12&gt;20, "Far", F12&gt;=10, "Moderate Distance", F12&lt;10, "Near")</f>
        <v>Moderate Distance</v>
      </c>
      <c r="AO12" s="1" t="str" cm="1">
        <f t="array" ref="AO12">_xlfn.IFS(AF12&lt;=1, "Fresher", AF12&lt;=5, "Experienced", AF12&gt;5, "Senior")</f>
        <v>Experienced</v>
      </c>
      <c r="AP12" s="1" t="str" cm="1">
        <f t="array" ref="AP12">_xlfn.IFS(AG12&lt;=1, "Recently Promoted", AG12&lt;=4, "Moderate Gap", AG12&gt;=5, "Long Gap")</f>
        <v>Recently Promoted</v>
      </c>
    </row>
    <row r="13" spans="1:42" x14ac:dyDescent="0.35">
      <c r="A13" s="1">
        <v>29</v>
      </c>
      <c r="B13" s="1" t="s">
        <v>41</v>
      </c>
      <c r="C13" s="1" t="s">
        <v>35</v>
      </c>
      <c r="D13" s="1">
        <v>153</v>
      </c>
      <c r="E13" s="1" t="s">
        <v>43</v>
      </c>
      <c r="F13" s="1">
        <v>15</v>
      </c>
      <c r="G13" s="1">
        <v>2</v>
      </c>
      <c r="H13" s="1" t="s">
        <v>37</v>
      </c>
      <c r="I13" s="1">
        <v>1</v>
      </c>
      <c r="J13" s="1">
        <v>15</v>
      </c>
      <c r="K13" s="1">
        <v>4</v>
      </c>
      <c r="L13" s="1" t="s">
        <v>38</v>
      </c>
      <c r="M13" s="1">
        <v>49</v>
      </c>
      <c r="N13" s="1">
        <v>2</v>
      </c>
      <c r="O13" s="1">
        <v>2</v>
      </c>
      <c r="P13" s="1" t="s">
        <v>48</v>
      </c>
      <c r="Q13" s="1">
        <v>3</v>
      </c>
      <c r="R13" s="1" t="s">
        <v>40</v>
      </c>
      <c r="S13" s="1">
        <v>4193</v>
      </c>
      <c r="T13" s="1">
        <v>12682</v>
      </c>
      <c r="U13" s="1">
        <v>0</v>
      </c>
      <c r="V13" s="1" t="s">
        <v>34</v>
      </c>
      <c r="W13" s="1">
        <v>12</v>
      </c>
      <c r="X13" s="1">
        <v>3</v>
      </c>
      <c r="Y13" s="1">
        <v>4</v>
      </c>
      <c r="Z13" s="1">
        <v>80</v>
      </c>
      <c r="AA13" s="1">
        <v>0</v>
      </c>
      <c r="AB13" s="1">
        <v>10</v>
      </c>
      <c r="AC13" s="1">
        <v>3</v>
      </c>
      <c r="AD13" s="1">
        <v>3</v>
      </c>
      <c r="AE13" s="1">
        <v>9</v>
      </c>
      <c r="AF13" s="1">
        <v>5</v>
      </c>
      <c r="AG13" s="1">
        <v>0</v>
      </c>
      <c r="AH13" s="1">
        <v>8</v>
      </c>
      <c r="AI13" s="1" t="str" cm="1">
        <f t="array" ref="AI13">_xlfn.IFS(S13&lt;5000, "Low", S13&lt;10000, "Medium", S13&gt;=10000, "High")</f>
        <v>Low</v>
      </c>
      <c r="AJ13" s="1" t="str" cm="1">
        <f t="array" ref="AJ13">_xlfn.IFS(A13&lt;=30, "Youth", A13&lt;=50, "Adult", A13&gt;=51, "Sr. Citizen")</f>
        <v>Youth</v>
      </c>
      <c r="AK13" s="1" t="str">
        <f t="shared" si="0"/>
        <v>Normal</v>
      </c>
      <c r="AL13" s="1" t="str" cm="1">
        <f t="array" ref="AL13">_xlfn.IFS(AD13=1, "Poor",AD13=2, "Average", AD13=3, "Good", AD13=4, "Excellent")</f>
        <v>Good</v>
      </c>
      <c r="AM13" s="1" t="str" cm="1">
        <f t="array" ref="AM13">_xlfn.IFS(W13&gt;20,"High",W13&gt;15,"Medium",W13&gt;10,"Poor")</f>
        <v>Poor</v>
      </c>
      <c r="AN13" s="1" t="str" cm="1">
        <f t="array" ref="AN13">_xlfn.IFS(F13&gt;20, "Far", F13&gt;=10, "Moderate Distance", F13&lt;10, "Near")</f>
        <v>Moderate Distance</v>
      </c>
      <c r="AO13" s="1" t="str" cm="1">
        <f t="array" ref="AO13">_xlfn.IFS(AF13&lt;=1, "Fresher", AF13&lt;=5, "Experienced", AF13&gt;5, "Senior")</f>
        <v>Experienced</v>
      </c>
      <c r="AP13" s="1" t="str" cm="1">
        <f t="array" ref="AP13">_xlfn.IFS(AG13&lt;=1, "Recently Promoted", AG13&lt;=4, "Moderate Gap", AG13&gt;=5, "Long Gap")</f>
        <v>Recently Promoted</v>
      </c>
    </row>
    <row r="14" spans="1:42" hidden="1" x14ac:dyDescent="0.35">
      <c r="A14" s="1">
        <v>31</v>
      </c>
      <c r="B14" s="1" t="s">
        <v>41</v>
      </c>
      <c r="C14" s="1" t="s">
        <v>35</v>
      </c>
      <c r="D14" s="1">
        <v>670</v>
      </c>
      <c r="E14" s="1" t="s">
        <v>43</v>
      </c>
      <c r="F14" s="1">
        <v>26</v>
      </c>
      <c r="G14" s="1">
        <v>1</v>
      </c>
      <c r="H14" s="1" t="s">
        <v>37</v>
      </c>
      <c r="I14" s="1">
        <v>1</v>
      </c>
      <c r="J14" s="1">
        <v>16</v>
      </c>
      <c r="K14" s="1">
        <v>1</v>
      </c>
      <c r="L14" s="1" t="s">
        <v>44</v>
      </c>
      <c r="M14" s="1">
        <v>31</v>
      </c>
      <c r="N14" s="1">
        <v>3</v>
      </c>
      <c r="O14" s="1">
        <v>1</v>
      </c>
      <c r="P14" s="1" t="s">
        <v>45</v>
      </c>
      <c r="Q14" s="1">
        <v>3</v>
      </c>
      <c r="R14" s="1" t="s">
        <v>50</v>
      </c>
      <c r="S14" s="1">
        <v>2911</v>
      </c>
      <c r="T14" s="1">
        <v>15170</v>
      </c>
      <c r="U14" s="1">
        <v>1</v>
      </c>
      <c r="V14" s="1" t="s">
        <v>41</v>
      </c>
      <c r="W14" s="1">
        <v>17</v>
      </c>
      <c r="X14" s="1">
        <v>3</v>
      </c>
      <c r="Y14" s="1">
        <v>4</v>
      </c>
      <c r="Z14" s="1">
        <v>80</v>
      </c>
      <c r="AA14" s="1">
        <v>1</v>
      </c>
      <c r="AB14" s="1">
        <v>5</v>
      </c>
      <c r="AC14" s="1">
        <v>1</v>
      </c>
      <c r="AD14" s="1">
        <v>2</v>
      </c>
      <c r="AE14" s="1">
        <v>5</v>
      </c>
      <c r="AF14" s="1">
        <v>2</v>
      </c>
      <c r="AG14" s="1">
        <v>4</v>
      </c>
      <c r="AH14" s="1">
        <v>3</v>
      </c>
      <c r="AI14" s="1" t="str" cm="1">
        <f t="array" ref="AI14">_xlfn.IFS(S14&lt;5000, "Low", S14&lt;10000, "Medium", S14&gt;=10000, "High")</f>
        <v>Low</v>
      </c>
      <c r="AJ14" s="1" t="str" cm="1">
        <f t="array" ref="AJ14">_xlfn.IFS(A14&lt;=30, "Youth", A14&lt;=50, "Adult", A14&gt;=51, "Sr. Citizen")</f>
        <v>Adult</v>
      </c>
      <c r="AK14" s="1" t="str">
        <f t="shared" si="0"/>
        <v>Normal</v>
      </c>
      <c r="AL14" s="1" t="str" cm="1">
        <f t="array" ref="AL14">_xlfn.IFS(AD14=1, "Poor",AD14=2, "Average", AD14=3, "Good", AD14=4, "Excellent")</f>
        <v>Average</v>
      </c>
      <c r="AM14" s="1" t="str" cm="1">
        <f t="array" ref="AM14">_xlfn.IFS(W14&gt;20,"High",W14&gt;15,"Medium",W14&gt;10,"Poor")</f>
        <v>Medium</v>
      </c>
      <c r="AN14" s="1" t="str" cm="1">
        <f t="array" ref="AN14">_xlfn.IFS(F14&gt;20, "Far", F14&gt;=10, "Moderate Distance", F14&lt;10, "Near")</f>
        <v>Far</v>
      </c>
      <c r="AO14" s="1" t="str" cm="1">
        <f t="array" ref="AO14">_xlfn.IFS(AF14&lt;=1, "Fresher", AF14&lt;=5, "Experienced", AF14&gt;5, "Senior")</f>
        <v>Experienced</v>
      </c>
      <c r="AP14" s="1" t="str" cm="1">
        <f t="array" ref="AP14">_xlfn.IFS(AG14&lt;=1, "Recently Promoted", AG14&lt;=4, "Moderate Gap", AG14&gt;=5, "Long Gap")</f>
        <v>Moderate Gap</v>
      </c>
    </row>
    <row r="15" spans="1:42" x14ac:dyDescent="0.35">
      <c r="A15" s="1">
        <v>34</v>
      </c>
      <c r="B15" s="1" t="s">
        <v>41</v>
      </c>
      <c r="C15" s="1" t="s">
        <v>35</v>
      </c>
      <c r="D15" s="1">
        <v>1346</v>
      </c>
      <c r="E15" s="1" t="s">
        <v>43</v>
      </c>
      <c r="F15" s="1">
        <v>19</v>
      </c>
      <c r="G15" s="1">
        <v>2</v>
      </c>
      <c r="H15" s="1" t="s">
        <v>49</v>
      </c>
      <c r="I15" s="1">
        <v>1</v>
      </c>
      <c r="J15" s="1">
        <v>18</v>
      </c>
      <c r="K15" s="1">
        <v>2</v>
      </c>
      <c r="L15" s="1" t="s">
        <v>44</v>
      </c>
      <c r="M15" s="1">
        <v>93</v>
      </c>
      <c r="N15" s="1">
        <v>3</v>
      </c>
      <c r="O15" s="1">
        <v>1</v>
      </c>
      <c r="P15" s="1" t="s">
        <v>48</v>
      </c>
      <c r="Q15" s="1">
        <v>4</v>
      </c>
      <c r="R15" s="1" t="s">
        <v>50</v>
      </c>
      <c r="S15" s="1">
        <v>2661</v>
      </c>
      <c r="T15" s="1">
        <v>8758</v>
      </c>
      <c r="U15" s="1">
        <v>0</v>
      </c>
      <c r="V15" s="1" t="s">
        <v>41</v>
      </c>
      <c r="W15" s="1">
        <v>11</v>
      </c>
      <c r="X15" s="1">
        <v>3</v>
      </c>
      <c r="Y15" s="1">
        <v>3</v>
      </c>
      <c r="Z15" s="1">
        <v>80</v>
      </c>
      <c r="AA15" s="1">
        <v>1</v>
      </c>
      <c r="AB15" s="1">
        <v>3</v>
      </c>
      <c r="AC15" s="1">
        <v>2</v>
      </c>
      <c r="AD15" s="1">
        <v>3</v>
      </c>
      <c r="AE15" s="1">
        <v>2</v>
      </c>
      <c r="AF15" s="1">
        <v>2</v>
      </c>
      <c r="AG15" s="1">
        <v>1</v>
      </c>
      <c r="AH15" s="1">
        <v>2</v>
      </c>
      <c r="AI15" s="1" t="str" cm="1">
        <f t="array" ref="AI15">_xlfn.IFS(S15&lt;5000, "Low", S15&lt;10000, "Medium", S15&gt;=10000, "High")</f>
        <v>Low</v>
      </c>
      <c r="AJ15" s="1" t="str" cm="1">
        <f t="array" ref="AJ15">_xlfn.IFS(A15&lt;=30, "Youth", A15&lt;=50, "Adult", A15&gt;=51, "Sr. Citizen")</f>
        <v>Adult</v>
      </c>
      <c r="AK15" s="1" t="str">
        <f t="shared" si="0"/>
        <v>Normal</v>
      </c>
      <c r="AL15" s="1" t="str" cm="1">
        <f t="array" ref="AL15">_xlfn.IFS(AD15=1, "Poor",AD15=2, "Average", AD15=3, "Good", AD15=4, "Excellent")</f>
        <v>Good</v>
      </c>
      <c r="AM15" s="1" t="str" cm="1">
        <f t="array" ref="AM15">_xlfn.IFS(W15&gt;20,"High",W15&gt;15,"Medium",W15&gt;10,"Poor")</f>
        <v>Poor</v>
      </c>
      <c r="AN15" s="1" t="str" cm="1">
        <f t="array" ref="AN15">_xlfn.IFS(F15&gt;20, "Far", F15&gt;=10, "Moderate Distance", F15&lt;10, "Near")</f>
        <v>Moderate Distance</v>
      </c>
      <c r="AO15" s="1" t="str" cm="1">
        <f t="array" ref="AO15">_xlfn.IFS(AF15&lt;=1, "Fresher", AF15&lt;=5, "Experienced", AF15&gt;5, "Senior")</f>
        <v>Experienced</v>
      </c>
      <c r="AP15" s="1" t="str" cm="1">
        <f t="array" ref="AP15">_xlfn.IFS(AG15&lt;=1, "Recently Promoted", AG15&lt;=4, "Moderate Gap", AG15&gt;=5, "Long Gap")</f>
        <v>Recently Promoted</v>
      </c>
    </row>
    <row r="16" spans="1:42" x14ac:dyDescent="0.35">
      <c r="A16" s="1">
        <v>28</v>
      </c>
      <c r="B16" s="1" t="s">
        <v>34</v>
      </c>
      <c r="C16" s="1" t="s">
        <v>35</v>
      </c>
      <c r="D16" s="1">
        <v>103</v>
      </c>
      <c r="E16" s="1" t="s">
        <v>43</v>
      </c>
      <c r="F16" s="1">
        <v>24</v>
      </c>
      <c r="G16" s="1">
        <v>3</v>
      </c>
      <c r="H16" s="1" t="s">
        <v>37</v>
      </c>
      <c r="I16" s="1">
        <v>1</v>
      </c>
      <c r="J16" s="1">
        <v>19</v>
      </c>
      <c r="K16" s="1">
        <v>3</v>
      </c>
      <c r="L16" s="1" t="s">
        <v>44</v>
      </c>
      <c r="M16" s="1">
        <v>50</v>
      </c>
      <c r="N16" s="1">
        <v>2</v>
      </c>
      <c r="O16" s="1">
        <v>1</v>
      </c>
      <c r="P16" s="1" t="s">
        <v>48</v>
      </c>
      <c r="Q16" s="1">
        <v>3</v>
      </c>
      <c r="R16" s="1" t="s">
        <v>40</v>
      </c>
      <c r="S16" s="1">
        <v>2028</v>
      </c>
      <c r="T16" s="1">
        <v>12947</v>
      </c>
      <c r="U16" s="1">
        <v>5</v>
      </c>
      <c r="V16" s="1" t="s">
        <v>34</v>
      </c>
      <c r="W16" s="1">
        <v>14</v>
      </c>
      <c r="X16" s="1">
        <v>3</v>
      </c>
      <c r="Y16" s="1">
        <v>2</v>
      </c>
      <c r="Z16" s="1">
        <v>80</v>
      </c>
      <c r="AA16" s="1">
        <v>0</v>
      </c>
      <c r="AB16" s="1">
        <v>6</v>
      </c>
      <c r="AC16" s="1">
        <v>4</v>
      </c>
      <c r="AD16" s="1">
        <v>3</v>
      </c>
      <c r="AE16" s="1">
        <v>4</v>
      </c>
      <c r="AF16" s="1">
        <v>2</v>
      </c>
      <c r="AG16" s="1">
        <v>0</v>
      </c>
      <c r="AH16" s="1">
        <v>3</v>
      </c>
      <c r="AI16" s="1" t="str" cm="1">
        <f t="array" ref="AI16">_xlfn.IFS(S16&lt;5000, "Low", S16&lt;10000, "Medium", S16&gt;=10000, "High")</f>
        <v>Low</v>
      </c>
      <c r="AJ16" s="1" t="str" cm="1">
        <f t="array" ref="AJ16">_xlfn.IFS(A16&lt;=30, "Youth", A16&lt;=50, "Adult", A16&gt;=51, "Sr. Citizen")</f>
        <v>Youth</v>
      </c>
      <c r="AK16" s="1" t="str">
        <f t="shared" si="0"/>
        <v>Normal</v>
      </c>
      <c r="AL16" s="1" t="str" cm="1">
        <f t="array" ref="AL16">_xlfn.IFS(AD16=1, "Poor",AD16=2, "Average", AD16=3, "Good", AD16=4, "Excellent")</f>
        <v>Good</v>
      </c>
      <c r="AM16" s="1" t="str" cm="1">
        <f t="array" ref="AM16">_xlfn.IFS(W16&gt;20,"High",W16&gt;15,"Medium",W16&gt;10,"Poor")</f>
        <v>Poor</v>
      </c>
      <c r="AN16" s="1" t="str" cm="1">
        <f t="array" ref="AN16">_xlfn.IFS(F16&gt;20, "Far", F16&gt;=10, "Moderate Distance", F16&lt;10, "Near")</f>
        <v>Far</v>
      </c>
      <c r="AO16" s="1" t="str" cm="1">
        <f t="array" ref="AO16">_xlfn.IFS(AF16&lt;=1, "Fresher", AF16&lt;=5, "Experienced", AF16&gt;5, "Senior")</f>
        <v>Experienced</v>
      </c>
      <c r="AP16" s="1" t="str" cm="1">
        <f t="array" ref="AP16">_xlfn.IFS(AG16&lt;=1, "Recently Promoted", AG16&lt;=4, "Moderate Gap", AG16&gt;=5, "Long Gap")</f>
        <v>Recently Promoted</v>
      </c>
    </row>
    <row r="17" spans="1:42" hidden="1" x14ac:dyDescent="0.35">
      <c r="A17" s="1">
        <v>29</v>
      </c>
      <c r="B17" s="1" t="s">
        <v>41</v>
      </c>
      <c r="C17" s="1" t="s">
        <v>35</v>
      </c>
      <c r="D17" s="1">
        <v>1389</v>
      </c>
      <c r="E17" s="1" t="s">
        <v>43</v>
      </c>
      <c r="F17" s="1">
        <v>21</v>
      </c>
      <c r="G17" s="1">
        <v>4</v>
      </c>
      <c r="H17" s="1" t="s">
        <v>37</v>
      </c>
      <c r="I17" s="1">
        <v>1</v>
      </c>
      <c r="J17" s="1">
        <v>20</v>
      </c>
      <c r="K17" s="1">
        <v>2</v>
      </c>
      <c r="L17" s="1" t="s">
        <v>38</v>
      </c>
      <c r="M17" s="1">
        <v>51</v>
      </c>
      <c r="N17" s="1">
        <v>4</v>
      </c>
      <c r="O17" s="1">
        <v>3</v>
      </c>
      <c r="P17" s="1" t="s">
        <v>51</v>
      </c>
      <c r="Q17" s="1">
        <v>1</v>
      </c>
      <c r="R17" s="1" t="s">
        <v>50</v>
      </c>
      <c r="S17" s="1">
        <v>9980</v>
      </c>
      <c r="T17" s="1">
        <v>10195</v>
      </c>
      <c r="U17" s="1">
        <v>1</v>
      </c>
      <c r="V17" s="1" t="s">
        <v>41</v>
      </c>
      <c r="W17" s="1">
        <v>11</v>
      </c>
      <c r="X17" s="1">
        <v>3</v>
      </c>
      <c r="Y17" s="1">
        <v>3</v>
      </c>
      <c r="Z17" s="1">
        <v>80</v>
      </c>
      <c r="AA17" s="1">
        <v>1</v>
      </c>
      <c r="AB17" s="1">
        <v>10</v>
      </c>
      <c r="AC17" s="1">
        <v>1</v>
      </c>
      <c r="AD17" s="1">
        <v>3</v>
      </c>
      <c r="AE17" s="1">
        <v>10</v>
      </c>
      <c r="AF17" s="1">
        <v>9</v>
      </c>
      <c r="AG17" s="1">
        <v>8</v>
      </c>
      <c r="AH17" s="1">
        <v>8</v>
      </c>
      <c r="AI17" s="1" t="str" cm="1">
        <f t="array" ref="AI17">_xlfn.IFS(S17&lt;5000, "Low", S17&lt;10000, "Medium", S17&gt;=10000, "High")</f>
        <v>Medium</v>
      </c>
      <c r="AJ17" s="1" t="str" cm="1">
        <f t="array" ref="AJ17">_xlfn.IFS(A17&lt;=30, "Youth", A17&lt;=50, "Adult", A17&gt;=51, "Sr. Citizen")</f>
        <v>Youth</v>
      </c>
      <c r="AK17" s="1" t="str">
        <f t="shared" si="0"/>
        <v>Normal</v>
      </c>
      <c r="AL17" s="1" t="str" cm="1">
        <f t="array" ref="AL17">_xlfn.IFS(AD17=1, "Poor",AD17=2, "Average", AD17=3, "Good", AD17=4, "Excellent")</f>
        <v>Good</v>
      </c>
      <c r="AM17" s="1" t="str" cm="1">
        <f t="array" ref="AM17">_xlfn.IFS(W17&gt;20,"High",W17&gt;15,"Medium",W17&gt;10,"Poor")</f>
        <v>Poor</v>
      </c>
      <c r="AN17" s="1" t="str" cm="1">
        <f t="array" ref="AN17">_xlfn.IFS(F17&gt;20, "Far", F17&gt;=10, "Moderate Distance", F17&lt;10, "Near")</f>
        <v>Far</v>
      </c>
      <c r="AO17" s="1" t="str" cm="1">
        <f t="array" ref="AO17">_xlfn.IFS(AF17&lt;=1, "Fresher", AF17&lt;=5, "Experienced", AF17&gt;5, "Senior")</f>
        <v>Senior</v>
      </c>
      <c r="AP17" s="1" t="str" cm="1">
        <f t="array" ref="AP17">_xlfn.IFS(AG17&lt;=1, "Recently Promoted", AG17&lt;=4, "Moderate Gap", AG17&gt;=5, "Long Gap")</f>
        <v>Long Gap</v>
      </c>
    </row>
    <row r="18" spans="1:42" hidden="1" x14ac:dyDescent="0.35">
      <c r="A18" s="1">
        <v>32</v>
      </c>
      <c r="B18" s="1" t="s">
        <v>41</v>
      </c>
      <c r="C18" s="1" t="s">
        <v>35</v>
      </c>
      <c r="D18" s="1">
        <v>334</v>
      </c>
      <c r="E18" s="1" t="s">
        <v>43</v>
      </c>
      <c r="F18" s="1">
        <v>5</v>
      </c>
      <c r="G18" s="1">
        <v>2</v>
      </c>
      <c r="H18" s="1" t="s">
        <v>37</v>
      </c>
      <c r="I18" s="1">
        <v>1</v>
      </c>
      <c r="J18" s="1">
        <v>21</v>
      </c>
      <c r="K18" s="1">
        <v>1</v>
      </c>
      <c r="L18" s="1" t="s">
        <v>44</v>
      </c>
      <c r="M18" s="1">
        <v>80</v>
      </c>
      <c r="N18" s="1">
        <v>4</v>
      </c>
      <c r="O18" s="1">
        <v>1</v>
      </c>
      <c r="P18" s="1" t="s">
        <v>45</v>
      </c>
      <c r="Q18" s="1">
        <v>2</v>
      </c>
      <c r="R18" s="1" t="s">
        <v>50</v>
      </c>
      <c r="S18" s="1">
        <v>3298</v>
      </c>
      <c r="T18" s="1">
        <v>15053</v>
      </c>
      <c r="U18" s="1">
        <v>0</v>
      </c>
      <c r="V18" s="1" t="s">
        <v>34</v>
      </c>
      <c r="W18" s="1">
        <v>12</v>
      </c>
      <c r="X18" s="1">
        <v>3</v>
      </c>
      <c r="Y18" s="1">
        <v>4</v>
      </c>
      <c r="Z18" s="1">
        <v>80</v>
      </c>
      <c r="AA18" s="1">
        <v>2</v>
      </c>
      <c r="AB18" s="1">
        <v>7</v>
      </c>
      <c r="AC18" s="1">
        <v>5</v>
      </c>
      <c r="AD18" s="1">
        <v>2</v>
      </c>
      <c r="AE18" s="1">
        <v>6</v>
      </c>
      <c r="AF18" s="1">
        <v>2</v>
      </c>
      <c r="AG18" s="1">
        <v>0</v>
      </c>
      <c r="AH18" s="1">
        <v>5</v>
      </c>
      <c r="AI18" s="1" t="str" cm="1">
        <f t="array" ref="AI18">_xlfn.IFS(S18&lt;5000, "Low", S18&lt;10000, "Medium", S18&gt;=10000, "High")</f>
        <v>Low</v>
      </c>
      <c r="AJ18" s="1" t="str" cm="1">
        <f t="array" ref="AJ18">_xlfn.IFS(A18&lt;=30, "Youth", A18&lt;=50, "Adult", A18&gt;=51, "Sr. Citizen")</f>
        <v>Adult</v>
      </c>
      <c r="AK18" s="1" t="str">
        <f t="shared" si="0"/>
        <v>Normal</v>
      </c>
      <c r="AL18" s="1" t="str" cm="1">
        <f t="array" ref="AL18">_xlfn.IFS(AD18=1, "Poor",AD18=2, "Average", AD18=3, "Good", AD18=4, "Excellent")</f>
        <v>Average</v>
      </c>
      <c r="AM18" s="1" t="str" cm="1">
        <f t="array" ref="AM18">_xlfn.IFS(W18&gt;20,"High",W18&gt;15,"Medium",W18&gt;10,"Poor")</f>
        <v>Poor</v>
      </c>
      <c r="AN18" s="1" t="str" cm="1">
        <f t="array" ref="AN18">_xlfn.IFS(F18&gt;20, "Far", F18&gt;=10, "Moderate Distance", F18&lt;10, "Near")</f>
        <v>Near</v>
      </c>
      <c r="AO18" s="1" t="str" cm="1">
        <f t="array" ref="AO18">_xlfn.IFS(AF18&lt;=1, "Fresher", AF18&lt;=5, "Experienced", AF18&gt;5, "Senior")</f>
        <v>Experienced</v>
      </c>
      <c r="AP18" s="1" t="str" cm="1">
        <f t="array" ref="AP18">_xlfn.IFS(AG18&lt;=1, "Recently Promoted", AG18&lt;=4, "Moderate Gap", AG18&gt;=5, "Long Gap")</f>
        <v>Recently Promoted</v>
      </c>
    </row>
    <row r="19" spans="1:42" x14ac:dyDescent="0.35">
      <c r="A19" s="1">
        <v>22</v>
      </c>
      <c r="B19" s="1" t="s">
        <v>41</v>
      </c>
      <c r="C19" s="1" t="s">
        <v>53</v>
      </c>
      <c r="D19" s="1">
        <v>1123</v>
      </c>
      <c r="E19" s="1" t="s">
        <v>43</v>
      </c>
      <c r="F19" s="1">
        <v>16</v>
      </c>
      <c r="G19" s="1">
        <v>2</v>
      </c>
      <c r="H19" s="1" t="s">
        <v>49</v>
      </c>
      <c r="I19" s="1">
        <v>1</v>
      </c>
      <c r="J19" s="1">
        <v>22</v>
      </c>
      <c r="K19" s="1">
        <v>4</v>
      </c>
      <c r="L19" s="1" t="s">
        <v>44</v>
      </c>
      <c r="M19" s="1">
        <v>96</v>
      </c>
      <c r="N19" s="1">
        <v>4</v>
      </c>
      <c r="O19" s="1">
        <v>1</v>
      </c>
      <c r="P19" s="1" t="s">
        <v>48</v>
      </c>
      <c r="Q19" s="1">
        <v>4</v>
      </c>
      <c r="R19" s="1" t="s">
        <v>50</v>
      </c>
      <c r="S19" s="1">
        <v>2935</v>
      </c>
      <c r="T19" s="1">
        <v>7324</v>
      </c>
      <c r="U19" s="1">
        <v>1</v>
      </c>
      <c r="V19" s="1" t="s">
        <v>34</v>
      </c>
      <c r="W19" s="1">
        <v>13</v>
      </c>
      <c r="X19" s="1">
        <v>3</v>
      </c>
      <c r="Y19" s="1">
        <v>2</v>
      </c>
      <c r="Z19" s="1">
        <v>80</v>
      </c>
      <c r="AA19" s="1">
        <v>2</v>
      </c>
      <c r="AB19" s="1">
        <v>1</v>
      </c>
      <c r="AC19" s="1">
        <v>2</v>
      </c>
      <c r="AD19" s="1">
        <v>2</v>
      </c>
      <c r="AE19" s="1">
        <v>1</v>
      </c>
      <c r="AF19" s="1">
        <v>0</v>
      </c>
      <c r="AG19" s="1">
        <v>0</v>
      </c>
      <c r="AH19" s="1">
        <v>0</v>
      </c>
      <c r="AI19" s="1" t="str" cm="1">
        <f t="array" ref="AI19">_xlfn.IFS(S19&lt;5000, "Low", S19&lt;10000, "Medium", S19&gt;=10000, "High")</f>
        <v>Low</v>
      </c>
      <c r="AJ19" s="1" t="str" cm="1">
        <f t="array" ref="AJ19">_xlfn.IFS(A19&lt;=30, "Youth", A19&lt;=50, "Adult", A19&gt;=51, "Sr. Citizen")</f>
        <v>Youth</v>
      </c>
      <c r="AK19" s="1" t="str">
        <f t="shared" si="0"/>
        <v>Normal</v>
      </c>
      <c r="AL19" s="1" t="str" cm="1">
        <f t="array" ref="AL19">_xlfn.IFS(AD19=1, "Poor",AD19=2, "Average", AD19=3, "Good", AD19=4, "Excellent")</f>
        <v>Average</v>
      </c>
      <c r="AM19" s="1" t="str" cm="1">
        <f t="array" ref="AM19">_xlfn.IFS(W19&gt;20,"High",W19&gt;15,"Medium",W19&gt;10,"Poor")</f>
        <v>Poor</v>
      </c>
      <c r="AN19" s="1" t="str" cm="1">
        <f t="array" ref="AN19">_xlfn.IFS(F19&gt;20, "Far", F19&gt;=10, "Moderate Distance", F19&lt;10, "Near")</f>
        <v>Moderate Distance</v>
      </c>
      <c r="AO19" s="1" t="str" cm="1">
        <f t="array" ref="AO19">_xlfn.IFS(AF19&lt;=1, "Fresher", AF19&lt;=5, "Experienced", AF19&gt;5, "Senior")</f>
        <v>Fresher</v>
      </c>
      <c r="AP19" s="1" t="str" cm="1">
        <f t="array" ref="AP19">_xlfn.IFS(AG19&lt;=1, "Recently Promoted", AG19&lt;=4, "Moderate Gap", AG19&gt;=5, "Long Gap")</f>
        <v>Recently Promoted</v>
      </c>
    </row>
    <row r="20" spans="1:42" hidden="1" x14ac:dyDescent="0.35">
      <c r="A20" s="1">
        <v>53</v>
      </c>
      <c r="B20" s="1" t="s">
        <v>41</v>
      </c>
      <c r="C20" s="1" t="s">
        <v>35</v>
      </c>
      <c r="D20" s="1">
        <v>1219</v>
      </c>
      <c r="E20" s="1" t="s">
        <v>36</v>
      </c>
      <c r="F20" s="1">
        <v>2</v>
      </c>
      <c r="G20" s="1">
        <v>4</v>
      </c>
      <c r="H20" s="1" t="s">
        <v>37</v>
      </c>
      <c r="I20" s="1">
        <v>1</v>
      </c>
      <c r="J20" s="1">
        <v>23</v>
      </c>
      <c r="K20" s="1">
        <v>1</v>
      </c>
      <c r="L20" s="1" t="s">
        <v>38</v>
      </c>
      <c r="M20" s="1">
        <v>78</v>
      </c>
      <c r="N20" s="1">
        <v>2</v>
      </c>
      <c r="O20" s="1">
        <v>4</v>
      </c>
      <c r="P20" s="1" t="s">
        <v>54</v>
      </c>
      <c r="Q20" s="1">
        <v>4</v>
      </c>
      <c r="R20" s="1" t="s">
        <v>46</v>
      </c>
      <c r="S20" s="1">
        <v>15427</v>
      </c>
      <c r="T20" s="1">
        <v>22021</v>
      </c>
      <c r="U20" s="1">
        <v>2</v>
      </c>
      <c r="V20" s="1" t="s">
        <v>41</v>
      </c>
      <c r="W20" s="1">
        <v>16</v>
      </c>
      <c r="X20" s="1">
        <v>3</v>
      </c>
      <c r="Y20" s="1">
        <v>3</v>
      </c>
      <c r="Z20" s="1">
        <v>80</v>
      </c>
      <c r="AA20" s="1">
        <v>0</v>
      </c>
      <c r="AB20" s="1">
        <v>31</v>
      </c>
      <c r="AC20" s="1">
        <v>3</v>
      </c>
      <c r="AD20" s="1">
        <v>3</v>
      </c>
      <c r="AE20" s="1">
        <v>25</v>
      </c>
      <c r="AF20" s="1">
        <v>8</v>
      </c>
      <c r="AG20" s="1">
        <v>3</v>
      </c>
      <c r="AH20" s="1">
        <v>7</v>
      </c>
      <c r="AI20" s="1" t="str" cm="1">
        <f t="array" ref="AI20">_xlfn.IFS(S20&lt;5000, "Low", S20&lt;10000, "Medium", S20&gt;=10000, "High")</f>
        <v>High</v>
      </c>
      <c r="AJ20" s="1" t="str" cm="1">
        <f t="array" ref="AJ20">_xlfn.IFS(A20&lt;=30, "Youth", A20&lt;=50, "Adult", A20&gt;=51, "Sr. Citizen")</f>
        <v>Sr. Citizen</v>
      </c>
      <c r="AK20" s="1" t="str">
        <f t="shared" si="0"/>
        <v>Normal</v>
      </c>
      <c r="AL20" s="1" t="str" cm="1">
        <f t="array" ref="AL20">_xlfn.IFS(AD20=1, "Poor",AD20=2, "Average", AD20=3, "Good", AD20=4, "Excellent")</f>
        <v>Good</v>
      </c>
      <c r="AM20" s="1" t="str" cm="1">
        <f t="array" ref="AM20">_xlfn.IFS(W20&gt;20,"High",W20&gt;15,"Medium",W20&gt;10,"Poor")</f>
        <v>Medium</v>
      </c>
      <c r="AN20" s="1" t="str" cm="1">
        <f t="array" ref="AN20">_xlfn.IFS(F20&gt;20, "Far", F20&gt;=10, "Moderate Distance", F20&lt;10, "Near")</f>
        <v>Near</v>
      </c>
      <c r="AO20" s="1" t="str" cm="1">
        <f t="array" ref="AO20">_xlfn.IFS(AF20&lt;=1, "Fresher", AF20&lt;=5, "Experienced", AF20&gt;5, "Senior")</f>
        <v>Senior</v>
      </c>
      <c r="AP20" s="1" t="str" cm="1">
        <f t="array" ref="AP20">_xlfn.IFS(AG20&lt;=1, "Recently Promoted", AG20&lt;=4, "Moderate Gap", AG20&gt;=5, "Long Gap")</f>
        <v>Moderate Gap</v>
      </c>
    </row>
    <row r="21" spans="1:42" hidden="1" x14ac:dyDescent="0.35">
      <c r="A21" s="1">
        <v>38</v>
      </c>
      <c r="B21" s="1" t="s">
        <v>41</v>
      </c>
      <c r="C21" s="1" t="s">
        <v>35</v>
      </c>
      <c r="D21" s="1">
        <v>371</v>
      </c>
      <c r="E21" s="1" t="s">
        <v>43</v>
      </c>
      <c r="F21" s="1">
        <v>2</v>
      </c>
      <c r="G21" s="1">
        <v>3</v>
      </c>
      <c r="H21" s="1" t="s">
        <v>37</v>
      </c>
      <c r="I21" s="1">
        <v>1</v>
      </c>
      <c r="J21" s="1">
        <v>24</v>
      </c>
      <c r="K21" s="1">
        <v>4</v>
      </c>
      <c r="L21" s="1" t="s">
        <v>44</v>
      </c>
      <c r="M21" s="1">
        <v>45</v>
      </c>
      <c r="N21" s="1">
        <v>3</v>
      </c>
      <c r="O21" s="1">
        <v>1</v>
      </c>
      <c r="P21" s="1" t="s">
        <v>45</v>
      </c>
      <c r="Q21" s="1">
        <v>4</v>
      </c>
      <c r="R21" s="1" t="s">
        <v>40</v>
      </c>
      <c r="S21" s="1">
        <v>3944</v>
      </c>
      <c r="T21" s="1">
        <v>4306</v>
      </c>
      <c r="U21" s="1">
        <v>5</v>
      </c>
      <c r="V21" s="1" t="s">
        <v>34</v>
      </c>
      <c r="W21" s="1">
        <v>11</v>
      </c>
      <c r="X21" s="1">
        <v>3</v>
      </c>
      <c r="Y21" s="1">
        <v>3</v>
      </c>
      <c r="Z21" s="1">
        <v>80</v>
      </c>
      <c r="AA21" s="1">
        <v>0</v>
      </c>
      <c r="AB21" s="1">
        <v>6</v>
      </c>
      <c r="AC21" s="1">
        <v>3</v>
      </c>
      <c r="AD21" s="1">
        <v>3</v>
      </c>
      <c r="AE21" s="1">
        <v>3</v>
      </c>
      <c r="AF21" s="1">
        <v>2</v>
      </c>
      <c r="AG21" s="1">
        <v>1</v>
      </c>
      <c r="AH21" s="1">
        <v>2</v>
      </c>
      <c r="AI21" s="1" t="str" cm="1">
        <f t="array" ref="AI21">_xlfn.IFS(S21&lt;5000, "Low", S21&lt;10000, "Medium", S21&gt;=10000, "High")</f>
        <v>Low</v>
      </c>
      <c r="AJ21" s="1" t="str" cm="1">
        <f t="array" ref="AJ21">_xlfn.IFS(A21&lt;=30, "Youth", A21&lt;=50, "Adult", A21&gt;=51, "Sr. Citizen")</f>
        <v>Adult</v>
      </c>
      <c r="AK21" s="1" t="str">
        <f t="shared" si="0"/>
        <v>Normal</v>
      </c>
      <c r="AL21" s="1" t="str" cm="1">
        <f t="array" ref="AL21">_xlfn.IFS(AD21=1, "Poor",AD21=2, "Average", AD21=3, "Good", AD21=4, "Excellent")</f>
        <v>Good</v>
      </c>
      <c r="AM21" s="1" t="str" cm="1">
        <f t="array" ref="AM21">_xlfn.IFS(W21&gt;20,"High",W21&gt;15,"Medium",W21&gt;10,"Poor")</f>
        <v>Poor</v>
      </c>
      <c r="AN21" s="1" t="str" cm="1">
        <f t="array" ref="AN21">_xlfn.IFS(F21&gt;20, "Far", F21&gt;=10, "Moderate Distance", F21&lt;10, "Near")</f>
        <v>Near</v>
      </c>
      <c r="AO21" s="1" t="str" cm="1">
        <f t="array" ref="AO21">_xlfn.IFS(AF21&lt;=1, "Fresher", AF21&lt;=5, "Experienced", AF21&gt;5, "Senior")</f>
        <v>Experienced</v>
      </c>
      <c r="AP21" s="1" t="str" cm="1">
        <f t="array" ref="AP21">_xlfn.IFS(AG21&lt;=1, "Recently Promoted", AG21&lt;=4, "Moderate Gap", AG21&gt;=5, "Long Gap")</f>
        <v>Recently Promoted</v>
      </c>
    </row>
    <row r="22" spans="1:42" hidden="1" x14ac:dyDescent="0.35">
      <c r="A22" s="1">
        <v>24</v>
      </c>
      <c r="B22" s="1" t="s">
        <v>41</v>
      </c>
      <c r="C22" s="1" t="s">
        <v>53</v>
      </c>
      <c r="D22" s="1">
        <v>673</v>
      </c>
      <c r="E22" s="1" t="s">
        <v>43</v>
      </c>
      <c r="F22" s="1">
        <v>11</v>
      </c>
      <c r="G22" s="1">
        <v>2</v>
      </c>
      <c r="H22" s="1" t="s">
        <v>47</v>
      </c>
      <c r="I22" s="1">
        <v>1</v>
      </c>
      <c r="J22" s="1">
        <v>26</v>
      </c>
      <c r="K22" s="1">
        <v>1</v>
      </c>
      <c r="L22" s="1" t="s">
        <v>38</v>
      </c>
      <c r="M22" s="1">
        <v>96</v>
      </c>
      <c r="N22" s="1">
        <v>4</v>
      </c>
      <c r="O22" s="1">
        <v>2</v>
      </c>
      <c r="P22" s="1" t="s">
        <v>51</v>
      </c>
      <c r="Q22" s="1">
        <v>3</v>
      </c>
      <c r="R22" s="1" t="s">
        <v>50</v>
      </c>
      <c r="S22" s="1">
        <v>4011</v>
      </c>
      <c r="T22" s="1">
        <v>8232</v>
      </c>
      <c r="U22" s="1">
        <v>0</v>
      </c>
      <c r="V22" s="1" t="s">
        <v>41</v>
      </c>
      <c r="W22" s="1">
        <v>18</v>
      </c>
      <c r="X22" s="1">
        <v>3</v>
      </c>
      <c r="Y22" s="1">
        <v>4</v>
      </c>
      <c r="Z22" s="1">
        <v>80</v>
      </c>
      <c r="AA22" s="1">
        <v>1</v>
      </c>
      <c r="AB22" s="1">
        <v>5</v>
      </c>
      <c r="AC22" s="1">
        <v>5</v>
      </c>
      <c r="AD22" s="1">
        <v>2</v>
      </c>
      <c r="AE22" s="1">
        <v>4</v>
      </c>
      <c r="AF22" s="1">
        <v>2</v>
      </c>
      <c r="AG22" s="1">
        <v>1</v>
      </c>
      <c r="AH22" s="1">
        <v>3</v>
      </c>
      <c r="AI22" s="1" t="str" cm="1">
        <f t="array" ref="AI22">_xlfn.IFS(S22&lt;5000, "Low", S22&lt;10000, "Medium", S22&gt;=10000, "High")</f>
        <v>Low</v>
      </c>
      <c r="AJ22" s="1" t="str" cm="1">
        <f t="array" ref="AJ22">_xlfn.IFS(A22&lt;=30, "Youth", A22&lt;=50, "Adult", A22&gt;=51, "Sr. Citizen")</f>
        <v>Youth</v>
      </c>
      <c r="AK22" s="1" t="str">
        <f t="shared" si="0"/>
        <v>Normal</v>
      </c>
      <c r="AL22" s="1" t="str" cm="1">
        <f t="array" ref="AL22">_xlfn.IFS(AD22=1, "Poor",AD22=2, "Average", AD22=3, "Good", AD22=4, "Excellent")</f>
        <v>Average</v>
      </c>
      <c r="AM22" s="1" t="str" cm="1">
        <f t="array" ref="AM22">_xlfn.IFS(W22&gt;20,"High",W22&gt;15,"Medium",W22&gt;10,"Poor")</f>
        <v>Medium</v>
      </c>
      <c r="AN22" s="1" t="str" cm="1">
        <f t="array" ref="AN22">_xlfn.IFS(F22&gt;20, "Far", F22&gt;=10, "Moderate Distance", F22&lt;10, "Near")</f>
        <v>Moderate Distance</v>
      </c>
      <c r="AO22" s="1" t="str" cm="1">
        <f t="array" ref="AO22">_xlfn.IFS(AF22&lt;=1, "Fresher", AF22&lt;=5, "Experienced", AF22&gt;5, "Senior")</f>
        <v>Experienced</v>
      </c>
      <c r="AP22" s="1" t="str" cm="1">
        <f t="array" ref="AP22">_xlfn.IFS(AG22&lt;=1, "Recently Promoted", AG22&lt;=4, "Moderate Gap", AG22&gt;=5, "Long Gap")</f>
        <v>Recently Promoted</v>
      </c>
    </row>
    <row r="23" spans="1:42" hidden="1" x14ac:dyDescent="0.35">
      <c r="A23" s="1">
        <v>36</v>
      </c>
      <c r="B23" s="1" t="s">
        <v>34</v>
      </c>
      <c r="C23" s="1" t="s">
        <v>35</v>
      </c>
      <c r="D23" s="1">
        <v>1218</v>
      </c>
      <c r="E23" s="1" t="s">
        <v>36</v>
      </c>
      <c r="F23" s="1">
        <v>9</v>
      </c>
      <c r="G23" s="1">
        <v>4</v>
      </c>
      <c r="H23" s="1" t="s">
        <v>37</v>
      </c>
      <c r="I23" s="1">
        <v>1</v>
      </c>
      <c r="J23" s="1">
        <v>27</v>
      </c>
      <c r="K23" s="1">
        <v>3</v>
      </c>
      <c r="L23" s="1" t="s">
        <v>44</v>
      </c>
      <c r="M23" s="1">
        <v>82</v>
      </c>
      <c r="N23" s="1">
        <v>2</v>
      </c>
      <c r="O23" s="1">
        <v>1</v>
      </c>
      <c r="P23" s="1" t="s">
        <v>55</v>
      </c>
      <c r="Q23" s="1">
        <v>1</v>
      </c>
      <c r="R23" s="1" t="s">
        <v>40</v>
      </c>
      <c r="S23" s="1">
        <v>3407</v>
      </c>
      <c r="T23" s="1">
        <v>6986</v>
      </c>
      <c r="U23" s="1">
        <v>7</v>
      </c>
      <c r="V23" s="1" t="s">
        <v>41</v>
      </c>
      <c r="W23" s="1">
        <v>23</v>
      </c>
      <c r="X23" s="1">
        <v>4</v>
      </c>
      <c r="Y23" s="1">
        <v>2</v>
      </c>
      <c r="Z23" s="1">
        <v>80</v>
      </c>
      <c r="AA23" s="1">
        <v>0</v>
      </c>
      <c r="AB23" s="1">
        <v>10</v>
      </c>
      <c r="AC23" s="1">
        <v>4</v>
      </c>
      <c r="AD23" s="1">
        <v>3</v>
      </c>
      <c r="AE23" s="1">
        <v>5</v>
      </c>
      <c r="AF23" s="1">
        <v>3</v>
      </c>
      <c r="AG23" s="1">
        <v>0</v>
      </c>
      <c r="AH23" s="1">
        <v>3</v>
      </c>
      <c r="AI23" s="1" t="str" cm="1">
        <f t="array" ref="AI23">_xlfn.IFS(S23&lt;5000, "Low", S23&lt;10000, "Medium", S23&gt;=10000, "High")</f>
        <v>Low</v>
      </c>
      <c r="AJ23" s="1" t="str" cm="1">
        <f t="array" ref="AJ23">_xlfn.IFS(A23&lt;=30, "Youth", A23&lt;=50, "Adult", A23&gt;=51, "Sr. Citizen")</f>
        <v>Adult</v>
      </c>
      <c r="AK23" s="1" t="str">
        <f t="shared" si="0"/>
        <v>Normal</v>
      </c>
      <c r="AL23" s="1" t="str" cm="1">
        <f t="array" ref="AL23">_xlfn.IFS(AD23=1, "Poor",AD23=2, "Average", AD23=3, "Good", AD23=4, "Excellent")</f>
        <v>Good</v>
      </c>
      <c r="AM23" s="1" t="str" cm="1">
        <f t="array" ref="AM23">_xlfn.IFS(W23&gt;20,"High",W23&gt;15,"Medium",W23&gt;10,"Poor")</f>
        <v>High</v>
      </c>
      <c r="AN23" s="1" t="str" cm="1">
        <f t="array" ref="AN23">_xlfn.IFS(F23&gt;20, "Far", F23&gt;=10, "Moderate Distance", F23&lt;10, "Near")</f>
        <v>Near</v>
      </c>
      <c r="AO23" s="1" t="str" cm="1">
        <f t="array" ref="AO23">_xlfn.IFS(AF23&lt;=1, "Fresher", AF23&lt;=5, "Experienced", AF23&gt;5, "Senior")</f>
        <v>Experienced</v>
      </c>
      <c r="AP23" s="1" t="str" cm="1">
        <f t="array" ref="AP23">_xlfn.IFS(AG23&lt;=1, "Recently Promoted", AG23&lt;=4, "Moderate Gap", AG23&gt;=5, "Long Gap")</f>
        <v>Recently Promoted</v>
      </c>
    </row>
    <row r="24" spans="1:42" hidden="1" x14ac:dyDescent="0.35">
      <c r="A24" s="1">
        <v>34</v>
      </c>
      <c r="B24" s="1" t="s">
        <v>41</v>
      </c>
      <c r="C24" s="1" t="s">
        <v>35</v>
      </c>
      <c r="D24" s="1">
        <v>419</v>
      </c>
      <c r="E24" s="1" t="s">
        <v>43</v>
      </c>
      <c r="F24" s="1">
        <v>7</v>
      </c>
      <c r="G24" s="1">
        <v>4</v>
      </c>
      <c r="H24" s="1" t="s">
        <v>37</v>
      </c>
      <c r="I24" s="1">
        <v>1</v>
      </c>
      <c r="J24" s="1">
        <v>28</v>
      </c>
      <c r="K24" s="1">
        <v>1</v>
      </c>
      <c r="L24" s="1" t="s">
        <v>38</v>
      </c>
      <c r="M24" s="1">
        <v>53</v>
      </c>
      <c r="N24" s="1">
        <v>3</v>
      </c>
      <c r="O24" s="1">
        <v>3</v>
      </c>
      <c r="P24" s="1" t="s">
        <v>56</v>
      </c>
      <c r="Q24" s="1">
        <v>2</v>
      </c>
      <c r="R24" s="1" t="s">
        <v>40</v>
      </c>
      <c r="S24" s="1">
        <v>11994</v>
      </c>
      <c r="T24" s="1">
        <v>21293</v>
      </c>
      <c r="U24" s="1">
        <v>0</v>
      </c>
      <c r="V24" s="1" t="s">
        <v>41</v>
      </c>
      <c r="W24" s="1">
        <v>11</v>
      </c>
      <c r="X24" s="1">
        <v>3</v>
      </c>
      <c r="Y24" s="1">
        <v>3</v>
      </c>
      <c r="Z24" s="1">
        <v>80</v>
      </c>
      <c r="AA24" s="1">
        <v>0</v>
      </c>
      <c r="AB24" s="1">
        <v>13</v>
      </c>
      <c r="AC24" s="1">
        <v>4</v>
      </c>
      <c r="AD24" s="1">
        <v>3</v>
      </c>
      <c r="AE24" s="1">
        <v>12</v>
      </c>
      <c r="AF24" s="1">
        <v>6</v>
      </c>
      <c r="AG24" s="1">
        <v>2</v>
      </c>
      <c r="AH24" s="1">
        <v>11</v>
      </c>
      <c r="AI24" s="1" t="str" cm="1">
        <f t="array" ref="AI24">_xlfn.IFS(S24&lt;5000, "Low", S24&lt;10000, "Medium", S24&gt;=10000, "High")</f>
        <v>High</v>
      </c>
      <c r="AJ24" s="1" t="str" cm="1">
        <f t="array" ref="AJ24">_xlfn.IFS(A24&lt;=30, "Youth", A24&lt;=50, "Adult", A24&gt;=51, "Sr. Citizen")</f>
        <v>Adult</v>
      </c>
      <c r="AK24" s="1" t="str">
        <f t="shared" si="0"/>
        <v>Normal</v>
      </c>
      <c r="AL24" s="1" t="str" cm="1">
        <f t="array" ref="AL24">_xlfn.IFS(AD24=1, "Poor",AD24=2, "Average", AD24=3, "Good", AD24=4, "Excellent")</f>
        <v>Good</v>
      </c>
      <c r="AM24" s="1" t="str" cm="1">
        <f t="array" ref="AM24">_xlfn.IFS(W24&gt;20,"High",W24&gt;15,"Medium",W24&gt;10,"Poor")</f>
        <v>Poor</v>
      </c>
      <c r="AN24" s="1" t="str" cm="1">
        <f t="array" ref="AN24">_xlfn.IFS(F24&gt;20, "Far", F24&gt;=10, "Moderate Distance", F24&lt;10, "Near")</f>
        <v>Near</v>
      </c>
      <c r="AO24" s="1" t="str" cm="1">
        <f t="array" ref="AO24">_xlfn.IFS(AF24&lt;=1, "Fresher", AF24&lt;=5, "Experienced", AF24&gt;5, "Senior")</f>
        <v>Senior</v>
      </c>
      <c r="AP24" s="1" t="str" cm="1">
        <f t="array" ref="AP24">_xlfn.IFS(AG24&lt;=1, "Recently Promoted", AG24&lt;=4, "Moderate Gap", AG24&gt;=5, "Long Gap")</f>
        <v>Moderate Gap</v>
      </c>
    </row>
    <row r="25" spans="1:42" hidden="1" x14ac:dyDescent="0.35">
      <c r="A25" s="1">
        <v>21</v>
      </c>
      <c r="B25" s="1" t="s">
        <v>41</v>
      </c>
      <c r="C25" s="1" t="s">
        <v>35</v>
      </c>
      <c r="D25" s="1">
        <v>391</v>
      </c>
      <c r="E25" s="1" t="s">
        <v>43</v>
      </c>
      <c r="F25" s="1">
        <v>15</v>
      </c>
      <c r="G25" s="1">
        <v>2</v>
      </c>
      <c r="H25" s="1" t="s">
        <v>37</v>
      </c>
      <c r="I25" s="1">
        <v>1</v>
      </c>
      <c r="J25" s="1">
        <v>30</v>
      </c>
      <c r="K25" s="1">
        <v>3</v>
      </c>
      <c r="L25" s="1" t="s">
        <v>44</v>
      </c>
      <c r="M25" s="1">
        <v>96</v>
      </c>
      <c r="N25" s="1">
        <v>3</v>
      </c>
      <c r="O25" s="1">
        <v>1</v>
      </c>
      <c r="P25" s="1" t="s">
        <v>45</v>
      </c>
      <c r="Q25" s="1">
        <v>4</v>
      </c>
      <c r="R25" s="1" t="s">
        <v>40</v>
      </c>
      <c r="S25" s="1">
        <v>1232</v>
      </c>
      <c r="T25" s="1">
        <v>19281</v>
      </c>
      <c r="U25" s="1">
        <v>1</v>
      </c>
      <c r="V25" s="1" t="s">
        <v>41</v>
      </c>
      <c r="W25" s="1">
        <v>14</v>
      </c>
      <c r="X25" s="1">
        <v>3</v>
      </c>
      <c r="Y25" s="1">
        <v>4</v>
      </c>
      <c r="Z25" s="1">
        <v>80</v>
      </c>
      <c r="AA25" s="1">
        <v>0</v>
      </c>
      <c r="AB25" s="1">
        <v>0</v>
      </c>
      <c r="AC25" s="1">
        <v>6</v>
      </c>
      <c r="AD25" s="1">
        <v>3</v>
      </c>
      <c r="AE25" s="1">
        <v>0</v>
      </c>
      <c r="AF25" s="1">
        <v>0</v>
      </c>
      <c r="AG25" s="1">
        <v>0</v>
      </c>
      <c r="AH25" s="1">
        <v>0</v>
      </c>
      <c r="AI25" s="1" t="str" cm="1">
        <f t="array" ref="AI25">_xlfn.IFS(S25&lt;5000, "Low", S25&lt;10000, "Medium", S25&gt;=10000, "High")</f>
        <v>Low</v>
      </c>
      <c r="AJ25" s="1" t="str" cm="1">
        <f t="array" ref="AJ25">_xlfn.IFS(A25&lt;=30, "Youth", A25&lt;=50, "Adult", A25&gt;=51, "Sr. Citizen")</f>
        <v>Youth</v>
      </c>
      <c r="AK25" s="1" t="str">
        <f t="shared" si="0"/>
        <v>Normal</v>
      </c>
      <c r="AL25" s="1" t="str" cm="1">
        <f t="array" ref="AL25">_xlfn.IFS(AD25=1, "Poor",AD25=2, "Average", AD25=3, "Good", AD25=4, "Excellent")</f>
        <v>Good</v>
      </c>
      <c r="AM25" s="1" t="str" cm="1">
        <f t="array" ref="AM25">_xlfn.IFS(W25&gt;20,"High",W25&gt;15,"Medium",W25&gt;10,"Poor")</f>
        <v>Poor</v>
      </c>
      <c r="AN25" s="1" t="str" cm="1">
        <f t="array" ref="AN25">_xlfn.IFS(F25&gt;20, "Far", F25&gt;=10, "Moderate Distance", F25&lt;10, "Near")</f>
        <v>Moderate Distance</v>
      </c>
      <c r="AO25" s="1" t="str" cm="1">
        <f t="array" ref="AO25">_xlfn.IFS(AF25&lt;=1, "Fresher", AF25&lt;=5, "Experienced", AF25&gt;5, "Senior")</f>
        <v>Fresher</v>
      </c>
      <c r="AP25" s="1" t="str" cm="1">
        <f t="array" ref="AP25">_xlfn.IFS(AG25&lt;=1, "Recently Promoted", AG25&lt;=4, "Moderate Gap", AG25&gt;=5, "Long Gap")</f>
        <v>Recently Promoted</v>
      </c>
    </row>
    <row r="26" spans="1:42" hidden="1" x14ac:dyDescent="0.35">
      <c r="A26" s="1">
        <v>34</v>
      </c>
      <c r="B26" s="1" t="s">
        <v>34</v>
      </c>
      <c r="C26" s="1" t="s">
        <v>35</v>
      </c>
      <c r="D26" s="1">
        <v>699</v>
      </c>
      <c r="E26" s="1" t="s">
        <v>43</v>
      </c>
      <c r="F26" s="1">
        <v>6</v>
      </c>
      <c r="G26" s="1">
        <v>1</v>
      </c>
      <c r="H26" s="1" t="s">
        <v>49</v>
      </c>
      <c r="I26" s="1">
        <v>1</v>
      </c>
      <c r="J26" s="1">
        <v>31</v>
      </c>
      <c r="K26" s="1">
        <v>2</v>
      </c>
      <c r="L26" s="1" t="s">
        <v>44</v>
      </c>
      <c r="M26" s="1">
        <v>83</v>
      </c>
      <c r="N26" s="1">
        <v>3</v>
      </c>
      <c r="O26" s="1">
        <v>1</v>
      </c>
      <c r="P26" s="1" t="s">
        <v>45</v>
      </c>
      <c r="Q26" s="1">
        <v>1</v>
      </c>
      <c r="R26" s="1" t="s">
        <v>40</v>
      </c>
      <c r="S26" s="1">
        <v>2960</v>
      </c>
      <c r="T26" s="1">
        <v>17102</v>
      </c>
      <c r="U26" s="1">
        <v>2</v>
      </c>
      <c r="V26" s="1" t="s">
        <v>41</v>
      </c>
      <c r="W26" s="1">
        <v>11</v>
      </c>
      <c r="X26" s="1">
        <v>3</v>
      </c>
      <c r="Y26" s="1">
        <v>3</v>
      </c>
      <c r="Z26" s="1">
        <v>80</v>
      </c>
      <c r="AA26" s="1">
        <v>0</v>
      </c>
      <c r="AB26" s="1">
        <v>8</v>
      </c>
      <c r="AC26" s="1">
        <v>2</v>
      </c>
      <c r="AD26" s="1">
        <v>3</v>
      </c>
      <c r="AE26" s="1">
        <v>4</v>
      </c>
      <c r="AF26" s="1">
        <v>2</v>
      </c>
      <c r="AG26" s="1">
        <v>1</v>
      </c>
      <c r="AH26" s="1">
        <v>3</v>
      </c>
      <c r="AI26" s="1" t="str" cm="1">
        <f t="array" ref="AI26">_xlfn.IFS(S26&lt;5000, "Low", S26&lt;10000, "Medium", S26&gt;=10000, "High")</f>
        <v>Low</v>
      </c>
      <c r="AJ26" s="1" t="str" cm="1">
        <f t="array" ref="AJ26">_xlfn.IFS(A26&lt;=30, "Youth", A26&lt;=50, "Adult", A26&gt;=51, "Sr. Citizen")</f>
        <v>Adult</v>
      </c>
      <c r="AK26" s="1" t="str">
        <f t="shared" si="0"/>
        <v>Normal</v>
      </c>
      <c r="AL26" s="1" t="str" cm="1">
        <f t="array" ref="AL26">_xlfn.IFS(AD26=1, "Poor",AD26=2, "Average", AD26=3, "Good", AD26=4, "Excellent")</f>
        <v>Good</v>
      </c>
      <c r="AM26" s="1" t="str" cm="1">
        <f t="array" ref="AM26">_xlfn.IFS(W26&gt;20,"High",W26&gt;15,"Medium",W26&gt;10,"Poor")</f>
        <v>Poor</v>
      </c>
      <c r="AN26" s="1" t="str" cm="1">
        <f t="array" ref="AN26">_xlfn.IFS(F26&gt;20, "Far", F26&gt;=10, "Moderate Distance", F26&lt;10, "Near")</f>
        <v>Near</v>
      </c>
      <c r="AO26" s="1" t="str" cm="1">
        <f t="array" ref="AO26">_xlfn.IFS(AF26&lt;=1, "Fresher", AF26&lt;=5, "Experienced", AF26&gt;5, "Senior")</f>
        <v>Experienced</v>
      </c>
      <c r="AP26" s="1" t="str" cm="1">
        <f t="array" ref="AP26">_xlfn.IFS(AG26&lt;=1, "Recently Promoted", AG26&lt;=4, "Moderate Gap", AG26&gt;=5, "Long Gap")</f>
        <v>Recently Promoted</v>
      </c>
    </row>
    <row r="27" spans="1:42" hidden="1" x14ac:dyDescent="0.35">
      <c r="A27" s="1">
        <v>53</v>
      </c>
      <c r="B27" s="1" t="s">
        <v>41</v>
      </c>
      <c r="C27" s="1" t="s">
        <v>35</v>
      </c>
      <c r="D27" s="1">
        <v>1282</v>
      </c>
      <c r="E27" s="1" t="s">
        <v>43</v>
      </c>
      <c r="F27" s="1">
        <v>5</v>
      </c>
      <c r="G27" s="1">
        <v>3</v>
      </c>
      <c r="H27" s="1" t="s">
        <v>47</v>
      </c>
      <c r="I27" s="1">
        <v>1</v>
      </c>
      <c r="J27" s="1">
        <v>32</v>
      </c>
      <c r="K27" s="1">
        <v>3</v>
      </c>
      <c r="L27" s="1" t="s">
        <v>38</v>
      </c>
      <c r="M27" s="1">
        <v>58</v>
      </c>
      <c r="N27" s="1">
        <v>3</v>
      </c>
      <c r="O27" s="1">
        <v>5</v>
      </c>
      <c r="P27" s="1" t="s">
        <v>54</v>
      </c>
      <c r="Q27" s="1">
        <v>3</v>
      </c>
      <c r="R27" s="1" t="s">
        <v>50</v>
      </c>
      <c r="S27" s="1">
        <v>19094</v>
      </c>
      <c r="T27" s="1">
        <v>10735</v>
      </c>
      <c r="U27" s="1">
        <v>4</v>
      </c>
      <c r="V27" s="1" t="s">
        <v>41</v>
      </c>
      <c r="W27" s="1">
        <v>11</v>
      </c>
      <c r="X27" s="1">
        <v>3</v>
      </c>
      <c r="Y27" s="1">
        <v>4</v>
      </c>
      <c r="Z27" s="1">
        <v>80</v>
      </c>
      <c r="AA27" s="1">
        <v>1</v>
      </c>
      <c r="AB27" s="1">
        <v>26</v>
      </c>
      <c r="AC27" s="1">
        <v>3</v>
      </c>
      <c r="AD27" s="1">
        <v>2</v>
      </c>
      <c r="AE27" s="1">
        <v>14</v>
      </c>
      <c r="AF27" s="1">
        <v>13</v>
      </c>
      <c r="AG27" s="1">
        <v>4</v>
      </c>
      <c r="AH27" s="1">
        <v>8</v>
      </c>
      <c r="AI27" s="1" t="str" cm="1">
        <f t="array" ref="AI27">_xlfn.IFS(S27&lt;5000, "Low", S27&lt;10000, "Medium", S27&gt;=10000, "High")</f>
        <v>High</v>
      </c>
      <c r="AJ27" s="1" t="str" cm="1">
        <f t="array" ref="AJ27">_xlfn.IFS(A27&lt;=30, "Youth", A27&lt;=50, "Adult", A27&gt;=51, "Sr. Citizen")</f>
        <v>Sr. Citizen</v>
      </c>
      <c r="AK27" s="1" t="str">
        <f t="shared" si="0"/>
        <v>Normal</v>
      </c>
      <c r="AL27" s="1" t="str" cm="1">
        <f t="array" ref="AL27">_xlfn.IFS(AD27=1, "Poor",AD27=2, "Average", AD27=3, "Good", AD27=4, "Excellent")</f>
        <v>Average</v>
      </c>
      <c r="AM27" s="1" t="str" cm="1">
        <f t="array" ref="AM27">_xlfn.IFS(W27&gt;20,"High",W27&gt;15,"Medium",W27&gt;10,"Poor")</f>
        <v>Poor</v>
      </c>
      <c r="AN27" s="1" t="str" cm="1">
        <f t="array" ref="AN27">_xlfn.IFS(F27&gt;20, "Far", F27&gt;=10, "Moderate Distance", F27&lt;10, "Near")</f>
        <v>Near</v>
      </c>
      <c r="AO27" s="1" t="str" cm="1">
        <f t="array" ref="AO27">_xlfn.IFS(AF27&lt;=1, "Fresher", AF27&lt;=5, "Experienced", AF27&gt;5, "Senior")</f>
        <v>Senior</v>
      </c>
      <c r="AP27" s="1" t="str" cm="1">
        <f t="array" ref="AP27">_xlfn.IFS(AG27&lt;=1, "Recently Promoted", AG27&lt;=4, "Moderate Gap", AG27&gt;=5, "Long Gap")</f>
        <v>Moderate Gap</v>
      </c>
    </row>
    <row r="28" spans="1:42" hidden="1" x14ac:dyDescent="0.35">
      <c r="A28" s="1">
        <v>32</v>
      </c>
      <c r="B28" s="1" t="s">
        <v>34</v>
      </c>
      <c r="C28" s="1" t="s">
        <v>42</v>
      </c>
      <c r="D28" s="1">
        <v>1125</v>
      </c>
      <c r="E28" s="1" t="s">
        <v>43</v>
      </c>
      <c r="F28" s="1">
        <v>16</v>
      </c>
      <c r="G28" s="1">
        <v>1</v>
      </c>
      <c r="H28" s="1" t="s">
        <v>37</v>
      </c>
      <c r="I28" s="1">
        <v>1</v>
      </c>
      <c r="J28" s="1">
        <v>33</v>
      </c>
      <c r="K28" s="1">
        <v>2</v>
      </c>
      <c r="L28" s="1" t="s">
        <v>38</v>
      </c>
      <c r="M28" s="1">
        <v>72</v>
      </c>
      <c r="N28" s="1">
        <v>1</v>
      </c>
      <c r="O28" s="1">
        <v>1</v>
      </c>
      <c r="P28" s="1" t="s">
        <v>45</v>
      </c>
      <c r="Q28" s="1">
        <v>1</v>
      </c>
      <c r="R28" s="1" t="s">
        <v>40</v>
      </c>
      <c r="S28" s="1">
        <v>3919</v>
      </c>
      <c r="T28" s="1">
        <v>4681</v>
      </c>
      <c r="U28" s="1">
        <v>1</v>
      </c>
      <c r="V28" s="1" t="s">
        <v>34</v>
      </c>
      <c r="W28" s="1">
        <v>22</v>
      </c>
      <c r="X28" s="1">
        <v>4</v>
      </c>
      <c r="Y28" s="1">
        <v>2</v>
      </c>
      <c r="Z28" s="1">
        <v>80</v>
      </c>
      <c r="AA28" s="1">
        <v>0</v>
      </c>
      <c r="AB28" s="1">
        <v>10</v>
      </c>
      <c r="AC28" s="1">
        <v>5</v>
      </c>
      <c r="AD28" s="1">
        <v>3</v>
      </c>
      <c r="AE28" s="1">
        <v>10</v>
      </c>
      <c r="AF28" s="1">
        <v>2</v>
      </c>
      <c r="AG28" s="1">
        <v>6</v>
      </c>
      <c r="AH28" s="1">
        <v>7</v>
      </c>
      <c r="AI28" s="1" t="str" cm="1">
        <f t="array" ref="AI28">_xlfn.IFS(S28&lt;5000, "Low", S28&lt;10000, "Medium", S28&gt;=10000, "High")</f>
        <v>Low</v>
      </c>
      <c r="AJ28" s="1" t="str" cm="1">
        <f t="array" ref="AJ28">_xlfn.IFS(A28&lt;=30, "Youth", A28&lt;=50, "Adult", A28&gt;=51, "Sr. Citizen")</f>
        <v>Adult</v>
      </c>
      <c r="AK28" s="1" t="str">
        <f t="shared" si="0"/>
        <v>Normal</v>
      </c>
      <c r="AL28" s="1" t="str" cm="1">
        <f t="array" ref="AL28">_xlfn.IFS(AD28=1, "Poor",AD28=2, "Average", AD28=3, "Good", AD28=4, "Excellent")</f>
        <v>Good</v>
      </c>
      <c r="AM28" s="1" t="str" cm="1">
        <f t="array" ref="AM28">_xlfn.IFS(W28&gt;20,"High",W28&gt;15,"Medium",W28&gt;10,"Poor")</f>
        <v>High</v>
      </c>
      <c r="AN28" s="1" t="str" cm="1">
        <f t="array" ref="AN28">_xlfn.IFS(F28&gt;20, "Far", F28&gt;=10, "Moderate Distance", F28&lt;10, "Near")</f>
        <v>Moderate Distance</v>
      </c>
      <c r="AO28" s="1" t="str" cm="1">
        <f t="array" ref="AO28">_xlfn.IFS(AF28&lt;=1, "Fresher", AF28&lt;=5, "Experienced", AF28&gt;5, "Senior")</f>
        <v>Experienced</v>
      </c>
      <c r="AP28" s="1" t="str" cm="1">
        <f t="array" ref="AP28">_xlfn.IFS(AG28&lt;=1, "Recently Promoted", AG28&lt;=4, "Moderate Gap", AG28&gt;=5, "Long Gap")</f>
        <v>Long Gap</v>
      </c>
    </row>
    <row r="29" spans="1:42" hidden="1" x14ac:dyDescent="0.35">
      <c r="A29" s="1">
        <v>42</v>
      </c>
      <c r="B29" s="1" t="s">
        <v>41</v>
      </c>
      <c r="C29" s="1" t="s">
        <v>35</v>
      </c>
      <c r="D29" s="1">
        <v>691</v>
      </c>
      <c r="E29" s="1" t="s">
        <v>36</v>
      </c>
      <c r="F29" s="1">
        <v>8</v>
      </c>
      <c r="G29" s="1">
        <v>4</v>
      </c>
      <c r="H29" s="1" t="s">
        <v>57</v>
      </c>
      <c r="I29" s="1">
        <v>1</v>
      </c>
      <c r="J29" s="1">
        <v>35</v>
      </c>
      <c r="K29" s="1">
        <v>3</v>
      </c>
      <c r="L29" s="1" t="s">
        <v>44</v>
      </c>
      <c r="M29" s="1">
        <v>48</v>
      </c>
      <c r="N29" s="1">
        <v>3</v>
      </c>
      <c r="O29" s="1">
        <v>2</v>
      </c>
      <c r="P29" s="1" t="s">
        <v>39</v>
      </c>
      <c r="Q29" s="1">
        <v>2</v>
      </c>
      <c r="R29" s="1" t="s">
        <v>46</v>
      </c>
      <c r="S29" s="1">
        <v>6825</v>
      </c>
      <c r="T29" s="1">
        <v>21173</v>
      </c>
      <c r="U29" s="1">
        <v>0</v>
      </c>
      <c r="V29" s="1" t="s">
        <v>41</v>
      </c>
      <c r="W29" s="1">
        <v>11</v>
      </c>
      <c r="X29" s="1">
        <v>3</v>
      </c>
      <c r="Y29" s="1">
        <v>4</v>
      </c>
      <c r="Z29" s="1">
        <v>80</v>
      </c>
      <c r="AA29" s="1">
        <v>1</v>
      </c>
      <c r="AB29" s="1">
        <v>10</v>
      </c>
      <c r="AC29" s="1">
        <v>2</v>
      </c>
      <c r="AD29" s="1">
        <v>3</v>
      </c>
      <c r="AE29" s="1">
        <v>9</v>
      </c>
      <c r="AF29" s="1">
        <v>7</v>
      </c>
      <c r="AG29" s="1">
        <v>4</v>
      </c>
      <c r="AH29" s="1">
        <v>2</v>
      </c>
      <c r="AI29" s="1" t="str" cm="1">
        <f t="array" ref="AI29">_xlfn.IFS(S29&lt;5000, "Low", S29&lt;10000, "Medium", S29&gt;=10000, "High")</f>
        <v>Medium</v>
      </c>
      <c r="AJ29" s="1" t="str" cm="1">
        <f t="array" ref="AJ29">_xlfn.IFS(A29&lt;=30, "Youth", A29&lt;=50, "Adult", A29&gt;=51, "Sr. Citizen")</f>
        <v>Adult</v>
      </c>
      <c r="AK29" s="1" t="str">
        <f t="shared" si="0"/>
        <v>Normal</v>
      </c>
      <c r="AL29" s="1" t="str" cm="1">
        <f t="array" ref="AL29">_xlfn.IFS(AD29=1, "Poor",AD29=2, "Average", AD29=3, "Good", AD29=4, "Excellent")</f>
        <v>Good</v>
      </c>
      <c r="AM29" s="1" t="str" cm="1">
        <f t="array" ref="AM29">_xlfn.IFS(W29&gt;20,"High",W29&gt;15,"Medium",W29&gt;10,"Poor")</f>
        <v>Poor</v>
      </c>
      <c r="AN29" s="1" t="str" cm="1">
        <f t="array" ref="AN29">_xlfn.IFS(F29&gt;20, "Far", F29&gt;=10, "Moderate Distance", F29&lt;10, "Near")</f>
        <v>Near</v>
      </c>
      <c r="AO29" s="1" t="str" cm="1">
        <f t="array" ref="AO29">_xlfn.IFS(AF29&lt;=1, "Fresher", AF29&lt;=5, "Experienced", AF29&gt;5, "Senior")</f>
        <v>Senior</v>
      </c>
      <c r="AP29" s="1" t="str" cm="1">
        <f t="array" ref="AP29">_xlfn.IFS(AG29&lt;=1, "Recently Promoted", AG29&lt;=4, "Moderate Gap", AG29&gt;=5, "Long Gap")</f>
        <v>Moderate Gap</v>
      </c>
    </row>
    <row r="30" spans="1:42" hidden="1" x14ac:dyDescent="0.35">
      <c r="A30" s="1">
        <v>44</v>
      </c>
      <c r="B30" s="1" t="s">
        <v>41</v>
      </c>
      <c r="C30" s="1" t="s">
        <v>35</v>
      </c>
      <c r="D30" s="1">
        <v>477</v>
      </c>
      <c r="E30" s="1" t="s">
        <v>43</v>
      </c>
      <c r="F30" s="1">
        <v>7</v>
      </c>
      <c r="G30" s="1">
        <v>4</v>
      </c>
      <c r="H30" s="1" t="s">
        <v>49</v>
      </c>
      <c r="I30" s="1">
        <v>1</v>
      </c>
      <c r="J30" s="1">
        <v>36</v>
      </c>
      <c r="K30" s="1">
        <v>1</v>
      </c>
      <c r="L30" s="1" t="s">
        <v>38</v>
      </c>
      <c r="M30" s="1">
        <v>42</v>
      </c>
      <c r="N30" s="1">
        <v>2</v>
      </c>
      <c r="O30" s="1">
        <v>3</v>
      </c>
      <c r="P30" s="1" t="s">
        <v>52</v>
      </c>
      <c r="Q30" s="1">
        <v>4</v>
      </c>
      <c r="R30" s="1" t="s">
        <v>46</v>
      </c>
      <c r="S30" s="1">
        <v>10248</v>
      </c>
      <c r="T30" s="1">
        <v>2094</v>
      </c>
      <c r="U30" s="1">
        <v>3</v>
      </c>
      <c r="V30" s="1" t="s">
        <v>41</v>
      </c>
      <c r="W30" s="1">
        <v>14</v>
      </c>
      <c r="X30" s="1">
        <v>3</v>
      </c>
      <c r="Y30" s="1">
        <v>4</v>
      </c>
      <c r="Z30" s="1">
        <v>80</v>
      </c>
      <c r="AA30" s="1">
        <v>1</v>
      </c>
      <c r="AB30" s="1">
        <v>24</v>
      </c>
      <c r="AC30" s="1">
        <v>4</v>
      </c>
      <c r="AD30" s="1">
        <v>3</v>
      </c>
      <c r="AE30" s="1">
        <v>22</v>
      </c>
      <c r="AF30" s="1">
        <v>6</v>
      </c>
      <c r="AG30" s="1">
        <v>5</v>
      </c>
      <c r="AH30" s="1">
        <v>17</v>
      </c>
      <c r="AI30" s="1" t="str" cm="1">
        <f t="array" ref="AI30">_xlfn.IFS(S30&lt;5000, "Low", S30&lt;10000, "Medium", S30&gt;=10000, "High")</f>
        <v>High</v>
      </c>
      <c r="AJ30" s="1" t="str" cm="1">
        <f t="array" ref="AJ30">_xlfn.IFS(A30&lt;=30, "Youth", A30&lt;=50, "Adult", A30&gt;=51, "Sr. Citizen")</f>
        <v>Adult</v>
      </c>
      <c r="AK30" s="1" t="str">
        <f t="shared" si="0"/>
        <v>Normal</v>
      </c>
      <c r="AL30" s="1" t="str" cm="1">
        <f t="array" ref="AL30">_xlfn.IFS(AD30=1, "Poor",AD30=2, "Average", AD30=3, "Good", AD30=4, "Excellent")</f>
        <v>Good</v>
      </c>
      <c r="AM30" s="1" t="str" cm="1">
        <f t="array" ref="AM30">_xlfn.IFS(W30&gt;20,"High",W30&gt;15,"Medium",W30&gt;10,"Poor")</f>
        <v>Poor</v>
      </c>
      <c r="AN30" s="1" t="str" cm="1">
        <f t="array" ref="AN30">_xlfn.IFS(F30&gt;20, "Far", F30&gt;=10, "Moderate Distance", F30&lt;10, "Near")</f>
        <v>Near</v>
      </c>
      <c r="AO30" s="1" t="str" cm="1">
        <f t="array" ref="AO30">_xlfn.IFS(AF30&lt;=1, "Fresher", AF30&lt;=5, "Experienced", AF30&gt;5, "Senior")</f>
        <v>Senior</v>
      </c>
      <c r="AP30" s="1" t="str" cm="1">
        <f t="array" ref="AP30">_xlfn.IFS(AG30&lt;=1, "Recently Promoted", AG30&lt;=4, "Moderate Gap", AG30&gt;=5, "Long Gap")</f>
        <v>Long Gap</v>
      </c>
    </row>
    <row r="31" spans="1:42" hidden="1" x14ac:dyDescent="0.35">
      <c r="A31" s="1">
        <v>46</v>
      </c>
      <c r="B31" s="1" t="s">
        <v>41</v>
      </c>
      <c r="C31" s="1" t="s">
        <v>35</v>
      </c>
      <c r="D31" s="1">
        <v>705</v>
      </c>
      <c r="E31" s="1" t="s">
        <v>36</v>
      </c>
      <c r="F31" s="1">
        <v>2</v>
      </c>
      <c r="G31" s="1">
        <v>4</v>
      </c>
      <c r="H31" s="1" t="s">
        <v>57</v>
      </c>
      <c r="I31" s="1">
        <v>1</v>
      </c>
      <c r="J31" s="1">
        <v>38</v>
      </c>
      <c r="K31" s="1">
        <v>2</v>
      </c>
      <c r="L31" s="1" t="s">
        <v>38</v>
      </c>
      <c r="M31" s="1">
        <v>83</v>
      </c>
      <c r="N31" s="1">
        <v>3</v>
      </c>
      <c r="O31" s="1">
        <v>5</v>
      </c>
      <c r="P31" s="1" t="s">
        <v>54</v>
      </c>
      <c r="Q31" s="1">
        <v>1</v>
      </c>
      <c r="R31" s="1" t="s">
        <v>40</v>
      </c>
      <c r="S31" s="1">
        <v>18947</v>
      </c>
      <c r="T31" s="1">
        <v>22822</v>
      </c>
      <c r="U31" s="1">
        <v>3</v>
      </c>
      <c r="V31" s="1" t="s">
        <v>41</v>
      </c>
      <c r="W31" s="1">
        <v>12</v>
      </c>
      <c r="X31" s="1">
        <v>3</v>
      </c>
      <c r="Y31" s="1">
        <v>4</v>
      </c>
      <c r="Z31" s="1">
        <v>80</v>
      </c>
      <c r="AA31" s="1">
        <v>0</v>
      </c>
      <c r="AB31" s="1">
        <v>22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1</v>
      </c>
      <c r="AI31" s="1" t="str" cm="1">
        <f t="array" ref="AI31">_xlfn.IFS(S31&lt;5000, "Low", S31&lt;10000, "Medium", S31&gt;=10000, "High")</f>
        <v>High</v>
      </c>
      <c r="AJ31" s="1" t="str" cm="1">
        <f t="array" ref="AJ31">_xlfn.IFS(A31&lt;=30, "Youth", A31&lt;=50, "Adult", A31&gt;=51, "Sr. Citizen")</f>
        <v>Adult</v>
      </c>
      <c r="AK31" s="1" t="str">
        <f t="shared" si="0"/>
        <v>Normal</v>
      </c>
      <c r="AL31" s="1" t="str" cm="1">
        <f t="array" ref="AL31">_xlfn.IFS(AD31=1, "Poor",AD31=2, "Average", AD31=3, "Good", AD31=4, "Excellent")</f>
        <v>Average</v>
      </c>
      <c r="AM31" s="1" t="str" cm="1">
        <f t="array" ref="AM31">_xlfn.IFS(W31&gt;20,"High",W31&gt;15,"Medium",W31&gt;10,"Poor")</f>
        <v>Poor</v>
      </c>
      <c r="AN31" s="1" t="str" cm="1">
        <f t="array" ref="AN31">_xlfn.IFS(F31&gt;20, "Far", F31&gt;=10, "Moderate Distance", F31&lt;10, "Near")</f>
        <v>Near</v>
      </c>
      <c r="AO31" s="1" t="str" cm="1">
        <f t="array" ref="AO31">_xlfn.IFS(AF31&lt;=1, "Fresher", AF31&lt;=5, "Experienced", AF31&gt;5, "Senior")</f>
        <v>Experienced</v>
      </c>
      <c r="AP31" s="1" t="str" cm="1">
        <f t="array" ref="AP31">_xlfn.IFS(AG31&lt;=1, "Recently Promoted", AG31&lt;=4, "Moderate Gap", AG31&gt;=5, "Long Gap")</f>
        <v>Moderate Gap</v>
      </c>
    </row>
    <row r="32" spans="1:42" x14ac:dyDescent="0.35">
      <c r="A32" s="1">
        <v>33</v>
      </c>
      <c r="B32" s="1" t="s">
        <v>41</v>
      </c>
      <c r="C32" s="1" t="s">
        <v>35</v>
      </c>
      <c r="D32" s="1">
        <v>924</v>
      </c>
      <c r="E32" s="1" t="s">
        <v>43</v>
      </c>
      <c r="F32" s="1">
        <v>2</v>
      </c>
      <c r="G32" s="1">
        <v>3</v>
      </c>
      <c r="H32" s="1" t="s">
        <v>49</v>
      </c>
      <c r="I32" s="1">
        <v>1</v>
      </c>
      <c r="J32" s="1">
        <v>39</v>
      </c>
      <c r="K32" s="1">
        <v>3</v>
      </c>
      <c r="L32" s="1" t="s">
        <v>44</v>
      </c>
      <c r="M32" s="1">
        <v>78</v>
      </c>
      <c r="N32" s="1">
        <v>3</v>
      </c>
      <c r="O32" s="1">
        <v>1</v>
      </c>
      <c r="P32" s="1" t="s">
        <v>48</v>
      </c>
      <c r="Q32" s="1">
        <v>4</v>
      </c>
      <c r="R32" s="1" t="s">
        <v>40</v>
      </c>
      <c r="S32" s="1">
        <v>2496</v>
      </c>
      <c r="T32" s="1">
        <v>6670</v>
      </c>
      <c r="U32" s="1">
        <v>4</v>
      </c>
      <c r="V32" s="1" t="s">
        <v>41</v>
      </c>
      <c r="W32" s="1">
        <v>11</v>
      </c>
      <c r="X32" s="1">
        <v>3</v>
      </c>
      <c r="Y32" s="1">
        <v>4</v>
      </c>
      <c r="Z32" s="1">
        <v>80</v>
      </c>
      <c r="AA32" s="1">
        <v>0</v>
      </c>
      <c r="AB32" s="1">
        <v>7</v>
      </c>
      <c r="AC32" s="1">
        <v>3</v>
      </c>
      <c r="AD32" s="1">
        <v>3</v>
      </c>
      <c r="AE32" s="1">
        <v>1</v>
      </c>
      <c r="AF32" s="1">
        <v>1</v>
      </c>
      <c r="AG32" s="1">
        <v>0</v>
      </c>
      <c r="AH32" s="1">
        <v>0</v>
      </c>
      <c r="AI32" s="1" t="str" cm="1">
        <f t="array" ref="AI32">_xlfn.IFS(S32&lt;5000, "Low", S32&lt;10000, "Medium", S32&gt;=10000, "High")</f>
        <v>Low</v>
      </c>
      <c r="AJ32" s="1" t="str" cm="1">
        <f t="array" ref="AJ32">_xlfn.IFS(A32&lt;=30, "Youth", A32&lt;=50, "Adult", A32&gt;=51, "Sr. Citizen")</f>
        <v>Adult</v>
      </c>
      <c r="AK32" s="1" t="str">
        <f t="shared" si="0"/>
        <v>Normal</v>
      </c>
      <c r="AL32" s="1" t="str" cm="1">
        <f t="array" ref="AL32">_xlfn.IFS(AD32=1, "Poor",AD32=2, "Average", AD32=3, "Good", AD32=4, "Excellent")</f>
        <v>Good</v>
      </c>
      <c r="AM32" s="1" t="str" cm="1">
        <f t="array" ref="AM32">_xlfn.IFS(W32&gt;20,"High",W32&gt;15,"Medium",W32&gt;10,"Poor")</f>
        <v>Poor</v>
      </c>
      <c r="AN32" s="1" t="str" cm="1">
        <f t="array" ref="AN32">_xlfn.IFS(F32&gt;20, "Far", F32&gt;=10, "Moderate Distance", F32&lt;10, "Near")</f>
        <v>Near</v>
      </c>
      <c r="AO32" s="1" t="str" cm="1">
        <f t="array" ref="AO32">_xlfn.IFS(AF32&lt;=1, "Fresher", AF32&lt;=5, "Experienced", AF32&gt;5, "Senior")</f>
        <v>Fresher</v>
      </c>
      <c r="AP32" s="1" t="str" cm="1">
        <f t="array" ref="AP32">_xlfn.IFS(AG32&lt;=1, "Recently Promoted", AG32&lt;=4, "Moderate Gap", AG32&gt;=5, "Long Gap")</f>
        <v>Recently Promoted</v>
      </c>
    </row>
    <row r="33" spans="1:42" hidden="1" x14ac:dyDescent="0.35">
      <c r="A33" s="1">
        <v>44</v>
      </c>
      <c r="B33" s="1" t="s">
        <v>41</v>
      </c>
      <c r="C33" s="1" t="s">
        <v>35</v>
      </c>
      <c r="D33" s="1">
        <v>1459</v>
      </c>
      <c r="E33" s="1" t="s">
        <v>43</v>
      </c>
      <c r="F33" s="1">
        <v>10</v>
      </c>
      <c r="G33" s="1">
        <v>4</v>
      </c>
      <c r="H33" s="1" t="s">
        <v>47</v>
      </c>
      <c r="I33" s="1">
        <v>1</v>
      </c>
      <c r="J33" s="1">
        <v>40</v>
      </c>
      <c r="K33" s="1">
        <v>4</v>
      </c>
      <c r="L33" s="1" t="s">
        <v>44</v>
      </c>
      <c r="M33" s="1">
        <v>41</v>
      </c>
      <c r="N33" s="1">
        <v>3</v>
      </c>
      <c r="O33" s="1">
        <v>2</v>
      </c>
      <c r="P33" s="1" t="s">
        <v>52</v>
      </c>
      <c r="Q33" s="1">
        <v>4</v>
      </c>
      <c r="R33" s="1" t="s">
        <v>46</v>
      </c>
      <c r="S33" s="1">
        <v>6465</v>
      </c>
      <c r="T33" s="1">
        <v>19121</v>
      </c>
      <c r="U33" s="1">
        <v>2</v>
      </c>
      <c r="V33" s="1" t="s">
        <v>34</v>
      </c>
      <c r="W33" s="1">
        <v>13</v>
      </c>
      <c r="X33" s="1">
        <v>3</v>
      </c>
      <c r="Y33" s="1">
        <v>4</v>
      </c>
      <c r="Z33" s="1">
        <v>80</v>
      </c>
      <c r="AA33" s="1">
        <v>0</v>
      </c>
      <c r="AB33" s="1">
        <v>9</v>
      </c>
      <c r="AC33" s="1">
        <v>5</v>
      </c>
      <c r="AD33" s="1">
        <v>4</v>
      </c>
      <c r="AE33" s="1">
        <v>4</v>
      </c>
      <c r="AF33" s="1">
        <v>2</v>
      </c>
      <c r="AG33" s="1">
        <v>1</v>
      </c>
      <c r="AH33" s="1">
        <v>3</v>
      </c>
      <c r="AI33" s="1" t="str" cm="1">
        <f t="array" ref="AI33">_xlfn.IFS(S33&lt;5000, "Low", S33&lt;10000, "Medium", S33&gt;=10000, "High")</f>
        <v>Medium</v>
      </c>
      <c r="AJ33" s="1" t="str" cm="1">
        <f t="array" ref="AJ33">_xlfn.IFS(A33&lt;=30, "Youth", A33&lt;=50, "Adult", A33&gt;=51, "Sr. Citizen")</f>
        <v>Adult</v>
      </c>
      <c r="AK33" s="1" t="str">
        <f t="shared" si="0"/>
        <v>Normal</v>
      </c>
      <c r="AL33" s="1" t="str" cm="1">
        <f t="array" ref="AL33">_xlfn.IFS(AD33=1, "Poor",AD33=2, "Average", AD33=3, "Good", AD33=4, "Excellent")</f>
        <v>Excellent</v>
      </c>
      <c r="AM33" s="1" t="str" cm="1">
        <f t="array" ref="AM33">_xlfn.IFS(W33&gt;20,"High",W33&gt;15,"Medium",W33&gt;10,"Poor")</f>
        <v>Poor</v>
      </c>
      <c r="AN33" s="1" t="str" cm="1">
        <f t="array" ref="AN33">_xlfn.IFS(F33&gt;20, "Far", F33&gt;=10, "Moderate Distance", F33&lt;10, "Near")</f>
        <v>Moderate Distance</v>
      </c>
      <c r="AO33" s="1" t="str" cm="1">
        <f t="array" ref="AO33">_xlfn.IFS(AF33&lt;=1, "Fresher", AF33&lt;=5, "Experienced", AF33&gt;5, "Senior")</f>
        <v>Experienced</v>
      </c>
      <c r="AP33" s="1" t="str" cm="1">
        <f t="array" ref="AP33">_xlfn.IFS(AG33&lt;=1, "Recently Promoted", AG33&lt;=4, "Moderate Gap", AG33&gt;=5, "Long Gap")</f>
        <v>Recently Promoted</v>
      </c>
    </row>
    <row r="34" spans="1:42" x14ac:dyDescent="0.35">
      <c r="A34" s="1">
        <v>30</v>
      </c>
      <c r="B34" s="1" t="s">
        <v>41</v>
      </c>
      <c r="C34" s="1" t="s">
        <v>35</v>
      </c>
      <c r="D34" s="1">
        <v>125</v>
      </c>
      <c r="E34" s="1" t="s">
        <v>43</v>
      </c>
      <c r="F34" s="1">
        <v>9</v>
      </c>
      <c r="G34" s="1">
        <v>2</v>
      </c>
      <c r="H34" s="1" t="s">
        <v>49</v>
      </c>
      <c r="I34" s="1">
        <v>1</v>
      </c>
      <c r="J34" s="1">
        <v>41</v>
      </c>
      <c r="K34" s="1">
        <v>4</v>
      </c>
      <c r="L34" s="1" t="s">
        <v>44</v>
      </c>
      <c r="M34" s="1">
        <v>83</v>
      </c>
      <c r="N34" s="1">
        <v>2</v>
      </c>
      <c r="O34" s="1">
        <v>1</v>
      </c>
      <c r="P34" s="1" t="s">
        <v>48</v>
      </c>
      <c r="Q34" s="1">
        <v>3</v>
      </c>
      <c r="R34" s="1" t="s">
        <v>40</v>
      </c>
      <c r="S34" s="1">
        <v>2206</v>
      </c>
      <c r="T34" s="1">
        <v>16117</v>
      </c>
      <c r="U34" s="1">
        <v>1</v>
      </c>
      <c r="V34" s="1" t="s">
        <v>41</v>
      </c>
      <c r="W34" s="1">
        <v>13</v>
      </c>
      <c r="X34" s="1">
        <v>3</v>
      </c>
      <c r="Y34" s="1">
        <v>1</v>
      </c>
      <c r="Z34" s="1">
        <v>80</v>
      </c>
      <c r="AA34" s="1">
        <v>0</v>
      </c>
      <c r="AB34" s="1">
        <v>10</v>
      </c>
      <c r="AC34" s="1">
        <v>5</v>
      </c>
      <c r="AD34" s="1">
        <v>3</v>
      </c>
      <c r="AE34" s="1">
        <v>10</v>
      </c>
      <c r="AF34" s="1">
        <v>0</v>
      </c>
      <c r="AG34" s="1">
        <v>1</v>
      </c>
      <c r="AH34" s="1">
        <v>8</v>
      </c>
      <c r="AI34" s="1" t="str" cm="1">
        <f t="array" ref="AI34">_xlfn.IFS(S34&lt;5000, "Low", S34&lt;10000, "Medium", S34&gt;=10000, "High")</f>
        <v>Low</v>
      </c>
      <c r="AJ34" s="1" t="str" cm="1">
        <f t="array" ref="AJ34">_xlfn.IFS(A34&lt;=30, "Youth", A34&lt;=50, "Adult", A34&gt;=51, "Sr. Citizen")</f>
        <v>Youth</v>
      </c>
      <c r="AK34" s="1" t="str">
        <f t="shared" si="0"/>
        <v>Normal</v>
      </c>
      <c r="AL34" s="1" t="str" cm="1">
        <f t="array" ref="AL34">_xlfn.IFS(AD34=1, "Poor",AD34=2, "Average", AD34=3, "Good", AD34=4, "Excellent")</f>
        <v>Good</v>
      </c>
      <c r="AM34" s="1" t="str" cm="1">
        <f t="array" ref="AM34">_xlfn.IFS(W34&gt;20,"High",W34&gt;15,"Medium",W34&gt;10,"Poor")</f>
        <v>Poor</v>
      </c>
      <c r="AN34" s="1" t="str" cm="1">
        <f t="array" ref="AN34">_xlfn.IFS(F34&gt;20, "Far", F34&gt;=10, "Moderate Distance", F34&lt;10, "Near")</f>
        <v>Near</v>
      </c>
      <c r="AO34" s="1" t="str" cm="1">
        <f t="array" ref="AO34">_xlfn.IFS(AF34&lt;=1, "Fresher", AF34&lt;=5, "Experienced", AF34&gt;5, "Senior")</f>
        <v>Fresher</v>
      </c>
      <c r="AP34" s="1" t="str" cm="1">
        <f t="array" ref="AP34">_xlfn.IFS(AG34&lt;=1, "Recently Promoted", AG34&lt;=4, "Moderate Gap", AG34&gt;=5, "Long Gap")</f>
        <v>Recently Promoted</v>
      </c>
    </row>
    <row r="35" spans="1:42" hidden="1" x14ac:dyDescent="0.35">
      <c r="A35" s="1">
        <v>39</v>
      </c>
      <c r="B35" s="1" t="s">
        <v>34</v>
      </c>
      <c r="C35" s="1" t="s">
        <v>35</v>
      </c>
      <c r="D35" s="1">
        <v>895</v>
      </c>
      <c r="E35" s="1" t="s">
        <v>36</v>
      </c>
      <c r="F35" s="1">
        <v>5</v>
      </c>
      <c r="G35" s="1">
        <v>3</v>
      </c>
      <c r="H35" s="1" t="s">
        <v>58</v>
      </c>
      <c r="I35" s="1">
        <v>1</v>
      </c>
      <c r="J35" s="1">
        <v>42</v>
      </c>
      <c r="K35" s="1">
        <v>4</v>
      </c>
      <c r="L35" s="1" t="s">
        <v>44</v>
      </c>
      <c r="M35" s="1">
        <v>56</v>
      </c>
      <c r="N35" s="1">
        <v>3</v>
      </c>
      <c r="O35" s="1">
        <v>2</v>
      </c>
      <c r="P35" s="1" t="s">
        <v>55</v>
      </c>
      <c r="Q35" s="1">
        <v>4</v>
      </c>
      <c r="R35" s="1" t="s">
        <v>46</v>
      </c>
      <c r="S35" s="1">
        <v>2086</v>
      </c>
      <c r="T35" s="1">
        <v>3335</v>
      </c>
      <c r="U35" s="1">
        <v>3</v>
      </c>
      <c r="V35" s="1" t="s">
        <v>41</v>
      </c>
      <c r="W35" s="1">
        <v>14</v>
      </c>
      <c r="X35" s="1">
        <v>3</v>
      </c>
      <c r="Y35" s="1">
        <v>3</v>
      </c>
      <c r="Z35" s="1">
        <v>80</v>
      </c>
      <c r="AA35" s="1">
        <v>1</v>
      </c>
      <c r="AB35" s="1">
        <v>19</v>
      </c>
      <c r="AC35" s="1">
        <v>6</v>
      </c>
      <c r="AD35" s="1">
        <v>4</v>
      </c>
      <c r="AE35" s="1">
        <v>1</v>
      </c>
      <c r="AF35" s="1">
        <v>0</v>
      </c>
      <c r="AG35" s="1">
        <v>0</v>
      </c>
      <c r="AH35" s="1">
        <v>0</v>
      </c>
      <c r="AI35" s="1" t="str" cm="1">
        <f t="array" ref="AI35">_xlfn.IFS(S35&lt;5000, "Low", S35&lt;10000, "Medium", S35&gt;=10000, "High")</f>
        <v>Low</v>
      </c>
      <c r="AJ35" s="1" t="str" cm="1">
        <f t="array" ref="AJ35">_xlfn.IFS(A35&lt;=30, "Youth", A35&lt;=50, "Adult", A35&gt;=51, "Sr. Citizen")</f>
        <v>Adult</v>
      </c>
      <c r="AK35" s="1" t="str">
        <f t="shared" si="0"/>
        <v>Normal</v>
      </c>
      <c r="AL35" s="1" t="str" cm="1">
        <f t="array" ref="AL35">_xlfn.IFS(AD35=1, "Poor",AD35=2, "Average", AD35=3, "Good", AD35=4, "Excellent")</f>
        <v>Excellent</v>
      </c>
      <c r="AM35" s="1" t="str" cm="1">
        <f t="array" ref="AM35">_xlfn.IFS(W35&gt;20,"High",W35&gt;15,"Medium",W35&gt;10,"Poor")</f>
        <v>Poor</v>
      </c>
      <c r="AN35" s="1" t="str" cm="1">
        <f t="array" ref="AN35">_xlfn.IFS(F35&gt;20, "Far", F35&gt;=10, "Moderate Distance", F35&lt;10, "Near")</f>
        <v>Near</v>
      </c>
      <c r="AO35" s="1" t="str" cm="1">
        <f t="array" ref="AO35">_xlfn.IFS(AF35&lt;=1, "Fresher", AF35&lt;=5, "Experienced", AF35&gt;5, "Senior")</f>
        <v>Fresher</v>
      </c>
      <c r="AP35" s="1" t="str" cm="1">
        <f t="array" ref="AP35">_xlfn.IFS(AG35&lt;=1, "Recently Promoted", AG35&lt;=4, "Moderate Gap", AG35&gt;=5, "Long Gap")</f>
        <v>Recently Promoted</v>
      </c>
    </row>
    <row r="36" spans="1:42" hidden="1" x14ac:dyDescent="0.35">
      <c r="A36" s="1">
        <v>24</v>
      </c>
      <c r="B36" s="1" t="s">
        <v>34</v>
      </c>
      <c r="C36" s="1" t="s">
        <v>35</v>
      </c>
      <c r="D36" s="1">
        <v>813</v>
      </c>
      <c r="E36" s="1" t="s">
        <v>43</v>
      </c>
      <c r="F36" s="1">
        <v>1</v>
      </c>
      <c r="G36" s="1">
        <v>3</v>
      </c>
      <c r="H36" s="1" t="s">
        <v>49</v>
      </c>
      <c r="I36" s="1">
        <v>1</v>
      </c>
      <c r="J36" s="1">
        <v>45</v>
      </c>
      <c r="K36" s="1">
        <v>2</v>
      </c>
      <c r="L36" s="1" t="s">
        <v>44</v>
      </c>
      <c r="M36" s="1">
        <v>61</v>
      </c>
      <c r="N36" s="1">
        <v>3</v>
      </c>
      <c r="O36" s="1">
        <v>1</v>
      </c>
      <c r="P36" s="1" t="s">
        <v>45</v>
      </c>
      <c r="Q36" s="1">
        <v>4</v>
      </c>
      <c r="R36" s="1" t="s">
        <v>46</v>
      </c>
      <c r="S36" s="1">
        <v>2293</v>
      </c>
      <c r="T36" s="1">
        <v>3020</v>
      </c>
      <c r="U36" s="1">
        <v>2</v>
      </c>
      <c r="V36" s="1" t="s">
        <v>34</v>
      </c>
      <c r="W36" s="1">
        <v>16</v>
      </c>
      <c r="X36" s="1">
        <v>3</v>
      </c>
      <c r="Y36" s="1">
        <v>1</v>
      </c>
      <c r="Z36" s="1">
        <v>80</v>
      </c>
      <c r="AA36" s="1">
        <v>1</v>
      </c>
      <c r="AB36" s="1">
        <v>6</v>
      </c>
      <c r="AC36" s="1">
        <v>2</v>
      </c>
      <c r="AD36" s="1">
        <v>2</v>
      </c>
      <c r="AE36" s="1">
        <v>2</v>
      </c>
      <c r="AF36" s="1">
        <v>0</v>
      </c>
      <c r="AG36" s="1">
        <v>2</v>
      </c>
      <c r="AH36" s="1">
        <v>0</v>
      </c>
      <c r="AI36" s="1" t="str" cm="1">
        <f t="array" ref="AI36">_xlfn.IFS(S36&lt;5000, "Low", S36&lt;10000, "Medium", S36&gt;=10000, "High")</f>
        <v>Low</v>
      </c>
      <c r="AJ36" s="1" t="str" cm="1">
        <f t="array" ref="AJ36">_xlfn.IFS(A36&lt;=30, "Youth", A36&lt;=50, "Adult", A36&gt;=51, "Sr. Citizen")</f>
        <v>Youth</v>
      </c>
      <c r="AK36" s="1" t="str">
        <f t="shared" si="0"/>
        <v>Normal</v>
      </c>
      <c r="AL36" s="1" t="str" cm="1">
        <f t="array" ref="AL36">_xlfn.IFS(AD36=1, "Poor",AD36=2, "Average", AD36=3, "Good", AD36=4, "Excellent")</f>
        <v>Average</v>
      </c>
      <c r="AM36" s="1" t="str" cm="1">
        <f t="array" ref="AM36">_xlfn.IFS(W36&gt;20,"High",W36&gt;15,"Medium",W36&gt;10,"Poor")</f>
        <v>Medium</v>
      </c>
      <c r="AN36" s="1" t="str" cm="1">
        <f t="array" ref="AN36">_xlfn.IFS(F36&gt;20, "Far", F36&gt;=10, "Moderate Distance", F36&lt;10, "Near")</f>
        <v>Near</v>
      </c>
      <c r="AO36" s="1" t="str" cm="1">
        <f t="array" ref="AO36">_xlfn.IFS(AF36&lt;=1, "Fresher", AF36&lt;=5, "Experienced", AF36&gt;5, "Senior")</f>
        <v>Fresher</v>
      </c>
      <c r="AP36" s="1" t="str" cm="1">
        <f t="array" ref="AP36">_xlfn.IFS(AG36&lt;=1, "Recently Promoted", AG36&lt;=4, "Moderate Gap", AG36&gt;=5, "Long Gap")</f>
        <v>Moderate Gap</v>
      </c>
    </row>
    <row r="37" spans="1:42" hidden="1" x14ac:dyDescent="0.35">
      <c r="A37" s="1">
        <v>43</v>
      </c>
      <c r="B37" s="1" t="s">
        <v>41</v>
      </c>
      <c r="C37" s="1" t="s">
        <v>35</v>
      </c>
      <c r="D37" s="1">
        <v>1273</v>
      </c>
      <c r="E37" s="1" t="s">
        <v>43</v>
      </c>
      <c r="F37" s="1">
        <v>2</v>
      </c>
      <c r="G37" s="1">
        <v>2</v>
      </c>
      <c r="H37" s="1" t="s">
        <v>49</v>
      </c>
      <c r="I37" s="1">
        <v>1</v>
      </c>
      <c r="J37" s="1">
        <v>46</v>
      </c>
      <c r="K37" s="1">
        <v>4</v>
      </c>
      <c r="L37" s="1" t="s">
        <v>38</v>
      </c>
      <c r="M37" s="1">
        <v>72</v>
      </c>
      <c r="N37" s="1">
        <v>4</v>
      </c>
      <c r="O37" s="1">
        <v>1</v>
      </c>
      <c r="P37" s="1" t="s">
        <v>45</v>
      </c>
      <c r="Q37" s="1">
        <v>3</v>
      </c>
      <c r="R37" s="1" t="s">
        <v>50</v>
      </c>
      <c r="S37" s="1">
        <v>2645</v>
      </c>
      <c r="T37" s="1">
        <v>21923</v>
      </c>
      <c r="U37" s="1">
        <v>1</v>
      </c>
      <c r="V37" s="1" t="s">
        <v>41</v>
      </c>
      <c r="W37" s="1">
        <v>12</v>
      </c>
      <c r="X37" s="1">
        <v>3</v>
      </c>
      <c r="Y37" s="1">
        <v>4</v>
      </c>
      <c r="Z37" s="1">
        <v>80</v>
      </c>
      <c r="AA37" s="1">
        <v>2</v>
      </c>
      <c r="AB37" s="1">
        <v>6</v>
      </c>
      <c r="AC37" s="1">
        <v>3</v>
      </c>
      <c r="AD37" s="1">
        <v>2</v>
      </c>
      <c r="AE37" s="1">
        <v>5</v>
      </c>
      <c r="AF37" s="1">
        <v>3</v>
      </c>
      <c r="AG37" s="1">
        <v>1</v>
      </c>
      <c r="AH37" s="1">
        <v>4</v>
      </c>
      <c r="AI37" s="1" t="str" cm="1">
        <f t="array" ref="AI37">_xlfn.IFS(S37&lt;5000, "Low", S37&lt;10000, "Medium", S37&gt;=10000, "High")</f>
        <v>Low</v>
      </c>
      <c r="AJ37" s="1" t="str" cm="1">
        <f t="array" ref="AJ37">_xlfn.IFS(A37&lt;=30, "Youth", A37&lt;=50, "Adult", A37&gt;=51, "Sr. Citizen")</f>
        <v>Adult</v>
      </c>
      <c r="AK37" s="1" t="str">
        <f t="shared" si="0"/>
        <v>Normal</v>
      </c>
      <c r="AL37" s="1" t="str" cm="1">
        <f t="array" ref="AL37">_xlfn.IFS(AD37=1, "Poor",AD37=2, "Average", AD37=3, "Good", AD37=4, "Excellent")</f>
        <v>Average</v>
      </c>
      <c r="AM37" s="1" t="str" cm="1">
        <f t="array" ref="AM37">_xlfn.IFS(W37&gt;20,"High",W37&gt;15,"Medium",W37&gt;10,"Poor")</f>
        <v>Poor</v>
      </c>
      <c r="AN37" s="1" t="str" cm="1">
        <f t="array" ref="AN37">_xlfn.IFS(F37&gt;20, "Far", F37&gt;=10, "Moderate Distance", F37&lt;10, "Near")</f>
        <v>Near</v>
      </c>
      <c r="AO37" s="1" t="str" cm="1">
        <f t="array" ref="AO37">_xlfn.IFS(AF37&lt;=1, "Fresher", AF37&lt;=5, "Experienced", AF37&gt;5, "Senior")</f>
        <v>Experienced</v>
      </c>
      <c r="AP37" s="1" t="str" cm="1">
        <f t="array" ref="AP37">_xlfn.IFS(AG37&lt;=1, "Recently Promoted", AG37&lt;=4, "Moderate Gap", AG37&gt;=5, "Long Gap")</f>
        <v>Recently Promoted</v>
      </c>
    </row>
    <row r="38" spans="1:42" hidden="1" x14ac:dyDescent="0.35">
      <c r="A38" s="1">
        <v>50</v>
      </c>
      <c r="B38" s="1" t="s">
        <v>34</v>
      </c>
      <c r="C38" s="1" t="s">
        <v>35</v>
      </c>
      <c r="D38" s="1">
        <v>869</v>
      </c>
      <c r="E38" s="1" t="s">
        <v>36</v>
      </c>
      <c r="F38" s="1">
        <v>3</v>
      </c>
      <c r="G38" s="1">
        <v>2</v>
      </c>
      <c r="H38" s="1" t="s">
        <v>57</v>
      </c>
      <c r="I38" s="1">
        <v>1</v>
      </c>
      <c r="J38" s="1">
        <v>47</v>
      </c>
      <c r="K38" s="1">
        <v>1</v>
      </c>
      <c r="L38" s="1" t="s">
        <v>44</v>
      </c>
      <c r="M38" s="1">
        <v>86</v>
      </c>
      <c r="N38" s="1">
        <v>2</v>
      </c>
      <c r="O38" s="1">
        <v>1</v>
      </c>
      <c r="P38" s="1" t="s">
        <v>55</v>
      </c>
      <c r="Q38" s="1">
        <v>3</v>
      </c>
      <c r="R38" s="1" t="s">
        <v>46</v>
      </c>
      <c r="S38" s="1">
        <v>2683</v>
      </c>
      <c r="T38" s="1">
        <v>3810</v>
      </c>
      <c r="U38" s="1">
        <v>1</v>
      </c>
      <c r="V38" s="1" t="s">
        <v>34</v>
      </c>
      <c r="W38" s="1">
        <v>14</v>
      </c>
      <c r="X38" s="1">
        <v>3</v>
      </c>
      <c r="Y38" s="1">
        <v>3</v>
      </c>
      <c r="Z38" s="1">
        <v>80</v>
      </c>
      <c r="AA38" s="1">
        <v>0</v>
      </c>
      <c r="AB38" s="1">
        <v>3</v>
      </c>
      <c r="AC38" s="1">
        <v>2</v>
      </c>
      <c r="AD38" s="1">
        <v>3</v>
      </c>
      <c r="AE38" s="1">
        <v>3</v>
      </c>
      <c r="AF38" s="1">
        <v>2</v>
      </c>
      <c r="AG38" s="1">
        <v>0</v>
      </c>
      <c r="AH38" s="1">
        <v>2</v>
      </c>
      <c r="AI38" s="1" t="str" cm="1">
        <f t="array" ref="AI38">_xlfn.IFS(S38&lt;5000, "Low", S38&lt;10000, "Medium", S38&gt;=10000, "High")</f>
        <v>Low</v>
      </c>
      <c r="AJ38" s="1" t="str" cm="1">
        <f t="array" ref="AJ38">_xlfn.IFS(A38&lt;=30, "Youth", A38&lt;=50, "Adult", A38&gt;=51, "Sr. Citizen")</f>
        <v>Adult</v>
      </c>
      <c r="AK38" s="1" t="str">
        <f t="shared" si="0"/>
        <v>Normal</v>
      </c>
      <c r="AL38" s="1" t="str" cm="1">
        <f t="array" ref="AL38">_xlfn.IFS(AD38=1, "Poor",AD38=2, "Average", AD38=3, "Good", AD38=4, "Excellent")</f>
        <v>Good</v>
      </c>
      <c r="AM38" s="1" t="str" cm="1">
        <f t="array" ref="AM38">_xlfn.IFS(W38&gt;20,"High",W38&gt;15,"Medium",W38&gt;10,"Poor")</f>
        <v>Poor</v>
      </c>
      <c r="AN38" s="1" t="str" cm="1">
        <f t="array" ref="AN38">_xlfn.IFS(F38&gt;20, "Far", F38&gt;=10, "Moderate Distance", F38&lt;10, "Near")</f>
        <v>Near</v>
      </c>
      <c r="AO38" s="1" t="str" cm="1">
        <f t="array" ref="AO38">_xlfn.IFS(AF38&lt;=1, "Fresher", AF38&lt;=5, "Experienced", AF38&gt;5, "Senior")</f>
        <v>Experienced</v>
      </c>
      <c r="AP38" s="1" t="str" cm="1">
        <f t="array" ref="AP38">_xlfn.IFS(AG38&lt;=1, "Recently Promoted", AG38&lt;=4, "Moderate Gap", AG38&gt;=5, "Long Gap")</f>
        <v>Recently Promoted</v>
      </c>
    </row>
    <row r="39" spans="1:42" hidden="1" x14ac:dyDescent="0.35">
      <c r="A39" s="1">
        <v>35</v>
      </c>
      <c r="B39" s="1" t="s">
        <v>41</v>
      </c>
      <c r="C39" s="1" t="s">
        <v>35</v>
      </c>
      <c r="D39" s="1">
        <v>890</v>
      </c>
      <c r="E39" s="1" t="s">
        <v>36</v>
      </c>
      <c r="F39" s="1">
        <v>2</v>
      </c>
      <c r="G39" s="1">
        <v>3</v>
      </c>
      <c r="H39" s="1" t="s">
        <v>57</v>
      </c>
      <c r="I39" s="1">
        <v>1</v>
      </c>
      <c r="J39" s="1">
        <v>49</v>
      </c>
      <c r="K39" s="1">
        <v>4</v>
      </c>
      <c r="L39" s="1" t="s">
        <v>38</v>
      </c>
      <c r="M39" s="1">
        <v>97</v>
      </c>
      <c r="N39" s="1">
        <v>3</v>
      </c>
      <c r="O39" s="1">
        <v>1</v>
      </c>
      <c r="P39" s="1" t="s">
        <v>55</v>
      </c>
      <c r="Q39" s="1">
        <v>4</v>
      </c>
      <c r="R39" s="1" t="s">
        <v>46</v>
      </c>
      <c r="S39" s="1">
        <v>2014</v>
      </c>
      <c r="T39" s="1">
        <v>9687</v>
      </c>
      <c r="U39" s="1">
        <v>1</v>
      </c>
      <c r="V39" s="1" t="s">
        <v>41</v>
      </c>
      <c r="W39" s="1">
        <v>13</v>
      </c>
      <c r="X39" s="1">
        <v>3</v>
      </c>
      <c r="Y39" s="1">
        <v>1</v>
      </c>
      <c r="Z39" s="1">
        <v>80</v>
      </c>
      <c r="AA39" s="1">
        <v>0</v>
      </c>
      <c r="AB39" s="1">
        <v>2</v>
      </c>
      <c r="AC39" s="1">
        <v>3</v>
      </c>
      <c r="AD39" s="1">
        <v>3</v>
      </c>
      <c r="AE39" s="1">
        <v>2</v>
      </c>
      <c r="AF39" s="1">
        <v>2</v>
      </c>
      <c r="AG39" s="1">
        <v>2</v>
      </c>
      <c r="AH39" s="1">
        <v>2</v>
      </c>
      <c r="AI39" s="1" t="str" cm="1">
        <f t="array" ref="AI39">_xlfn.IFS(S39&lt;5000, "Low", S39&lt;10000, "Medium", S39&gt;=10000, "High")</f>
        <v>Low</v>
      </c>
      <c r="AJ39" s="1" t="str" cm="1">
        <f t="array" ref="AJ39">_xlfn.IFS(A39&lt;=30, "Youth", A39&lt;=50, "Adult", A39&gt;=51, "Sr. Citizen")</f>
        <v>Adult</v>
      </c>
      <c r="AK39" s="1" t="str">
        <f t="shared" si="0"/>
        <v>Normal</v>
      </c>
      <c r="AL39" s="1" t="str" cm="1">
        <f t="array" ref="AL39">_xlfn.IFS(AD39=1, "Poor",AD39=2, "Average", AD39=3, "Good", AD39=4, "Excellent")</f>
        <v>Good</v>
      </c>
      <c r="AM39" s="1" t="str" cm="1">
        <f t="array" ref="AM39">_xlfn.IFS(W39&gt;20,"High",W39&gt;15,"Medium",W39&gt;10,"Poor")</f>
        <v>Poor</v>
      </c>
      <c r="AN39" s="1" t="str" cm="1">
        <f t="array" ref="AN39">_xlfn.IFS(F39&gt;20, "Far", F39&gt;=10, "Moderate Distance", F39&lt;10, "Near")</f>
        <v>Near</v>
      </c>
      <c r="AO39" s="1" t="str" cm="1">
        <f t="array" ref="AO39">_xlfn.IFS(AF39&lt;=1, "Fresher", AF39&lt;=5, "Experienced", AF39&gt;5, "Senior")</f>
        <v>Experienced</v>
      </c>
      <c r="AP39" s="1" t="str" cm="1">
        <f t="array" ref="AP39">_xlfn.IFS(AG39&lt;=1, "Recently Promoted", AG39&lt;=4, "Moderate Gap", AG39&gt;=5, "Long Gap")</f>
        <v>Moderate Gap</v>
      </c>
    </row>
    <row r="40" spans="1:42" hidden="1" x14ac:dyDescent="0.35">
      <c r="A40" s="1">
        <v>36</v>
      </c>
      <c r="B40" s="1" t="s">
        <v>41</v>
      </c>
      <c r="C40" s="1" t="s">
        <v>35</v>
      </c>
      <c r="D40" s="1">
        <v>852</v>
      </c>
      <c r="E40" s="1" t="s">
        <v>43</v>
      </c>
      <c r="F40" s="1">
        <v>5</v>
      </c>
      <c r="G40" s="1">
        <v>4</v>
      </c>
      <c r="H40" s="1" t="s">
        <v>37</v>
      </c>
      <c r="I40" s="1">
        <v>1</v>
      </c>
      <c r="J40" s="1">
        <v>51</v>
      </c>
      <c r="K40" s="1">
        <v>2</v>
      </c>
      <c r="L40" s="1" t="s">
        <v>38</v>
      </c>
      <c r="M40" s="1">
        <v>82</v>
      </c>
      <c r="N40" s="1">
        <v>2</v>
      </c>
      <c r="O40" s="1">
        <v>1</v>
      </c>
      <c r="P40" s="1" t="s">
        <v>45</v>
      </c>
      <c r="Q40" s="1">
        <v>1</v>
      </c>
      <c r="R40" s="1" t="s">
        <v>46</v>
      </c>
      <c r="S40" s="1">
        <v>3419</v>
      </c>
      <c r="T40" s="1">
        <v>13072</v>
      </c>
      <c r="U40" s="1">
        <v>9</v>
      </c>
      <c r="V40" s="1" t="s">
        <v>34</v>
      </c>
      <c r="W40" s="1">
        <v>14</v>
      </c>
      <c r="X40" s="1">
        <v>3</v>
      </c>
      <c r="Y40" s="1">
        <v>4</v>
      </c>
      <c r="Z40" s="1">
        <v>80</v>
      </c>
      <c r="AA40" s="1">
        <v>1</v>
      </c>
      <c r="AB40" s="1">
        <v>6</v>
      </c>
      <c r="AC40" s="1">
        <v>3</v>
      </c>
      <c r="AD40" s="1">
        <v>4</v>
      </c>
      <c r="AE40" s="1">
        <v>1</v>
      </c>
      <c r="AF40" s="1">
        <v>1</v>
      </c>
      <c r="AG40" s="1">
        <v>0</v>
      </c>
      <c r="AH40" s="1">
        <v>0</v>
      </c>
      <c r="AI40" s="1" t="str" cm="1">
        <f t="array" ref="AI40">_xlfn.IFS(S40&lt;5000, "Low", S40&lt;10000, "Medium", S40&gt;=10000, "High")</f>
        <v>Low</v>
      </c>
      <c r="AJ40" s="1" t="str" cm="1">
        <f t="array" ref="AJ40">_xlfn.IFS(A40&lt;=30, "Youth", A40&lt;=50, "Adult", A40&gt;=51, "Sr. Citizen")</f>
        <v>Adult</v>
      </c>
      <c r="AK40" s="1" t="str">
        <f t="shared" si="0"/>
        <v>High Risk</v>
      </c>
      <c r="AL40" s="1" t="str" cm="1">
        <f t="array" ref="AL40">_xlfn.IFS(AD40=1, "Poor",AD40=2, "Average", AD40=3, "Good", AD40=4, "Excellent")</f>
        <v>Excellent</v>
      </c>
      <c r="AM40" s="1" t="str" cm="1">
        <f t="array" ref="AM40">_xlfn.IFS(W40&gt;20,"High",W40&gt;15,"Medium",W40&gt;10,"Poor")</f>
        <v>Poor</v>
      </c>
      <c r="AN40" s="1" t="str" cm="1">
        <f t="array" ref="AN40">_xlfn.IFS(F40&gt;20, "Far", F40&gt;=10, "Moderate Distance", F40&lt;10, "Near")</f>
        <v>Near</v>
      </c>
      <c r="AO40" s="1" t="str" cm="1">
        <f t="array" ref="AO40">_xlfn.IFS(AF40&lt;=1, "Fresher", AF40&lt;=5, "Experienced", AF40&gt;5, "Senior")</f>
        <v>Fresher</v>
      </c>
      <c r="AP40" s="1" t="str" cm="1">
        <f t="array" ref="AP40">_xlfn.IFS(AG40&lt;=1, "Recently Promoted", AG40&lt;=4, "Moderate Gap", AG40&gt;=5, "Long Gap")</f>
        <v>Recently Promoted</v>
      </c>
    </row>
    <row r="41" spans="1:42" hidden="1" x14ac:dyDescent="0.35">
      <c r="A41" s="1">
        <v>33</v>
      </c>
      <c r="B41" s="1" t="s">
        <v>41</v>
      </c>
      <c r="C41" s="1" t="s">
        <v>42</v>
      </c>
      <c r="D41" s="1">
        <v>1141</v>
      </c>
      <c r="E41" s="1" t="s">
        <v>36</v>
      </c>
      <c r="F41" s="1">
        <v>1</v>
      </c>
      <c r="G41" s="1">
        <v>3</v>
      </c>
      <c r="H41" s="1" t="s">
        <v>37</v>
      </c>
      <c r="I41" s="1">
        <v>1</v>
      </c>
      <c r="J41" s="1">
        <v>52</v>
      </c>
      <c r="K41" s="1">
        <v>3</v>
      </c>
      <c r="L41" s="1" t="s">
        <v>38</v>
      </c>
      <c r="M41" s="1">
        <v>42</v>
      </c>
      <c r="N41" s="1">
        <v>4</v>
      </c>
      <c r="O41" s="1">
        <v>2</v>
      </c>
      <c r="P41" s="1" t="s">
        <v>39</v>
      </c>
      <c r="Q41" s="1">
        <v>1</v>
      </c>
      <c r="R41" s="1" t="s">
        <v>46</v>
      </c>
      <c r="S41" s="1">
        <v>5376</v>
      </c>
      <c r="T41" s="1">
        <v>3193</v>
      </c>
      <c r="U41" s="1">
        <v>2</v>
      </c>
      <c r="V41" s="1" t="s">
        <v>41</v>
      </c>
      <c r="W41" s="1">
        <v>19</v>
      </c>
      <c r="X41" s="1">
        <v>3</v>
      </c>
      <c r="Y41" s="1">
        <v>1</v>
      </c>
      <c r="Z41" s="1">
        <v>80</v>
      </c>
      <c r="AA41" s="1">
        <v>2</v>
      </c>
      <c r="AB41" s="1">
        <v>10</v>
      </c>
      <c r="AC41" s="1">
        <v>3</v>
      </c>
      <c r="AD41" s="1">
        <v>3</v>
      </c>
      <c r="AE41" s="1">
        <v>5</v>
      </c>
      <c r="AF41" s="1">
        <v>3</v>
      </c>
      <c r="AG41" s="1">
        <v>1</v>
      </c>
      <c r="AH41" s="1">
        <v>3</v>
      </c>
      <c r="AI41" s="1" t="str" cm="1">
        <f t="array" ref="AI41">_xlfn.IFS(S41&lt;5000, "Low", S41&lt;10000, "Medium", S41&gt;=10000, "High")</f>
        <v>Medium</v>
      </c>
      <c r="AJ41" s="1" t="str" cm="1">
        <f t="array" ref="AJ41">_xlfn.IFS(A41&lt;=30, "Youth", A41&lt;=50, "Adult", A41&gt;=51, "Sr. Citizen")</f>
        <v>Adult</v>
      </c>
      <c r="AK41" s="1" t="str">
        <f t="shared" si="0"/>
        <v>Normal</v>
      </c>
      <c r="AL41" s="1" t="str" cm="1">
        <f t="array" ref="AL41">_xlfn.IFS(AD41=1, "Poor",AD41=2, "Average", AD41=3, "Good", AD41=4, "Excellent")</f>
        <v>Good</v>
      </c>
      <c r="AM41" s="1" t="str" cm="1">
        <f t="array" ref="AM41">_xlfn.IFS(W41&gt;20,"High",W41&gt;15,"Medium",W41&gt;10,"Poor")</f>
        <v>Medium</v>
      </c>
      <c r="AN41" s="1" t="str" cm="1">
        <f t="array" ref="AN41">_xlfn.IFS(F41&gt;20, "Far", F41&gt;=10, "Moderate Distance", F41&lt;10, "Near")</f>
        <v>Near</v>
      </c>
      <c r="AO41" s="1" t="str" cm="1">
        <f t="array" ref="AO41">_xlfn.IFS(AF41&lt;=1, "Fresher", AF41&lt;=5, "Experienced", AF41&gt;5, "Senior")</f>
        <v>Experienced</v>
      </c>
      <c r="AP41" s="1" t="str" cm="1">
        <f t="array" ref="AP41">_xlfn.IFS(AG41&lt;=1, "Recently Promoted", AG41&lt;=4, "Moderate Gap", AG41&gt;=5, "Long Gap")</f>
        <v>Recently Promoted</v>
      </c>
    </row>
    <row r="42" spans="1:42" x14ac:dyDescent="0.35">
      <c r="A42" s="1">
        <v>35</v>
      </c>
      <c r="B42" s="1" t="s">
        <v>41</v>
      </c>
      <c r="C42" s="1" t="s">
        <v>35</v>
      </c>
      <c r="D42" s="1">
        <v>464</v>
      </c>
      <c r="E42" s="1" t="s">
        <v>43</v>
      </c>
      <c r="F42" s="1">
        <v>4</v>
      </c>
      <c r="G42" s="1">
        <v>2</v>
      </c>
      <c r="H42" s="1" t="s">
        <v>47</v>
      </c>
      <c r="I42" s="1">
        <v>1</v>
      </c>
      <c r="J42" s="1">
        <v>53</v>
      </c>
      <c r="K42" s="1">
        <v>3</v>
      </c>
      <c r="L42" s="1" t="s">
        <v>44</v>
      </c>
      <c r="M42" s="1">
        <v>75</v>
      </c>
      <c r="N42" s="1">
        <v>3</v>
      </c>
      <c r="O42" s="1">
        <v>1</v>
      </c>
      <c r="P42" s="1" t="s">
        <v>48</v>
      </c>
      <c r="Q42" s="1">
        <v>4</v>
      </c>
      <c r="R42" s="1" t="s">
        <v>50</v>
      </c>
      <c r="S42" s="1">
        <v>1951</v>
      </c>
      <c r="T42" s="1">
        <v>10910</v>
      </c>
      <c r="U42" s="1">
        <v>1</v>
      </c>
      <c r="V42" s="1" t="s">
        <v>41</v>
      </c>
      <c r="W42" s="1">
        <v>12</v>
      </c>
      <c r="X42" s="1">
        <v>3</v>
      </c>
      <c r="Y42" s="1">
        <v>3</v>
      </c>
      <c r="Z42" s="1">
        <v>80</v>
      </c>
      <c r="AA42" s="1">
        <v>1</v>
      </c>
      <c r="AB42" s="1">
        <v>1</v>
      </c>
      <c r="AC42" s="1">
        <v>3</v>
      </c>
      <c r="AD42" s="1">
        <v>3</v>
      </c>
      <c r="AE42" s="1">
        <v>1</v>
      </c>
      <c r="AF42" s="1">
        <v>0</v>
      </c>
      <c r="AG42" s="1">
        <v>0</v>
      </c>
      <c r="AH42" s="1">
        <v>0</v>
      </c>
      <c r="AI42" s="1" t="str" cm="1">
        <f t="array" ref="AI42">_xlfn.IFS(S42&lt;5000, "Low", S42&lt;10000, "Medium", S42&gt;=10000, "High")</f>
        <v>Low</v>
      </c>
      <c r="AJ42" s="1" t="str" cm="1">
        <f t="array" ref="AJ42">_xlfn.IFS(A42&lt;=30, "Youth", A42&lt;=50, "Adult", A42&gt;=51, "Sr. Citizen")</f>
        <v>Adult</v>
      </c>
      <c r="AK42" s="1" t="str">
        <f t="shared" si="0"/>
        <v>Normal</v>
      </c>
      <c r="AL42" s="1" t="str" cm="1">
        <f t="array" ref="AL42">_xlfn.IFS(AD42=1, "Poor",AD42=2, "Average", AD42=3, "Good", AD42=4, "Excellent")</f>
        <v>Good</v>
      </c>
      <c r="AM42" s="1" t="str" cm="1">
        <f t="array" ref="AM42">_xlfn.IFS(W42&gt;20,"High",W42&gt;15,"Medium",W42&gt;10,"Poor")</f>
        <v>Poor</v>
      </c>
      <c r="AN42" s="1" t="str" cm="1">
        <f t="array" ref="AN42">_xlfn.IFS(F42&gt;20, "Far", F42&gt;=10, "Moderate Distance", F42&lt;10, "Near")</f>
        <v>Near</v>
      </c>
      <c r="AO42" s="1" t="str" cm="1">
        <f t="array" ref="AO42">_xlfn.IFS(AF42&lt;=1, "Fresher", AF42&lt;=5, "Experienced", AF42&gt;5, "Senior")</f>
        <v>Fresher</v>
      </c>
      <c r="AP42" s="1" t="str" cm="1">
        <f t="array" ref="AP42">_xlfn.IFS(AG42&lt;=1, "Recently Promoted", AG42&lt;=4, "Moderate Gap", AG42&gt;=5, "Long Gap")</f>
        <v>Recently Promoted</v>
      </c>
    </row>
    <row r="43" spans="1:42" x14ac:dyDescent="0.35">
      <c r="A43" s="1">
        <v>27</v>
      </c>
      <c r="B43" s="1" t="s">
        <v>41</v>
      </c>
      <c r="C43" s="1" t="s">
        <v>35</v>
      </c>
      <c r="D43" s="1">
        <v>1240</v>
      </c>
      <c r="E43" s="1" t="s">
        <v>43</v>
      </c>
      <c r="F43" s="1">
        <v>2</v>
      </c>
      <c r="G43" s="1">
        <v>4</v>
      </c>
      <c r="H43" s="1" t="s">
        <v>37</v>
      </c>
      <c r="I43" s="1">
        <v>1</v>
      </c>
      <c r="J43" s="1">
        <v>54</v>
      </c>
      <c r="K43" s="1">
        <v>4</v>
      </c>
      <c r="L43" s="1" t="s">
        <v>38</v>
      </c>
      <c r="M43" s="1">
        <v>33</v>
      </c>
      <c r="N43" s="1">
        <v>3</v>
      </c>
      <c r="O43" s="1">
        <v>1</v>
      </c>
      <c r="P43" s="1" t="s">
        <v>48</v>
      </c>
      <c r="Q43" s="1">
        <v>1</v>
      </c>
      <c r="R43" s="1" t="s">
        <v>50</v>
      </c>
      <c r="S43" s="1">
        <v>2341</v>
      </c>
      <c r="T43" s="1">
        <v>19715</v>
      </c>
      <c r="U43" s="1">
        <v>1</v>
      </c>
      <c r="V43" s="1" t="s">
        <v>41</v>
      </c>
      <c r="W43" s="1">
        <v>13</v>
      </c>
      <c r="X43" s="1">
        <v>3</v>
      </c>
      <c r="Y43" s="1">
        <v>4</v>
      </c>
      <c r="Z43" s="1">
        <v>80</v>
      </c>
      <c r="AA43" s="1">
        <v>1</v>
      </c>
      <c r="AB43" s="1">
        <v>1</v>
      </c>
      <c r="AC43" s="1">
        <v>6</v>
      </c>
      <c r="AD43" s="1">
        <v>3</v>
      </c>
      <c r="AE43" s="1">
        <v>1</v>
      </c>
      <c r="AF43" s="1">
        <v>0</v>
      </c>
      <c r="AG43" s="1">
        <v>0</v>
      </c>
      <c r="AH43" s="1">
        <v>0</v>
      </c>
      <c r="AI43" s="1" t="str" cm="1">
        <f t="array" ref="AI43">_xlfn.IFS(S43&lt;5000, "Low", S43&lt;10000, "Medium", S43&gt;=10000, "High")</f>
        <v>Low</v>
      </c>
      <c r="AJ43" s="1" t="str" cm="1">
        <f t="array" ref="AJ43">_xlfn.IFS(A43&lt;=30, "Youth", A43&lt;=50, "Adult", A43&gt;=51, "Sr. Citizen")</f>
        <v>Youth</v>
      </c>
      <c r="AK43" s="1" t="str">
        <f t="shared" si="0"/>
        <v>Normal</v>
      </c>
      <c r="AL43" s="1" t="str" cm="1">
        <f t="array" ref="AL43">_xlfn.IFS(AD43=1, "Poor",AD43=2, "Average", AD43=3, "Good", AD43=4, "Excellent")</f>
        <v>Good</v>
      </c>
      <c r="AM43" s="1" t="str" cm="1">
        <f t="array" ref="AM43">_xlfn.IFS(W43&gt;20,"High",W43&gt;15,"Medium",W43&gt;10,"Poor")</f>
        <v>Poor</v>
      </c>
      <c r="AN43" s="1" t="str" cm="1">
        <f t="array" ref="AN43">_xlfn.IFS(F43&gt;20, "Far", F43&gt;=10, "Moderate Distance", F43&lt;10, "Near")</f>
        <v>Near</v>
      </c>
      <c r="AO43" s="1" t="str" cm="1">
        <f t="array" ref="AO43">_xlfn.IFS(AF43&lt;=1, "Fresher", AF43&lt;=5, "Experienced", AF43&gt;5, "Senior")</f>
        <v>Fresher</v>
      </c>
      <c r="AP43" s="1" t="str" cm="1">
        <f t="array" ref="AP43">_xlfn.IFS(AG43&lt;=1, "Recently Promoted", AG43&lt;=4, "Moderate Gap", AG43&gt;=5, "Long Gap")</f>
        <v>Recently Promoted</v>
      </c>
    </row>
    <row r="44" spans="1:42" x14ac:dyDescent="0.35">
      <c r="A44" s="1">
        <v>26</v>
      </c>
      <c r="B44" s="1" t="s">
        <v>34</v>
      </c>
      <c r="C44" s="1" t="s">
        <v>35</v>
      </c>
      <c r="D44" s="1">
        <v>1357</v>
      </c>
      <c r="E44" s="1" t="s">
        <v>43</v>
      </c>
      <c r="F44" s="1">
        <v>25</v>
      </c>
      <c r="G44" s="1">
        <v>3</v>
      </c>
      <c r="H44" s="1" t="s">
        <v>37</v>
      </c>
      <c r="I44" s="1">
        <v>1</v>
      </c>
      <c r="J44" s="1">
        <v>55</v>
      </c>
      <c r="K44" s="1">
        <v>1</v>
      </c>
      <c r="L44" s="1" t="s">
        <v>44</v>
      </c>
      <c r="M44" s="1">
        <v>48</v>
      </c>
      <c r="N44" s="1">
        <v>1</v>
      </c>
      <c r="O44" s="1">
        <v>1</v>
      </c>
      <c r="P44" s="1" t="s">
        <v>48</v>
      </c>
      <c r="Q44" s="1">
        <v>3</v>
      </c>
      <c r="R44" s="1" t="s">
        <v>40</v>
      </c>
      <c r="S44" s="1">
        <v>2293</v>
      </c>
      <c r="T44" s="1">
        <v>10558</v>
      </c>
      <c r="U44" s="1">
        <v>1</v>
      </c>
      <c r="V44" s="1" t="s">
        <v>41</v>
      </c>
      <c r="W44" s="1">
        <v>12</v>
      </c>
      <c r="X44" s="1">
        <v>3</v>
      </c>
      <c r="Y44" s="1">
        <v>3</v>
      </c>
      <c r="Z44" s="1">
        <v>80</v>
      </c>
      <c r="AA44" s="1">
        <v>0</v>
      </c>
      <c r="AB44" s="1">
        <v>1</v>
      </c>
      <c r="AC44" s="1">
        <v>2</v>
      </c>
      <c r="AD44" s="1">
        <v>2</v>
      </c>
      <c r="AE44" s="1">
        <v>1</v>
      </c>
      <c r="AF44" s="1">
        <v>0</v>
      </c>
      <c r="AG44" s="1">
        <v>0</v>
      </c>
      <c r="AH44" s="1">
        <v>1</v>
      </c>
      <c r="AI44" s="1" t="str" cm="1">
        <f t="array" ref="AI44">_xlfn.IFS(S44&lt;5000, "Low", S44&lt;10000, "Medium", S44&gt;=10000, "High")</f>
        <v>Low</v>
      </c>
      <c r="AJ44" s="1" t="str" cm="1">
        <f t="array" ref="AJ44">_xlfn.IFS(A44&lt;=30, "Youth", A44&lt;=50, "Adult", A44&gt;=51, "Sr. Citizen")</f>
        <v>Youth</v>
      </c>
      <c r="AK44" s="1" t="str">
        <f t="shared" si="0"/>
        <v>Normal</v>
      </c>
      <c r="AL44" s="1" t="str" cm="1">
        <f t="array" ref="AL44">_xlfn.IFS(AD44=1, "Poor",AD44=2, "Average", AD44=3, "Good", AD44=4, "Excellent")</f>
        <v>Average</v>
      </c>
      <c r="AM44" s="1" t="str" cm="1">
        <f t="array" ref="AM44">_xlfn.IFS(W44&gt;20,"High",W44&gt;15,"Medium",W44&gt;10,"Poor")</f>
        <v>Poor</v>
      </c>
      <c r="AN44" s="1" t="str" cm="1">
        <f t="array" ref="AN44">_xlfn.IFS(F44&gt;20, "Far", F44&gt;=10, "Moderate Distance", F44&lt;10, "Near")</f>
        <v>Far</v>
      </c>
      <c r="AO44" s="1" t="str" cm="1">
        <f t="array" ref="AO44">_xlfn.IFS(AF44&lt;=1, "Fresher", AF44&lt;=5, "Experienced", AF44&gt;5, "Senior")</f>
        <v>Fresher</v>
      </c>
      <c r="AP44" s="1" t="str" cm="1">
        <f t="array" ref="AP44">_xlfn.IFS(AG44&lt;=1, "Recently Promoted", AG44&lt;=4, "Moderate Gap", AG44&gt;=5, "Long Gap")</f>
        <v>Recently Promoted</v>
      </c>
    </row>
    <row r="45" spans="1:42" hidden="1" x14ac:dyDescent="0.35">
      <c r="A45" s="1">
        <v>27</v>
      </c>
      <c r="B45" s="1" t="s">
        <v>41</v>
      </c>
      <c r="C45" s="1" t="s">
        <v>42</v>
      </c>
      <c r="D45" s="1">
        <v>994</v>
      </c>
      <c r="E45" s="1" t="s">
        <v>36</v>
      </c>
      <c r="F45" s="1">
        <v>8</v>
      </c>
      <c r="G45" s="1">
        <v>3</v>
      </c>
      <c r="H45" s="1" t="s">
        <v>37</v>
      </c>
      <c r="I45" s="1">
        <v>1</v>
      </c>
      <c r="J45" s="1">
        <v>56</v>
      </c>
      <c r="K45" s="1">
        <v>4</v>
      </c>
      <c r="L45" s="1" t="s">
        <v>44</v>
      </c>
      <c r="M45" s="1">
        <v>37</v>
      </c>
      <c r="N45" s="1">
        <v>3</v>
      </c>
      <c r="O45" s="1">
        <v>3</v>
      </c>
      <c r="P45" s="1" t="s">
        <v>39</v>
      </c>
      <c r="Q45" s="1">
        <v>3</v>
      </c>
      <c r="R45" s="1" t="s">
        <v>40</v>
      </c>
      <c r="S45" s="1">
        <v>8726</v>
      </c>
      <c r="T45" s="1">
        <v>2975</v>
      </c>
      <c r="U45" s="1">
        <v>1</v>
      </c>
      <c r="V45" s="1" t="s">
        <v>41</v>
      </c>
      <c r="W45" s="1">
        <v>15</v>
      </c>
      <c r="X45" s="1">
        <v>3</v>
      </c>
      <c r="Y45" s="1">
        <v>4</v>
      </c>
      <c r="Z45" s="1">
        <v>80</v>
      </c>
      <c r="AA45" s="1">
        <v>0</v>
      </c>
      <c r="AB45" s="1">
        <v>9</v>
      </c>
      <c r="AC45" s="1">
        <v>0</v>
      </c>
      <c r="AD45" s="1">
        <v>3</v>
      </c>
      <c r="AE45" s="1">
        <v>9</v>
      </c>
      <c r="AF45" s="1">
        <v>8</v>
      </c>
      <c r="AG45" s="1">
        <v>1</v>
      </c>
      <c r="AH45" s="1">
        <v>7</v>
      </c>
      <c r="AI45" s="1" t="str" cm="1">
        <f t="array" ref="AI45">_xlfn.IFS(S45&lt;5000, "Low", S45&lt;10000, "Medium", S45&gt;=10000, "High")</f>
        <v>Medium</v>
      </c>
      <c r="AJ45" s="1" t="str" cm="1">
        <f t="array" ref="AJ45">_xlfn.IFS(A45&lt;=30, "Youth", A45&lt;=50, "Adult", A45&gt;=51, "Sr. Citizen")</f>
        <v>Youth</v>
      </c>
      <c r="AK45" s="1" t="str">
        <f t="shared" si="0"/>
        <v>Normal</v>
      </c>
      <c r="AL45" s="1" t="str" cm="1">
        <f t="array" ref="AL45">_xlfn.IFS(AD45=1, "Poor",AD45=2, "Average", AD45=3, "Good", AD45=4, "Excellent")</f>
        <v>Good</v>
      </c>
      <c r="AM45" s="1" t="str" cm="1">
        <f t="array" ref="AM45">_xlfn.IFS(W45&gt;20,"High",W45&gt;15,"Medium",W45&gt;10,"Poor")</f>
        <v>Poor</v>
      </c>
      <c r="AN45" s="1" t="str" cm="1">
        <f t="array" ref="AN45">_xlfn.IFS(F45&gt;20, "Far", F45&gt;=10, "Moderate Distance", F45&lt;10, "Near")</f>
        <v>Near</v>
      </c>
      <c r="AO45" s="1" t="str" cm="1">
        <f t="array" ref="AO45">_xlfn.IFS(AF45&lt;=1, "Fresher", AF45&lt;=5, "Experienced", AF45&gt;5, "Senior")</f>
        <v>Senior</v>
      </c>
      <c r="AP45" s="1" t="str" cm="1">
        <f t="array" ref="AP45">_xlfn.IFS(AG45&lt;=1, "Recently Promoted", AG45&lt;=4, "Moderate Gap", AG45&gt;=5, "Long Gap")</f>
        <v>Recently Promoted</v>
      </c>
    </row>
    <row r="46" spans="1:42" x14ac:dyDescent="0.35">
      <c r="A46" s="1">
        <v>30</v>
      </c>
      <c r="B46" s="1" t="s">
        <v>41</v>
      </c>
      <c r="C46" s="1" t="s">
        <v>42</v>
      </c>
      <c r="D46" s="1">
        <v>721</v>
      </c>
      <c r="E46" s="1" t="s">
        <v>43</v>
      </c>
      <c r="F46" s="1">
        <v>1</v>
      </c>
      <c r="G46" s="1">
        <v>2</v>
      </c>
      <c r="H46" s="1" t="s">
        <v>49</v>
      </c>
      <c r="I46" s="1">
        <v>1</v>
      </c>
      <c r="J46" s="1">
        <v>57</v>
      </c>
      <c r="K46" s="1">
        <v>3</v>
      </c>
      <c r="L46" s="1" t="s">
        <v>38</v>
      </c>
      <c r="M46" s="1">
        <v>58</v>
      </c>
      <c r="N46" s="1">
        <v>3</v>
      </c>
      <c r="O46" s="1">
        <v>2</v>
      </c>
      <c r="P46" s="1" t="s">
        <v>48</v>
      </c>
      <c r="Q46" s="1">
        <v>4</v>
      </c>
      <c r="R46" s="1" t="s">
        <v>40</v>
      </c>
      <c r="S46" s="1">
        <v>4011</v>
      </c>
      <c r="T46" s="1">
        <v>10781</v>
      </c>
      <c r="U46" s="1">
        <v>1</v>
      </c>
      <c r="V46" s="1" t="s">
        <v>41</v>
      </c>
      <c r="W46" s="1">
        <v>23</v>
      </c>
      <c r="X46" s="1">
        <v>4</v>
      </c>
      <c r="Y46" s="1">
        <v>4</v>
      </c>
      <c r="Z46" s="1">
        <v>80</v>
      </c>
      <c r="AA46" s="1">
        <v>0</v>
      </c>
      <c r="AB46" s="1">
        <v>12</v>
      </c>
      <c r="AC46" s="1">
        <v>2</v>
      </c>
      <c r="AD46" s="1">
        <v>3</v>
      </c>
      <c r="AE46" s="1">
        <v>12</v>
      </c>
      <c r="AF46" s="1">
        <v>8</v>
      </c>
      <c r="AG46" s="1">
        <v>3</v>
      </c>
      <c r="AH46" s="1">
        <v>7</v>
      </c>
      <c r="AI46" s="1" t="str" cm="1">
        <f t="array" ref="AI46">_xlfn.IFS(S46&lt;5000, "Low", S46&lt;10000, "Medium", S46&gt;=10000, "High")</f>
        <v>Low</v>
      </c>
      <c r="AJ46" s="1" t="str" cm="1">
        <f t="array" ref="AJ46">_xlfn.IFS(A46&lt;=30, "Youth", A46&lt;=50, "Adult", A46&gt;=51, "Sr. Citizen")</f>
        <v>Youth</v>
      </c>
      <c r="AK46" s="1" t="str">
        <f t="shared" si="0"/>
        <v>Normal</v>
      </c>
      <c r="AL46" s="1" t="str" cm="1">
        <f t="array" ref="AL46">_xlfn.IFS(AD46=1, "Poor",AD46=2, "Average", AD46=3, "Good", AD46=4, "Excellent")</f>
        <v>Good</v>
      </c>
      <c r="AM46" s="1" t="str" cm="1">
        <f t="array" ref="AM46">_xlfn.IFS(W46&gt;20,"High",W46&gt;15,"Medium",W46&gt;10,"Poor")</f>
        <v>High</v>
      </c>
      <c r="AN46" s="1" t="str" cm="1">
        <f t="array" ref="AN46">_xlfn.IFS(F46&gt;20, "Far", F46&gt;=10, "Moderate Distance", F46&lt;10, "Near")</f>
        <v>Near</v>
      </c>
      <c r="AO46" s="1" t="str" cm="1">
        <f t="array" ref="AO46">_xlfn.IFS(AF46&lt;=1, "Fresher", AF46&lt;=5, "Experienced", AF46&gt;5, "Senior")</f>
        <v>Senior</v>
      </c>
      <c r="AP46" s="1" t="str" cm="1">
        <f t="array" ref="AP46">_xlfn.IFS(AG46&lt;=1, "Recently Promoted", AG46&lt;=4, "Moderate Gap", AG46&gt;=5, "Long Gap")</f>
        <v>Moderate Gap</v>
      </c>
    </row>
    <row r="47" spans="1:42" hidden="1" x14ac:dyDescent="0.35">
      <c r="A47" s="1">
        <v>41</v>
      </c>
      <c r="B47" s="1" t="s">
        <v>34</v>
      </c>
      <c r="C47" s="1" t="s">
        <v>35</v>
      </c>
      <c r="D47" s="1">
        <v>1360</v>
      </c>
      <c r="E47" s="1" t="s">
        <v>43</v>
      </c>
      <c r="F47" s="1">
        <v>12</v>
      </c>
      <c r="G47" s="1">
        <v>3</v>
      </c>
      <c r="H47" s="1" t="s">
        <v>58</v>
      </c>
      <c r="I47" s="1">
        <v>1</v>
      </c>
      <c r="J47" s="1">
        <v>58</v>
      </c>
      <c r="K47" s="1">
        <v>2</v>
      </c>
      <c r="L47" s="1" t="s">
        <v>38</v>
      </c>
      <c r="M47" s="1">
        <v>49</v>
      </c>
      <c r="N47" s="1">
        <v>3</v>
      </c>
      <c r="O47" s="1">
        <v>5</v>
      </c>
      <c r="P47" s="1" t="s">
        <v>56</v>
      </c>
      <c r="Q47" s="1">
        <v>3</v>
      </c>
      <c r="R47" s="1" t="s">
        <v>46</v>
      </c>
      <c r="S47" s="1">
        <v>19545</v>
      </c>
      <c r="T47" s="1">
        <v>16280</v>
      </c>
      <c r="U47" s="1">
        <v>1</v>
      </c>
      <c r="V47" s="1" t="s">
        <v>41</v>
      </c>
      <c r="W47" s="1">
        <v>12</v>
      </c>
      <c r="X47" s="1">
        <v>3</v>
      </c>
      <c r="Y47" s="1">
        <v>4</v>
      </c>
      <c r="Z47" s="1">
        <v>80</v>
      </c>
      <c r="AA47" s="1">
        <v>0</v>
      </c>
      <c r="AB47" s="1">
        <v>23</v>
      </c>
      <c r="AC47" s="1">
        <v>0</v>
      </c>
      <c r="AD47" s="1">
        <v>3</v>
      </c>
      <c r="AE47" s="1">
        <v>22</v>
      </c>
      <c r="AF47" s="1">
        <v>15</v>
      </c>
      <c r="AG47" s="1">
        <v>15</v>
      </c>
      <c r="AH47" s="1">
        <v>8</v>
      </c>
      <c r="AI47" s="1" t="str" cm="1">
        <f t="array" ref="AI47">_xlfn.IFS(S47&lt;5000, "Low", S47&lt;10000, "Medium", S47&gt;=10000, "High")</f>
        <v>High</v>
      </c>
      <c r="AJ47" s="1" t="str" cm="1">
        <f t="array" ref="AJ47">_xlfn.IFS(A47&lt;=30, "Youth", A47&lt;=50, "Adult", A47&gt;=51, "Sr. Citizen")</f>
        <v>Adult</v>
      </c>
      <c r="AK47" s="1" t="str">
        <f t="shared" si="0"/>
        <v>Normal</v>
      </c>
      <c r="AL47" s="1" t="str" cm="1">
        <f t="array" ref="AL47">_xlfn.IFS(AD47=1, "Poor",AD47=2, "Average", AD47=3, "Good", AD47=4, "Excellent")</f>
        <v>Good</v>
      </c>
      <c r="AM47" s="1" t="str" cm="1">
        <f t="array" ref="AM47">_xlfn.IFS(W47&gt;20,"High",W47&gt;15,"Medium",W47&gt;10,"Poor")</f>
        <v>Poor</v>
      </c>
      <c r="AN47" s="1" t="str" cm="1">
        <f t="array" ref="AN47">_xlfn.IFS(F47&gt;20, "Far", F47&gt;=10, "Moderate Distance", F47&lt;10, "Near")</f>
        <v>Moderate Distance</v>
      </c>
      <c r="AO47" s="1" t="str" cm="1">
        <f t="array" ref="AO47">_xlfn.IFS(AF47&lt;=1, "Fresher", AF47&lt;=5, "Experienced", AF47&gt;5, "Senior")</f>
        <v>Senior</v>
      </c>
      <c r="AP47" s="1" t="str" cm="1">
        <f t="array" ref="AP47">_xlfn.IFS(AG47&lt;=1, "Recently Promoted", AG47&lt;=4, "Moderate Gap", AG47&gt;=5, "Long Gap")</f>
        <v>Long Gap</v>
      </c>
    </row>
    <row r="48" spans="1:42" hidden="1" x14ac:dyDescent="0.35">
      <c r="A48" s="1">
        <v>34</v>
      </c>
      <c r="B48" s="1" t="s">
        <v>41</v>
      </c>
      <c r="C48" s="1" t="s">
        <v>53</v>
      </c>
      <c r="D48" s="1">
        <v>1065</v>
      </c>
      <c r="E48" s="1" t="s">
        <v>36</v>
      </c>
      <c r="F48" s="1">
        <v>23</v>
      </c>
      <c r="G48" s="1">
        <v>4</v>
      </c>
      <c r="H48" s="1" t="s">
        <v>57</v>
      </c>
      <c r="I48" s="1">
        <v>1</v>
      </c>
      <c r="J48" s="1">
        <v>60</v>
      </c>
      <c r="K48" s="1">
        <v>2</v>
      </c>
      <c r="L48" s="1" t="s">
        <v>44</v>
      </c>
      <c r="M48" s="1">
        <v>72</v>
      </c>
      <c r="N48" s="1">
        <v>3</v>
      </c>
      <c r="O48" s="1">
        <v>2</v>
      </c>
      <c r="P48" s="1" t="s">
        <v>39</v>
      </c>
      <c r="Q48" s="1">
        <v>3</v>
      </c>
      <c r="R48" s="1" t="s">
        <v>40</v>
      </c>
      <c r="S48" s="1">
        <v>4568</v>
      </c>
      <c r="T48" s="1">
        <v>10034</v>
      </c>
      <c r="U48" s="1">
        <v>0</v>
      </c>
      <c r="V48" s="1" t="s">
        <v>41</v>
      </c>
      <c r="W48" s="1">
        <v>20</v>
      </c>
      <c r="X48" s="1">
        <v>4</v>
      </c>
      <c r="Y48" s="1">
        <v>3</v>
      </c>
      <c r="Z48" s="1">
        <v>80</v>
      </c>
      <c r="AA48" s="1">
        <v>0</v>
      </c>
      <c r="AB48" s="1">
        <v>10</v>
      </c>
      <c r="AC48" s="1">
        <v>2</v>
      </c>
      <c r="AD48" s="1">
        <v>3</v>
      </c>
      <c r="AE48" s="1">
        <v>9</v>
      </c>
      <c r="AF48" s="1">
        <v>5</v>
      </c>
      <c r="AG48" s="1">
        <v>8</v>
      </c>
      <c r="AH48" s="1">
        <v>7</v>
      </c>
      <c r="AI48" s="1" t="str" cm="1">
        <f t="array" ref="AI48">_xlfn.IFS(S48&lt;5000, "Low", S48&lt;10000, "Medium", S48&gt;=10000, "High")</f>
        <v>Low</v>
      </c>
      <c r="AJ48" s="1" t="str" cm="1">
        <f t="array" ref="AJ48">_xlfn.IFS(A48&lt;=30, "Youth", A48&lt;=50, "Adult", A48&gt;=51, "Sr. Citizen")</f>
        <v>Adult</v>
      </c>
      <c r="AK48" s="1" t="str">
        <f t="shared" si="0"/>
        <v>Normal</v>
      </c>
      <c r="AL48" s="1" t="str" cm="1">
        <f t="array" ref="AL48">_xlfn.IFS(AD48=1, "Poor",AD48=2, "Average", AD48=3, "Good", AD48=4, "Excellent")</f>
        <v>Good</v>
      </c>
      <c r="AM48" s="1" t="str" cm="1">
        <f t="array" ref="AM48">_xlfn.IFS(W48&gt;20,"High",W48&gt;15,"Medium",W48&gt;10,"Poor")</f>
        <v>Medium</v>
      </c>
      <c r="AN48" s="1" t="str" cm="1">
        <f t="array" ref="AN48">_xlfn.IFS(F48&gt;20, "Far", F48&gt;=10, "Moderate Distance", F48&lt;10, "Near")</f>
        <v>Far</v>
      </c>
      <c r="AO48" s="1" t="str" cm="1">
        <f t="array" ref="AO48">_xlfn.IFS(AF48&lt;=1, "Fresher", AF48&lt;=5, "Experienced", AF48&gt;5, "Senior")</f>
        <v>Experienced</v>
      </c>
      <c r="AP48" s="1" t="str" cm="1">
        <f t="array" ref="AP48">_xlfn.IFS(AG48&lt;=1, "Recently Promoted", AG48&lt;=4, "Moderate Gap", AG48&gt;=5, "Long Gap")</f>
        <v>Long Gap</v>
      </c>
    </row>
    <row r="49" spans="1:42" hidden="1" x14ac:dyDescent="0.35">
      <c r="A49" s="1">
        <v>37</v>
      </c>
      <c r="B49" s="1" t="s">
        <v>41</v>
      </c>
      <c r="C49" s="1" t="s">
        <v>35</v>
      </c>
      <c r="D49" s="1">
        <v>408</v>
      </c>
      <c r="E49" s="1" t="s">
        <v>43</v>
      </c>
      <c r="F49" s="1">
        <v>19</v>
      </c>
      <c r="G49" s="1">
        <v>2</v>
      </c>
      <c r="H49" s="1" t="s">
        <v>37</v>
      </c>
      <c r="I49" s="1">
        <v>1</v>
      </c>
      <c r="J49" s="1">
        <v>61</v>
      </c>
      <c r="K49" s="1">
        <v>2</v>
      </c>
      <c r="L49" s="1" t="s">
        <v>44</v>
      </c>
      <c r="M49" s="1">
        <v>73</v>
      </c>
      <c r="N49" s="1">
        <v>3</v>
      </c>
      <c r="O49" s="1">
        <v>1</v>
      </c>
      <c r="P49" s="1" t="s">
        <v>45</v>
      </c>
      <c r="Q49" s="1">
        <v>2</v>
      </c>
      <c r="R49" s="1" t="s">
        <v>46</v>
      </c>
      <c r="S49" s="1">
        <v>3022</v>
      </c>
      <c r="T49" s="1">
        <v>10227</v>
      </c>
      <c r="U49" s="1">
        <v>4</v>
      </c>
      <c r="V49" s="1" t="s">
        <v>41</v>
      </c>
      <c r="W49" s="1">
        <v>21</v>
      </c>
      <c r="X49" s="1">
        <v>4</v>
      </c>
      <c r="Y49" s="1">
        <v>1</v>
      </c>
      <c r="Z49" s="1">
        <v>80</v>
      </c>
      <c r="AA49" s="1">
        <v>0</v>
      </c>
      <c r="AB49" s="1">
        <v>8</v>
      </c>
      <c r="AC49" s="1">
        <v>1</v>
      </c>
      <c r="AD49" s="1">
        <v>3</v>
      </c>
      <c r="AE49" s="1">
        <v>1</v>
      </c>
      <c r="AF49" s="1">
        <v>0</v>
      </c>
      <c r="AG49" s="1">
        <v>0</v>
      </c>
      <c r="AH49" s="1">
        <v>0</v>
      </c>
      <c r="AI49" s="1" t="str" cm="1">
        <f t="array" ref="AI49">_xlfn.IFS(S49&lt;5000, "Low", S49&lt;10000, "Medium", S49&gt;=10000, "High")</f>
        <v>Low</v>
      </c>
      <c r="AJ49" s="1" t="str" cm="1">
        <f t="array" ref="AJ49">_xlfn.IFS(A49&lt;=30, "Youth", A49&lt;=50, "Adult", A49&gt;=51, "Sr. Citizen")</f>
        <v>Adult</v>
      </c>
      <c r="AK49" s="1" t="str">
        <f t="shared" si="0"/>
        <v>Normal</v>
      </c>
      <c r="AL49" s="1" t="str" cm="1">
        <f t="array" ref="AL49">_xlfn.IFS(AD49=1, "Poor",AD49=2, "Average", AD49=3, "Good", AD49=4, "Excellent")</f>
        <v>Good</v>
      </c>
      <c r="AM49" s="1" t="str" cm="1">
        <f t="array" ref="AM49">_xlfn.IFS(W49&gt;20,"High",W49&gt;15,"Medium",W49&gt;10,"Poor")</f>
        <v>High</v>
      </c>
      <c r="AN49" s="1" t="str" cm="1">
        <f t="array" ref="AN49">_xlfn.IFS(F49&gt;20, "Far", F49&gt;=10, "Moderate Distance", F49&lt;10, "Near")</f>
        <v>Moderate Distance</v>
      </c>
      <c r="AO49" s="1" t="str" cm="1">
        <f t="array" ref="AO49">_xlfn.IFS(AF49&lt;=1, "Fresher", AF49&lt;=5, "Experienced", AF49&gt;5, "Senior")</f>
        <v>Fresher</v>
      </c>
      <c r="AP49" s="1" t="str" cm="1">
        <f t="array" ref="AP49">_xlfn.IFS(AG49&lt;=1, "Recently Promoted", AG49&lt;=4, "Moderate Gap", AG49&gt;=5, "Long Gap")</f>
        <v>Recently Promoted</v>
      </c>
    </row>
    <row r="50" spans="1:42" hidden="1" x14ac:dyDescent="0.35">
      <c r="A50" s="1">
        <v>46</v>
      </c>
      <c r="B50" s="1" t="s">
        <v>41</v>
      </c>
      <c r="C50" s="1" t="s">
        <v>42</v>
      </c>
      <c r="D50" s="1">
        <v>1211</v>
      </c>
      <c r="E50" s="1" t="s">
        <v>36</v>
      </c>
      <c r="F50" s="1">
        <v>5</v>
      </c>
      <c r="G50" s="1">
        <v>4</v>
      </c>
      <c r="H50" s="1" t="s">
        <v>57</v>
      </c>
      <c r="I50" s="1">
        <v>1</v>
      </c>
      <c r="J50" s="1">
        <v>62</v>
      </c>
      <c r="K50" s="1">
        <v>1</v>
      </c>
      <c r="L50" s="1" t="s">
        <v>44</v>
      </c>
      <c r="M50" s="1">
        <v>98</v>
      </c>
      <c r="N50" s="1">
        <v>3</v>
      </c>
      <c r="O50" s="1">
        <v>2</v>
      </c>
      <c r="P50" s="1" t="s">
        <v>39</v>
      </c>
      <c r="Q50" s="1">
        <v>4</v>
      </c>
      <c r="R50" s="1" t="s">
        <v>40</v>
      </c>
      <c r="S50" s="1">
        <v>5772</v>
      </c>
      <c r="T50" s="1">
        <v>20445</v>
      </c>
      <c r="U50" s="1">
        <v>4</v>
      </c>
      <c r="V50" s="1" t="s">
        <v>34</v>
      </c>
      <c r="W50" s="1">
        <v>21</v>
      </c>
      <c r="X50" s="1">
        <v>4</v>
      </c>
      <c r="Y50" s="1">
        <v>3</v>
      </c>
      <c r="Z50" s="1">
        <v>80</v>
      </c>
      <c r="AA50" s="1">
        <v>0</v>
      </c>
      <c r="AB50" s="1">
        <v>14</v>
      </c>
      <c r="AC50" s="1">
        <v>4</v>
      </c>
      <c r="AD50" s="1">
        <v>3</v>
      </c>
      <c r="AE50" s="1">
        <v>9</v>
      </c>
      <c r="AF50" s="1">
        <v>6</v>
      </c>
      <c r="AG50" s="1">
        <v>0</v>
      </c>
      <c r="AH50" s="1">
        <v>8</v>
      </c>
      <c r="AI50" s="1" t="str" cm="1">
        <f t="array" ref="AI50">_xlfn.IFS(S50&lt;5000, "Low", S50&lt;10000, "Medium", S50&gt;=10000, "High")</f>
        <v>Medium</v>
      </c>
      <c r="AJ50" s="1" t="str" cm="1">
        <f t="array" ref="AJ50">_xlfn.IFS(A50&lt;=30, "Youth", A50&lt;=50, "Adult", A50&gt;=51, "Sr. Citizen")</f>
        <v>Adult</v>
      </c>
      <c r="AK50" s="1" t="str">
        <f t="shared" si="0"/>
        <v>Normal</v>
      </c>
      <c r="AL50" s="1" t="str" cm="1">
        <f t="array" ref="AL50">_xlfn.IFS(AD50=1, "Poor",AD50=2, "Average", AD50=3, "Good", AD50=4, "Excellent")</f>
        <v>Good</v>
      </c>
      <c r="AM50" s="1" t="str" cm="1">
        <f t="array" ref="AM50">_xlfn.IFS(W50&gt;20,"High",W50&gt;15,"Medium",W50&gt;10,"Poor")</f>
        <v>High</v>
      </c>
      <c r="AN50" s="1" t="str" cm="1">
        <f t="array" ref="AN50">_xlfn.IFS(F50&gt;20, "Far", F50&gt;=10, "Moderate Distance", F50&lt;10, "Near")</f>
        <v>Near</v>
      </c>
      <c r="AO50" s="1" t="str" cm="1">
        <f t="array" ref="AO50">_xlfn.IFS(AF50&lt;=1, "Fresher", AF50&lt;=5, "Experienced", AF50&gt;5, "Senior")</f>
        <v>Senior</v>
      </c>
      <c r="AP50" s="1" t="str" cm="1">
        <f t="array" ref="AP50">_xlfn.IFS(AG50&lt;=1, "Recently Promoted", AG50&lt;=4, "Moderate Gap", AG50&gt;=5, "Long Gap")</f>
        <v>Recently Promoted</v>
      </c>
    </row>
    <row r="51" spans="1:42" x14ac:dyDescent="0.35">
      <c r="A51" s="1">
        <v>35</v>
      </c>
      <c r="B51" s="1" t="s">
        <v>41</v>
      </c>
      <c r="C51" s="1" t="s">
        <v>35</v>
      </c>
      <c r="D51" s="1">
        <v>1229</v>
      </c>
      <c r="E51" s="1" t="s">
        <v>43</v>
      </c>
      <c r="F51" s="1">
        <v>8</v>
      </c>
      <c r="G51" s="1">
        <v>1</v>
      </c>
      <c r="H51" s="1" t="s">
        <v>37</v>
      </c>
      <c r="I51" s="1">
        <v>1</v>
      </c>
      <c r="J51" s="1">
        <v>63</v>
      </c>
      <c r="K51" s="1">
        <v>4</v>
      </c>
      <c r="L51" s="1" t="s">
        <v>44</v>
      </c>
      <c r="M51" s="1">
        <v>36</v>
      </c>
      <c r="N51" s="1">
        <v>4</v>
      </c>
      <c r="O51" s="1">
        <v>1</v>
      </c>
      <c r="P51" s="1" t="s">
        <v>48</v>
      </c>
      <c r="Q51" s="1">
        <v>4</v>
      </c>
      <c r="R51" s="1" t="s">
        <v>46</v>
      </c>
      <c r="S51" s="1">
        <v>2269</v>
      </c>
      <c r="T51" s="1">
        <v>4892</v>
      </c>
      <c r="U51" s="1">
        <v>1</v>
      </c>
      <c r="V51" s="1" t="s">
        <v>41</v>
      </c>
      <c r="W51" s="1">
        <v>19</v>
      </c>
      <c r="X51" s="1">
        <v>3</v>
      </c>
      <c r="Y51" s="1">
        <v>4</v>
      </c>
      <c r="Z51" s="1">
        <v>80</v>
      </c>
      <c r="AA51" s="1">
        <v>0</v>
      </c>
      <c r="AB51" s="1">
        <v>1</v>
      </c>
      <c r="AC51" s="1">
        <v>2</v>
      </c>
      <c r="AD51" s="1">
        <v>3</v>
      </c>
      <c r="AE51" s="1">
        <v>1</v>
      </c>
      <c r="AF51" s="1">
        <v>0</v>
      </c>
      <c r="AG51" s="1">
        <v>0</v>
      </c>
      <c r="AH51" s="1">
        <v>1</v>
      </c>
      <c r="AI51" s="1" t="str" cm="1">
        <f t="array" ref="AI51">_xlfn.IFS(S51&lt;5000, "Low", S51&lt;10000, "Medium", S51&gt;=10000, "High")</f>
        <v>Low</v>
      </c>
      <c r="AJ51" s="1" t="str" cm="1">
        <f t="array" ref="AJ51">_xlfn.IFS(A51&lt;=30, "Youth", A51&lt;=50, "Adult", A51&gt;=51, "Sr. Citizen")</f>
        <v>Adult</v>
      </c>
      <c r="AK51" s="1" t="str">
        <f t="shared" si="0"/>
        <v>Normal</v>
      </c>
      <c r="AL51" s="1" t="str" cm="1">
        <f t="array" ref="AL51">_xlfn.IFS(AD51=1, "Poor",AD51=2, "Average", AD51=3, "Good", AD51=4, "Excellent")</f>
        <v>Good</v>
      </c>
      <c r="AM51" s="1" t="str" cm="1">
        <f t="array" ref="AM51">_xlfn.IFS(W51&gt;20,"High",W51&gt;15,"Medium",W51&gt;10,"Poor")</f>
        <v>Medium</v>
      </c>
      <c r="AN51" s="1" t="str" cm="1">
        <f t="array" ref="AN51">_xlfn.IFS(F51&gt;20, "Far", F51&gt;=10, "Moderate Distance", F51&lt;10, "Near")</f>
        <v>Near</v>
      </c>
      <c r="AO51" s="1" t="str" cm="1">
        <f t="array" ref="AO51">_xlfn.IFS(AF51&lt;=1, "Fresher", AF51&lt;=5, "Experienced", AF51&gt;5, "Senior")</f>
        <v>Fresher</v>
      </c>
      <c r="AP51" s="1" t="str" cm="1">
        <f t="array" ref="AP51">_xlfn.IFS(AG51&lt;=1, "Recently Promoted", AG51&lt;=4, "Moderate Gap", AG51&gt;=5, "Long Gap")</f>
        <v>Recently Promoted</v>
      </c>
    </row>
    <row r="52" spans="1:42" x14ac:dyDescent="0.35">
      <c r="A52" s="1">
        <v>48</v>
      </c>
      <c r="B52" s="1" t="s">
        <v>34</v>
      </c>
      <c r="C52" s="1" t="s">
        <v>35</v>
      </c>
      <c r="D52" s="1">
        <v>626</v>
      </c>
      <c r="E52" s="1" t="s">
        <v>43</v>
      </c>
      <c r="F52" s="1">
        <v>1</v>
      </c>
      <c r="G52" s="1">
        <v>2</v>
      </c>
      <c r="H52" s="1" t="s">
        <v>37</v>
      </c>
      <c r="I52" s="1">
        <v>1</v>
      </c>
      <c r="J52" s="1">
        <v>64</v>
      </c>
      <c r="K52" s="1">
        <v>1</v>
      </c>
      <c r="L52" s="1" t="s">
        <v>44</v>
      </c>
      <c r="M52" s="1">
        <v>98</v>
      </c>
      <c r="N52" s="1">
        <v>2</v>
      </c>
      <c r="O52" s="1">
        <v>3</v>
      </c>
      <c r="P52" s="1" t="s">
        <v>48</v>
      </c>
      <c r="Q52" s="1">
        <v>3</v>
      </c>
      <c r="R52" s="1" t="s">
        <v>40</v>
      </c>
      <c r="S52" s="1">
        <v>5381</v>
      </c>
      <c r="T52" s="1">
        <v>19294</v>
      </c>
      <c r="U52" s="1">
        <v>9</v>
      </c>
      <c r="V52" s="1" t="s">
        <v>34</v>
      </c>
      <c r="W52" s="1">
        <v>13</v>
      </c>
      <c r="X52" s="1">
        <v>3</v>
      </c>
      <c r="Y52" s="1">
        <v>4</v>
      </c>
      <c r="Z52" s="1">
        <v>80</v>
      </c>
      <c r="AA52" s="1">
        <v>0</v>
      </c>
      <c r="AB52" s="1">
        <v>23</v>
      </c>
      <c r="AC52" s="1">
        <v>2</v>
      </c>
      <c r="AD52" s="1">
        <v>3</v>
      </c>
      <c r="AE52" s="1">
        <v>1</v>
      </c>
      <c r="AF52" s="1">
        <v>0</v>
      </c>
      <c r="AG52" s="1">
        <v>0</v>
      </c>
      <c r="AH52" s="1">
        <v>0</v>
      </c>
      <c r="AI52" s="1" t="str" cm="1">
        <f t="array" ref="AI52">_xlfn.IFS(S52&lt;5000, "Low", S52&lt;10000, "Medium", S52&gt;=10000, "High")</f>
        <v>Medium</v>
      </c>
      <c r="AJ52" s="1" t="str" cm="1">
        <f t="array" ref="AJ52">_xlfn.IFS(A52&lt;=30, "Youth", A52&lt;=50, "Adult", A52&gt;=51, "Sr. Citizen")</f>
        <v>Adult</v>
      </c>
      <c r="AK52" s="1" t="str">
        <f t="shared" si="0"/>
        <v>Normal</v>
      </c>
      <c r="AL52" s="1" t="str" cm="1">
        <f t="array" ref="AL52">_xlfn.IFS(AD52=1, "Poor",AD52=2, "Average", AD52=3, "Good", AD52=4, "Excellent")</f>
        <v>Good</v>
      </c>
      <c r="AM52" s="1" t="str" cm="1">
        <f t="array" ref="AM52">_xlfn.IFS(W52&gt;20,"High",W52&gt;15,"Medium",W52&gt;10,"Poor")</f>
        <v>Poor</v>
      </c>
      <c r="AN52" s="1" t="str" cm="1">
        <f t="array" ref="AN52">_xlfn.IFS(F52&gt;20, "Far", F52&gt;=10, "Moderate Distance", F52&lt;10, "Near")</f>
        <v>Near</v>
      </c>
      <c r="AO52" s="1" t="str" cm="1">
        <f t="array" ref="AO52">_xlfn.IFS(AF52&lt;=1, "Fresher", AF52&lt;=5, "Experienced", AF52&gt;5, "Senior")</f>
        <v>Fresher</v>
      </c>
      <c r="AP52" s="1" t="str" cm="1">
        <f t="array" ref="AP52">_xlfn.IFS(AG52&lt;=1, "Recently Promoted", AG52&lt;=4, "Moderate Gap", AG52&gt;=5, "Long Gap")</f>
        <v>Recently Promoted</v>
      </c>
    </row>
    <row r="53" spans="1:42" x14ac:dyDescent="0.35">
      <c r="A53" s="1">
        <v>28</v>
      </c>
      <c r="B53" s="1" t="s">
        <v>34</v>
      </c>
      <c r="C53" s="1" t="s">
        <v>35</v>
      </c>
      <c r="D53" s="1">
        <v>1434</v>
      </c>
      <c r="E53" s="1" t="s">
        <v>43</v>
      </c>
      <c r="F53" s="1">
        <v>5</v>
      </c>
      <c r="G53" s="1">
        <v>4</v>
      </c>
      <c r="H53" s="1" t="s">
        <v>58</v>
      </c>
      <c r="I53" s="1">
        <v>1</v>
      </c>
      <c r="J53" s="1">
        <v>65</v>
      </c>
      <c r="K53" s="1">
        <v>3</v>
      </c>
      <c r="L53" s="1" t="s">
        <v>44</v>
      </c>
      <c r="M53" s="1">
        <v>50</v>
      </c>
      <c r="N53" s="1">
        <v>3</v>
      </c>
      <c r="O53" s="1">
        <v>1</v>
      </c>
      <c r="P53" s="1" t="s">
        <v>48</v>
      </c>
      <c r="Q53" s="1">
        <v>3</v>
      </c>
      <c r="R53" s="1" t="s">
        <v>40</v>
      </c>
      <c r="S53" s="1">
        <v>3441</v>
      </c>
      <c r="T53" s="1">
        <v>11179</v>
      </c>
      <c r="U53" s="1">
        <v>1</v>
      </c>
      <c r="V53" s="1" t="s">
        <v>34</v>
      </c>
      <c r="W53" s="1">
        <v>13</v>
      </c>
      <c r="X53" s="1">
        <v>3</v>
      </c>
      <c r="Y53" s="1">
        <v>3</v>
      </c>
      <c r="Z53" s="1">
        <v>80</v>
      </c>
      <c r="AA53" s="1">
        <v>0</v>
      </c>
      <c r="AB53" s="1">
        <v>2</v>
      </c>
      <c r="AC53" s="1">
        <v>3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 t="str" cm="1">
        <f t="array" ref="AI53">_xlfn.IFS(S53&lt;5000, "Low", S53&lt;10000, "Medium", S53&gt;=10000, "High")</f>
        <v>Low</v>
      </c>
      <c r="AJ53" s="1" t="str" cm="1">
        <f t="array" ref="AJ53">_xlfn.IFS(A53&lt;=30, "Youth", A53&lt;=50, "Adult", A53&gt;=51, "Sr. Citizen")</f>
        <v>Youth</v>
      </c>
      <c r="AK53" s="1" t="str">
        <f t="shared" si="0"/>
        <v>Normal</v>
      </c>
      <c r="AL53" s="1" t="str" cm="1">
        <f t="array" ref="AL53">_xlfn.IFS(AD53=1, "Poor",AD53=2, "Average", AD53=3, "Good", AD53=4, "Excellent")</f>
        <v>Average</v>
      </c>
      <c r="AM53" s="1" t="str" cm="1">
        <f t="array" ref="AM53">_xlfn.IFS(W53&gt;20,"High",W53&gt;15,"Medium",W53&gt;10,"Poor")</f>
        <v>Poor</v>
      </c>
      <c r="AN53" s="1" t="str" cm="1">
        <f t="array" ref="AN53">_xlfn.IFS(F53&gt;20, "Far", F53&gt;=10, "Moderate Distance", F53&lt;10, "Near")</f>
        <v>Near</v>
      </c>
      <c r="AO53" s="1" t="str" cm="1">
        <f t="array" ref="AO53">_xlfn.IFS(AF53&lt;=1, "Fresher", AF53&lt;=5, "Experienced", AF53&gt;5, "Senior")</f>
        <v>Experienced</v>
      </c>
      <c r="AP53" s="1" t="str" cm="1">
        <f t="array" ref="AP53">_xlfn.IFS(AG53&lt;=1, "Recently Promoted", AG53&lt;=4, "Moderate Gap", AG53&gt;=5, "Long Gap")</f>
        <v>Moderate Gap</v>
      </c>
    </row>
    <row r="54" spans="1:42" hidden="1" x14ac:dyDescent="0.35">
      <c r="A54" s="1">
        <v>44</v>
      </c>
      <c r="B54" s="1" t="s">
        <v>41</v>
      </c>
      <c r="C54" s="1" t="s">
        <v>35</v>
      </c>
      <c r="D54" s="1">
        <v>1488</v>
      </c>
      <c r="E54" s="1" t="s">
        <v>36</v>
      </c>
      <c r="F54" s="1">
        <v>1</v>
      </c>
      <c r="G54" s="1">
        <v>5</v>
      </c>
      <c r="H54" s="1" t="s">
        <v>57</v>
      </c>
      <c r="I54" s="1">
        <v>1</v>
      </c>
      <c r="J54" s="1">
        <v>68</v>
      </c>
      <c r="K54" s="1">
        <v>2</v>
      </c>
      <c r="L54" s="1" t="s">
        <v>38</v>
      </c>
      <c r="M54" s="1">
        <v>75</v>
      </c>
      <c r="N54" s="1">
        <v>3</v>
      </c>
      <c r="O54" s="1">
        <v>2</v>
      </c>
      <c r="P54" s="1" t="s">
        <v>39</v>
      </c>
      <c r="Q54" s="1">
        <v>1</v>
      </c>
      <c r="R54" s="1" t="s">
        <v>50</v>
      </c>
      <c r="S54" s="1">
        <v>5454</v>
      </c>
      <c r="T54" s="1">
        <v>4009</v>
      </c>
      <c r="U54" s="1">
        <v>5</v>
      </c>
      <c r="V54" s="1" t="s">
        <v>34</v>
      </c>
      <c r="W54" s="1">
        <v>21</v>
      </c>
      <c r="X54" s="1">
        <v>4</v>
      </c>
      <c r="Y54" s="1">
        <v>3</v>
      </c>
      <c r="Z54" s="1">
        <v>80</v>
      </c>
      <c r="AA54" s="1">
        <v>1</v>
      </c>
      <c r="AB54" s="1">
        <v>9</v>
      </c>
      <c r="AC54" s="1">
        <v>2</v>
      </c>
      <c r="AD54" s="1">
        <v>2</v>
      </c>
      <c r="AE54" s="1">
        <v>4</v>
      </c>
      <c r="AF54" s="1">
        <v>3</v>
      </c>
      <c r="AG54" s="1">
        <v>1</v>
      </c>
      <c r="AH54" s="1">
        <v>3</v>
      </c>
      <c r="AI54" s="1" t="str" cm="1">
        <f t="array" ref="AI54">_xlfn.IFS(S54&lt;5000, "Low", S54&lt;10000, "Medium", S54&gt;=10000, "High")</f>
        <v>Medium</v>
      </c>
      <c r="AJ54" s="1" t="str" cm="1">
        <f t="array" ref="AJ54">_xlfn.IFS(A54&lt;=30, "Youth", A54&lt;=50, "Adult", A54&gt;=51, "Sr. Citizen")</f>
        <v>Adult</v>
      </c>
      <c r="AK54" s="1" t="str">
        <f t="shared" si="0"/>
        <v>Normal</v>
      </c>
      <c r="AL54" s="1" t="str" cm="1">
        <f t="array" ref="AL54">_xlfn.IFS(AD54=1, "Poor",AD54=2, "Average", AD54=3, "Good", AD54=4, "Excellent")</f>
        <v>Average</v>
      </c>
      <c r="AM54" s="1" t="str" cm="1">
        <f t="array" ref="AM54">_xlfn.IFS(W54&gt;20,"High",W54&gt;15,"Medium",W54&gt;10,"Poor")</f>
        <v>High</v>
      </c>
      <c r="AN54" s="1" t="str" cm="1">
        <f t="array" ref="AN54">_xlfn.IFS(F54&gt;20, "Far", F54&gt;=10, "Moderate Distance", F54&lt;10, "Near")</f>
        <v>Near</v>
      </c>
      <c r="AO54" s="1" t="str" cm="1">
        <f t="array" ref="AO54">_xlfn.IFS(AF54&lt;=1, "Fresher", AF54&lt;=5, "Experienced", AF54&gt;5, "Senior")</f>
        <v>Experienced</v>
      </c>
      <c r="AP54" s="1" t="str" cm="1">
        <f t="array" ref="AP54">_xlfn.IFS(AG54&lt;=1, "Recently Promoted", AG54&lt;=4, "Moderate Gap", AG54&gt;=5, "Long Gap")</f>
        <v>Recently Promoted</v>
      </c>
    </row>
    <row r="55" spans="1:42" hidden="1" x14ac:dyDescent="0.35">
      <c r="A55" s="1">
        <v>35</v>
      </c>
      <c r="B55" s="1" t="s">
        <v>41</v>
      </c>
      <c r="C55" s="1" t="s">
        <v>53</v>
      </c>
      <c r="D55" s="1">
        <v>1097</v>
      </c>
      <c r="E55" s="1" t="s">
        <v>43</v>
      </c>
      <c r="F55" s="1">
        <v>11</v>
      </c>
      <c r="G55" s="1">
        <v>2</v>
      </c>
      <c r="H55" s="1" t="s">
        <v>49</v>
      </c>
      <c r="I55" s="1">
        <v>1</v>
      </c>
      <c r="J55" s="1">
        <v>70</v>
      </c>
      <c r="K55" s="1">
        <v>3</v>
      </c>
      <c r="L55" s="1" t="s">
        <v>44</v>
      </c>
      <c r="M55" s="1">
        <v>79</v>
      </c>
      <c r="N55" s="1">
        <v>2</v>
      </c>
      <c r="O55" s="1">
        <v>3</v>
      </c>
      <c r="P55" s="1" t="s">
        <v>52</v>
      </c>
      <c r="Q55" s="1">
        <v>1</v>
      </c>
      <c r="R55" s="1" t="s">
        <v>46</v>
      </c>
      <c r="S55" s="1">
        <v>9884</v>
      </c>
      <c r="T55" s="1">
        <v>8302</v>
      </c>
      <c r="U55" s="1">
        <v>2</v>
      </c>
      <c r="V55" s="1" t="s">
        <v>34</v>
      </c>
      <c r="W55" s="1">
        <v>13</v>
      </c>
      <c r="X55" s="1">
        <v>3</v>
      </c>
      <c r="Y55" s="1">
        <v>3</v>
      </c>
      <c r="Z55" s="1">
        <v>80</v>
      </c>
      <c r="AA55" s="1">
        <v>1</v>
      </c>
      <c r="AB55" s="1">
        <v>10</v>
      </c>
      <c r="AC55" s="1">
        <v>3</v>
      </c>
      <c r="AD55" s="1">
        <v>3</v>
      </c>
      <c r="AE55" s="1">
        <v>4</v>
      </c>
      <c r="AF55" s="1">
        <v>0</v>
      </c>
      <c r="AG55" s="1">
        <v>2</v>
      </c>
      <c r="AH55" s="1">
        <v>3</v>
      </c>
      <c r="AI55" s="1" t="str" cm="1">
        <f t="array" ref="AI55">_xlfn.IFS(S55&lt;5000, "Low", S55&lt;10000, "Medium", S55&gt;=10000, "High")</f>
        <v>Medium</v>
      </c>
      <c r="AJ55" s="1" t="str" cm="1">
        <f t="array" ref="AJ55">_xlfn.IFS(A55&lt;=30, "Youth", A55&lt;=50, "Adult", A55&gt;=51, "Sr. Citizen")</f>
        <v>Adult</v>
      </c>
      <c r="AK55" s="1" t="str">
        <f t="shared" si="0"/>
        <v>Normal</v>
      </c>
      <c r="AL55" s="1" t="str" cm="1">
        <f t="array" ref="AL55">_xlfn.IFS(AD55=1, "Poor",AD55=2, "Average", AD55=3, "Good", AD55=4, "Excellent")</f>
        <v>Good</v>
      </c>
      <c r="AM55" s="1" t="str" cm="1">
        <f t="array" ref="AM55">_xlfn.IFS(W55&gt;20,"High",W55&gt;15,"Medium",W55&gt;10,"Poor")</f>
        <v>Poor</v>
      </c>
      <c r="AN55" s="1" t="str" cm="1">
        <f t="array" ref="AN55">_xlfn.IFS(F55&gt;20, "Far", F55&gt;=10, "Moderate Distance", F55&lt;10, "Near")</f>
        <v>Moderate Distance</v>
      </c>
      <c r="AO55" s="1" t="str" cm="1">
        <f t="array" ref="AO55">_xlfn.IFS(AF55&lt;=1, "Fresher", AF55&lt;=5, "Experienced", AF55&gt;5, "Senior")</f>
        <v>Fresher</v>
      </c>
      <c r="AP55" s="1" t="str" cm="1">
        <f t="array" ref="AP55">_xlfn.IFS(AG55&lt;=1, "Recently Promoted", AG55&lt;=4, "Moderate Gap", AG55&gt;=5, "Long Gap")</f>
        <v>Moderate Gap</v>
      </c>
    </row>
    <row r="56" spans="1:42" hidden="1" x14ac:dyDescent="0.35">
      <c r="A56" s="1">
        <v>26</v>
      </c>
      <c r="B56" s="1" t="s">
        <v>41</v>
      </c>
      <c r="C56" s="1" t="s">
        <v>35</v>
      </c>
      <c r="D56" s="1">
        <v>1443</v>
      </c>
      <c r="E56" s="1" t="s">
        <v>36</v>
      </c>
      <c r="F56" s="1">
        <v>23</v>
      </c>
      <c r="G56" s="1">
        <v>3</v>
      </c>
      <c r="H56" s="1" t="s">
        <v>57</v>
      </c>
      <c r="I56" s="1">
        <v>1</v>
      </c>
      <c r="J56" s="1">
        <v>72</v>
      </c>
      <c r="K56" s="1">
        <v>3</v>
      </c>
      <c r="L56" s="1" t="s">
        <v>38</v>
      </c>
      <c r="M56" s="1">
        <v>47</v>
      </c>
      <c r="N56" s="1">
        <v>2</v>
      </c>
      <c r="O56" s="1">
        <v>2</v>
      </c>
      <c r="P56" s="1" t="s">
        <v>39</v>
      </c>
      <c r="Q56" s="1">
        <v>4</v>
      </c>
      <c r="R56" s="1" t="s">
        <v>46</v>
      </c>
      <c r="S56" s="1">
        <v>4157</v>
      </c>
      <c r="T56" s="1">
        <v>21436</v>
      </c>
      <c r="U56" s="1">
        <v>7</v>
      </c>
      <c r="V56" s="1" t="s">
        <v>34</v>
      </c>
      <c r="W56" s="1">
        <v>19</v>
      </c>
      <c r="X56" s="1">
        <v>3</v>
      </c>
      <c r="Y56" s="1">
        <v>3</v>
      </c>
      <c r="Z56" s="1">
        <v>80</v>
      </c>
      <c r="AA56" s="1">
        <v>1</v>
      </c>
      <c r="AB56" s="1">
        <v>5</v>
      </c>
      <c r="AC56" s="1">
        <v>2</v>
      </c>
      <c r="AD56" s="1">
        <v>2</v>
      </c>
      <c r="AE56" s="1">
        <v>2</v>
      </c>
      <c r="AF56" s="1">
        <v>2</v>
      </c>
      <c r="AG56" s="1">
        <v>0</v>
      </c>
      <c r="AH56" s="1">
        <v>0</v>
      </c>
      <c r="AI56" s="1" t="str" cm="1">
        <f t="array" ref="AI56">_xlfn.IFS(S56&lt;5000, "Low", S56&lt;10000, "Medium", S56&gt;=10000, "High")</f>
        <v>Low</v>
      </c>
      <c r="AJ56" s="1" t="str" cm="1">
        <f t="array" ref="AJ56">_xlfn.IFS(A56&lt;=30, "Youth", A56&lt;=50, "Adult", A56&gt;=51, "Sr. Citizen")</f>
        <v>Youth</v>
      </c>
      <c r="AK56" s="1" t="str">
        <f t="shared" si="0"/>
        <v>Normal</v>
      </c>
      <c r="AL56" s="1" t="str" cm="1">
        <f t="array" ref="AL56">_xlfn.IFS(AD56=1, "Poor",AD56=2, "Average", AD56=3, "Good", AD56=4, "Excellent")</f>
        <v>Average</v>
      </c>
      <c r="AM56" s="1" t="str" cm="1">
        <f t="array" ref="AM56">_xlfn.IFS(W56&gt;20,"High",W56&gt;15,"Medium",W56&gt;10,"Poor")</f>
        <v>Medium</v>
      </c>
      <c r="AN56" s="1" t="str" cm="1">
        <f t="array" ref="AN56">_xlfn.IFS(F56&gt;20, "Far", F56&gt;=10, "Moderate Distance", F56&lt;10, "Near")</f>
        <v>Far</v>
      </c>
      <c r="AO56" s="1" t="str" cm="1">
        <f t="array" ref="AO56">_xlfn.IFS(AF56&lt;=1, "Fresher", AF56&lt;=5, "Experienced", AF56&gt;5, "Senior")</f>
        <v>Experienced</v>
      </c>
      <c r="AP56" s="1" t="str" cm="1">
        <f t="array" ref="AP56">_xlfn.IFS(AG56&lt;=1, "Recently Promoted", AG56&lt;=4, "Moderate Gap", AG56&gt;=5, "Long Gap")</f>
        <v>Recently Promoted</v>
      </c>
    </row>
    <row r="57" spans="1:42" hidden="1" x14ac:dyDescent="0.35">
      <c r="A57" s="1">
        <v>33</v>
      </c>
      <c r="B57" s="1" t="s">
        <v>41</v>
      </c>
      <c r="C57" s="1" t="s">
        <v>42</v>
      </c>
      <c r="D57" s="1">
        <v>515</v>
      </c>
      <c r="E57" s="1" t="s">
        <v>43</v>
      </c>
      <c r="F57" s="1">
        <v>1</v>
      </c>
      <c r="G57" s="1">
        <v>2</v>
      </c>
      <c r="H57" s="1" t="s">
        <v>37</v>
      </c>
      <c r="I57" s="1">
        <v>1</v>
      </c>
      <c r="J57" s="1">
        <v>73</v>
      </c>
      <c r="K57" s="1">
        <v>1</v>
      </c>
      <c r="L57" s="1" t="s">
        <v>38</v>
      </c>
      <c r="M57" s="1">
        <v>98</v>
      </c>
      <c r="N57" s="1">
        <v>3</v>
      </c>
      <c r="O57" s="1">
        <v>3</v>
      </c>
      <c r="P57" s="1" t="s">
        <v>56</v>
      </c>
      <c r="Q57" s="1">
        <v>4</v>
      </c>
      <c r="R57" s="1" t="s">
        <v>40</v>
      </c>
      <c r="S57" s="1">
        <v>13458</v>
      </c>
      <c r="T57" s="1">
        <v>15146</v>
      </c>
      <c r="U57" s="1">
        <v>1</v>
      </c>
      <c r="V57" s="1" t="s">
        <v>34</v>
      </c>
      <c r="W57" s="1">
        <v>12</v>
      </c>
      <c r="X57" s="1">
        <v>3</v>
      </c>
      <c r="Y57" s="1">
        <v>3</v>
      </c>
      <c r="Z57" s="1">
        <v>80</v>
      </c>
      <c r="AA57" s="1">
        <v>0</v>
      </c>
      <c r="AB57" s="1">
        <v>15</v>
      </c>
      <c r="AC57" s="1">
        <v>1</v>
      </c>
      <c r="AD57" s="1">
        <v>3</v>
      </c>
      <c r="AE57" s="1">
        <v>15</v>
      </c>
      <c r="AF57" s="1">
        <v>14</v>
      </c>
      <c r="AG57" s="1">
        <v>8</v>
      </c>
      <c r="AH57" s="1">
        <v>12</v>
      </c>
      <c r="AI57" s="1" t="str" cm="1">
        <f t="array" ref="AI57">_xlfn.IFS(S57&lt;5000, "Low", S57&lt;10000, "Medium", S57&gt;=10000, "High")</f>
        <v>High</v>
      </c>
      <c r="AJ57" s="1" t="str" cm="1">
        <f t="array" ref="AJ57">_xlfn.IFS(A57&lt;=30, "Youth", A57&lt;=50, "Adult", A57&gt;=51, "Sr. Citizen")</f>
        <v>Adult</v>
      </c>
      <c r="AK57" s="1" t="str">
        <f t="shared" si="0"/>
        <v>Normal</v>
      </c>
      <c r="AL57" s="1" t="str" cm="1">
        <f t="array" ref="AL57">_xlfn.IFS(AD57=1, "Poor",AD57=2, "Average", AD57=3, "Good", AD57=4, "Excellent")</f>
        <v>Good</v>
      </c>
      <c r="AM57" s="1" t="str" cm="1">
        <f t="array" ref="AM57">_xlfn.IFS(W57&gt;20,"High",W57&gt;15,"Medium",W57&gt;10,"Poor")</f>
        <v>Poor</v>
      </c>
      <c r="AN57" s="1" t="str" cm="1">
        <f t="array" ref="AN57">_xlfn.IFS(F57&gt;20, "Far", F57&gt;=10, "Moderate Distance", F57&lt;10, "Near")</f>
        <v>Near</v>
      </c>
      <c r="AO57" s="1" t="str" cm="1">
        <f t="array" ref="AO57">_xlfn.IFS(AF57&lt;=1, "Fresher", AF57&lt;=5, "Experienced", AF57&gt;5, "Senior")</f>
        <v>Senior</v>
      </c>
      <c r="AP57" s="1" t="str" cm="1">
        <f t="array" ref="AP57">_xlfn.IFS(AG57&lt;=1, "Recently Promoted", AG57&lt;=4, "Moderate Gap", AG57&gt;=5, "Long Gap")</f>
        <v>Long Gap</v>
      </c>
    </row>
    <row r="58" spans="1:42" hidden="1" x14ac:dyDescent="0.35">
      <c r="A58" s="1">
        <v>35</v>
      </c>
      <c r="B58" s="1" t="s">
        <v>41</v>
      </c>
      <c r="C58" s="1" t="s">
        <v>42</v>
      </c>
      <c r="D58" s="1">
        <v>853</v>
      </c>
      <c r="E58" s="1" t="s">
        <v>36</v>
      </c>
      <c r="F58" s="1">
        <v>18</v>
      </c>
      <c r="G58" s="1">
        <v>5</v>
      </c>
      <c r="H58" s="1" t="s">
        <v>37</v>
      </c>
      <c r="I58" s="1">
        <v>1</v>
      </c>
      <c r="J58" s="1">
        <v>74</v>
      </c>
      <c r="K58" s="1">
        <v>2</v>
      </c>
      <c r="L58" s="1" t="s">
        <v>44</v>
      </c>
      <c r="M58" s="1">
        <v>71</v>
      </c>
      <c r="N58" s="1">
        <v>3</v>
      </c>
      <c r="O58" s="1">
        <v>3</v>
      </c>
      <c r="P58" s="1" t="s">
        <v>39</v>
      </c>
      <c r="Q58" s="1">
        <v>1</v>
      </c>
      <c r="R58" s="1" t="s">
        <v>46</v>
      </c>
      <c r="S58" s="1">
        <v>9069</v>
      </c>
      <c r="T58" s="1">
        <v>11031</v>
      </c>
      <c r="U58" s="1">
        <v>1</v>
      </c>
      <c r="V58" s="1" t="s">
        <v>41</v>
      </c>
      <c r="W58" s="1">
        <v>22</v>
      </c>
      <c r="X58" s="1">
        <v>4</v>
      </c>
      <c r="Y58" s="1">
        <v>4</v>
      </c>
      <c r="Z58" s="1">
        <v>80</v>
      </c>
      <c r="AA58" s="1">
        <v>1</v>
      </c>
      <c r="AB58" s="1">
        <v>9</v>
      </c>
      <c r="AC58" s="1">
        <v>3</v>
      </c>
      <c r="AD58" s="1">
        <v>2</v>
      </c>
      <c r="AE58" s="1">
        <v>9</v>
      </c>
      <c r="AF58" s="1">
        <v>8</v>
      </c>
      <c r="AG58" s="1">
        <v>1</v>
      </c>
      <c r="AH58" s="1">
        <v>8</v>
      </c>
      <c r="AI58" s="1" t="str" cm="1">
        <f t="array" ref="AI58">_xlfn.IFS(S58&lt;5000, "Low", S58&lt;10000, "Medium", S58&gt;=10000, "High")</f>
        <v>Medium</v>
      </c>
      <c r="AJ58" s="1" t="str" cm="1">
        <f t="array" ref="AJ58">_xlfn.IFS(A58&lt;=30, "Youth", A58&lt;=50, "Adult", A58&gt;=51, "Sr. Citizen")</f>
        <v>Adult</v>
      </c>
      <c r="AK58" s="1" t="str">
        <f t="shared" si="0"/>
        <v>Normal</v>
      </c>
      <c r="AL58" s="1" t="str" cm="1">
        <f t="array" ref="AL58">_xlfn.IFS(AD58=1, "Poor",AD58=2, "Average", AD58=3, "Good", AD58=4, "Excellent")</f>
        <v>Average</v>
      </c>
      <c r="AM58" s="1" t="str" cm="1">
        <f t="array" ref="AM58">_xlfn.IFS(W58&gt;20,"High",W58&gt;15,"Medium",W58&gt;10,"Poor")</f>
        <v>High</v>
      </c>
      <c r="AN58" s="1" t="str" cm="1">
        <f t="array" ref="AN58">_xlfn.IFS(F58&gt;20, "Far", F58&gt;=10, "Moderate Distance", F58&lt;10, "Near")</f>
        <v>Moderate Distance</v>
      </c>
      <c r="AO58" s="1" t="str" cm="1">
        <f t="array" ref="AO58">_xlfn.IFS(AF58&lt;=1, "Fresher", AF58&lt;=5, "Experienced", AF58&gt;5, "Senior")</f>
        <v>Senior</v>
      </c>
      <c r="AP58" s="1" t="str" cm="1">
        <f t="array" ref="AP58">_xlfn.IFS(AG58&lt;=1, "Recently Promoted", AG58&lt;=4, "Moderate Gap", AG58&gt;=5, "Long Gap")</f>
        <v>Recently Promoted</v>
      </c>
    </row>
    <row r="59" spans="1:42" x14ac:dyDescent="0.35">
      <c r="A59" s="1">
        <v>35</v>
      </c>
      <c r="B59" s="1" t="s">
        <v>41</v>
      </c>
      <c r="C59" s="1" t="s">
        <v>35</v>
      </c>
      <c r="D59" s="1">
        <v>1142</v>
      </c>
      <c r="E59" s="1" t="s">
        <v>43</v>
      </c>
      <c r="F59" s="1">
        <v>23</v>
      </c>
      <c r="G59" s="1">
        <v>4</v>
      </c>
      <c r="H59" s="1" t="s">
        <v>49</v>
      </c>
      <c r="I59" s="1">
        <v>1</v>
      </c>
      <c r="J59" s="1">
        <v>75</v>
      </c>
      <c r="K59" s="1">
        <v>3</v>
      </c>
      <c r="L59" s="1" t="s">
        <v>38</v>
      </c>
      <c r="M59" s="1">
        <v>30</v>
      </c>
      <c r="N59" s="1">
        <v>3</v>
      </c>
      <c r="O59" s="1">
        <v>1</v>
      </c>
      <c r="P59" s="1" t="s">
        <v>48</v>
      </c>
      <c r="Q59" s="1">
        <v>1</v>
      </c>
      <c r="R59" s="1" t="s">
        <v>46</v>
      </c>
      <c r="S59" s="1">
        <v>4014</v>
      </c>
      <c r="T59" s="1">
        <v>16002</v>
      </c>
      <c r="U59" s="1">
        <v>3</v>
      </c>
      <c r="V59" s="1" t="s">
        <v>34</v>
      </c>
      <c r="W59" s="1">
        <v>15</v>
      </c>
      <c r="X59" s="1">
        <v>3</v>
      </c>
      <c r="Y59" s="1">
        <v>3</v>
      </c>
      <c r="Z59" s="1">
        <v>80</v>
      </c>
      <c r="AA59" s="1">
        <v>1</v>
      </c>
      <c r="AB59" s="1">
        <v>4</v>
      </c>
      <c r="AC59" s="1">
        <v>3</v>
      </c>
      <c r="AD59" s="1">
        <v>3</v>
      </c>
      <c r="AE59" s="1">
        <v>2</v>
      </c>
      <c r="AF59" s="1">
        <v>2</v>
      </c>
      <c r="AG59" s="1">
        <v>2</v>
      </c>
      <c r="AH59" s="1">
        <v>2</v>
      </c>
      <c r="AI59" s="1" t="str" cm="1">
        <f t="array" ref="AI59">_xlfn.IFS(S59&lt;5000, "Low", S59&lt;10000, "Medium", S59&gt;=10000, "High")</f>
        <v>Low</v>
      </c>
      <c r="AJ59" s="1" t="str" cm="1">
        <f t="array" ref="AJ59">_xlfn.IFS(A59&lt;=30, "Youth", A59&lt;=50, "Adult", A59&gt;=51, "Sr. Citizen")</f>
        <v>Adult</v>
      </c>
      <c r="AK59" s="1" t="str">
        <f t="shared" si="0"/>
        <v>High Risk</v>
      </c>
      <c r="AL59" s="1" t="str" cm="1">
        <f t="array" ref="AL59">_xlfn.IFS(AD59=1, "Poor",AD59=2, "Average", AD59=3, "Good", AD59=4, "Excellent")</f>
        <v>Good</v>
      </c>
      <c r="AM59" s="1" t="str" cm="1">
        <f t="array" ref="AM59">_xlfn.IFS(W59&gt;20,"High",W59&gt;15,"Medium",W59&gt;10,"Poor")</f>
        <v>Poor</v>
      </c>
      <c r="AN59" s="1" t="str" cm="1">
        <f t="array" ref="AN59">_xlfn.IFS(F59&gt;20, "Far", F59&gt;=10, "Moderate Distance", F59&lt;10, "Near")</f>
        <v>Far</v>
      </c>
      <c r="AO59" s="1" t="str" cm="1">
        <f t="array" ref="AO59">_xlfn.IFS(AF59&lt;=1, "Fresher", AF59&lt;=5, "Experienced", AF59&gt;5, "Senior")</f>
        <v>Experienced</v>
      </c>
      <c r="AP59" s="1" t="str" cm="1">
        <f t="array" ref="AP59">_xlfn.IFS(AG59&lt;=1, "Recently Promoted", AG59&lt;=4, "Moderate Gap", AG59&gt;=5, "Long Gap")</f>
        <v>Moderate Gap</v>
      </c>
    </row>
    <row r="60" spans="1:42" x14ac:dyDescent="0.35">
      <c r="A60" s="1">
        <v>31</v>
      </c>
      <c r="B60" s="1" t="s">
        <v>41</v>
      </c>
      <c r="C60" s="1" t="s">
        <v>35</v>
      </c>
      <c r="D60" s="1">
        <v>655</v>
      </c>
      <c r="E60" s="1" t="s">
        <v>43</v>
      </c>
      <c r="F60" s="1">
        <v>7</v>
      </c>
      <c r="G60" s="1">
        <v>4</v>
      </c>
      <c r="H60" s="1" t="s">
        <v>37</v>
      </c>
      <c r="I60" s="1">
        <v>1</v>
      </c>
      <c r="J60" s="1">
        <v>76</v>
      </c>
      <c r="K60" s="1">
        <v>4</v>
      </c>
      <c r="L60" s="1" t="s">
        <v>44</v>
      </c>
      <c r="M60" s="1">
        <v>48</v>
      </c>
      <c r="N60" s="1">
        <v>3</v>
      </c>
      <c r="O60" s="1">
        <v>2</v>
      </c>
      <c r="P60" s="1" t="s">
        <v>48</v>
      </c>
      <c r="Q60" s="1">
        <v>4</v>
      </c>
      <c r="R60" s="1" t="s">
        <v>50</v>
      </c>
      <c r="S60" s="1">
        <v>5915</v>
      </c>
      <c r="T60" s="1">
        <v>9528</v>
      </c>
      <c r="U60" s="1">
        <v>3</v>
      </c>
      <c r="V60" s="1" t="s">
        <v>41</v>
      </c>
      <c r="W60" s="1">
        <v>22</v>
      </c>
      <c r="X60" s="1">
        <v>4</v>
      </c>
      <c r="Y60" s="1">
        <v>4</v>
      </c>
      <c r="Z60" s="1">
        <v>80</v>
      </c>
      <c r="AA60" s="1">
        <v>1</v>
      </c>
      <c r="AB60" s="1">
        <v>10</v>
      </c>
      <c r="AC60" s="1">
        <v>3</v>
      </c>
      <c r="AD60" s="1">
        <v>2</v>
      </c>
      <c r="AE60" s="1">
        <v>7</v>
      </c>
      <c r="AF60" s="1">
        <v>7</v>
      </c>
      <c r="AG60" s="1">
        <v>1</v>
      </c>
      <c r="AH60" s="1">
        <v>7</v>
      </c>
      <c r="AI60" s="1" t="str" cm="1">
        <f t="array" ref="AI60">_xlfn.IFS(S60&lt;5000, "Low", S60&lt;10000, "Medium", S60&gt;=10000, "High")</f>
        <v>Medium</v>
      </c>
      <c r="AJ60" s="1" t="str" cm="1">
        <f t="array" ref="AJ60">_xlfn.IFS(A60&lt;=30, "Youth", A60&lt;=50, "Adult", A60&gt;=51, "Sr. Citizen")</f>
        <v>Adult</v>
      </c>
      <c r="AK60" s="1" t="str">
        <f t="shared" si="0"/>
        <v>Normal</v>
      </c>
      <c r="AL60" s="1" t="str" cm="1">
        <f t="array" ref="AL60">_xlfn.IFS(AD60=1, "Poor",AD60=2, "Average", AD60=3, "Good", AD60=4, "Excellent")</f>
        <v>Average</v>
      </c>
      <c r="AM60" s="1" t="str" cm="1">
        <f t="array" ref="AM60">_xlfn.IFS(W60&gt;20,"High",W60&gt;15,"Medium",W60&gt;10,"Poor")</f>
        <v>High</v>
      </c>
      <c r="AN60" s="1" t="str" cm="1">
        <f t="array" ref="AN60">_xlfn.IFS(F60&gt;20, "Far", F60&gt;=10, "Moderate Distance", F60&lt;10, "Near")</f>
        <v>Near</v>
      </c>
      <c r="AO60" s="1" t="str" cm="1">
        <f t="array" ref="AO60">_xlfn.IFS(AF60&lt;=1, "Fresher", AF60&lt;=5, "Experienced", AF60&gt;5, "Senior")</f>
        <v>Senior</v>
      </c>
      <c r="AP60" s="1" t="str" cm="1">
        <f t="array" ref="AP60">_xlfn.IFS(AG60&lt;=1, "Recently Promoted", AG60&lt;=4, "Moderate Gap", AG60&gt;=5, "Long Gap")</f>
        <v>Recently Promoted</v>
      </c>
    </row>
    <row r="61" spans="1:42" hidden="1" x14ac:dyDescent="0.35">
      <c r="A61" s="1">
        <v>37</v>
      </c>
      <c r="B61" s="1" t="s">
        <v>41</v>
      </c>
      <c r="C61" s="1" t="s">
        <v>35</v>
      </c>
      <c r="D61" s="1">
        <v>1115</v>
      </c>
      <c r="E61" s="1" t="s">
        <v>43</v>
      </c>
      <c r="F61" s="1">
        <v>1</v>
      </c>
      <c r="G61" s="1">
        <v>4</v>
      </c>
      <c r="H61" s="1" t="s">
        <v>37</v>
      </c>
      <c r="I61" s="1">
        <v>1</v>
      </c>
      <c r="J61" s="1">
        <v>77</v>
      </c>
      <c r="K61" s="1">
        <v>1</v>
      </c>
      <c r="L61" s="1" t="s">
        <v>44</v>
      </c>
      <c r="M61" s="1">
        <v>51</v>
      </c>
      <c r="N61" s="1">
        <v>2</v>
      </c>
      <c r="O61" s="1">
        <v>2</v>
      </c>
      <c r="P61" s="1" t="s">
        <v>51</v>
      </c>
      <c r="Q61" s="1">
        <v>3</v>
      </c>
      <c r="R61" s="1" t="s">
        <v>50</v>
      </c>
      <c r="S61" s="1">
        <v>5993</v>
      </c>
      <c r="T61" s="1">
        <v>2689</v>
      </c>
      <c r="U61" s="1">
        <v>1</v>
      </c>
      <c r="V61" s="1" t="s">
        <v>41</v>
      </c>
      <c r="W61" s="1">
        <v>18</v>
      </c>
      <c r="X61" s="1">
        <v>3</v>
      </c>
      <c r="Y61" s="1">
        <v>3</v>
      </c>
      <c r="Z61" s="1">
        <v>80</v>
      </c>
      <c r="AA61" s="1">
        <v>1</v>
      </c>
      <c r="AB61" s="1">
        <v>7</v>
      </c>
      <c r="AC61" s="1">
        <v>2</v>
      </c>
      <c r="AD61" s="1">
        <v>4</v>
      </c>
      <c r="AE61" s="1">
        <v>7</v>
      </c>
      <c r="AF61" s="1">
        <v>5</v>
      </c>
      <c r="AG61" s="1">
        <v>0</v>
      </c>
      <c r="AH61" s="1">
        <v>7</v>
      </c>
      <c r="AI61" s="1" t="str" cm="1">
        <f t="array" ref="AI61">_xlfn.IFS(S61&lt;5000, "Low", S61&lt;10000, "Medium", S61&gt;=10000, "High")</f>
        <v>Medium</v>
      </c>
      <c r="AJ61" s="1" t="str" cm="1">
        <f t="array" ref="AJ61">_xlfn.IFS(A61&lt;=30, "Youth", A61&lt;=50, "Adult", A61&gt;=51, "Sr. Citizen")</f>
        <v>Adult</v>
      </c>
      <c r="AK61" s="1" t="str">
        <f t="shared" si="0"/>
        <v>Normal</v>
      </c>
      <c r="AL61" s="1" t="str" cm="1">
        <f t="array" ref="AL61">_xlfn.IFS(AD61=1, "Poor",AD61=2, "Average", AD61=3, "Good", AD61=4, "Excellent")</f>
        <v>Excellent</v>
      </c>
      <c r="AM61" s="1" t="str" cm="1">
        <f t="array" ref="AM61">_xlfn.IFS(W61&gt;20,"High",W61&gt;15,"Medium",W61&gt;10,"Poor")</f>
        <v>Medium</v>
      </c>
      <c r="AN61" s="1" t="str" cm="1">
        <f t="array" ref="AN61">_xlfn.IFS(F61&gt;20, "Far", F61&gt;=10, "Moderate Distance", F61&lt;10, "Near")</f>
        <v>Near</v>
      </c>
      <c r="AO61" s="1" t="str" cm="1">
        <f t="array" ref="AO61">_xlfn.IFS(AF61&lt;=1, "Fresher", AF61&lt;=5, "Experienced", AF61&gt;5, "Senior")</f>
        <v>Experienced</v>
      </c>
      <c r="AP61" s="1" t="str" cm="1">
        <f t="array" ref="AP61">_xlfn.IFS(AG61&lt;=1, "Recently Promoted", AG61&lt;=4, "Moderate Gap", AG61&gt;=5, "Long Gap")</f>
        <v>Recently Promoted</v>
      </c>
    </row>
    <row r="62" spans="1:42" hidden="1" x14ac:dyDescent="0.35">
      <c r="A62" s="1">
        <v>32</v>
      </c>
      <c r="B62" s="1" t="s">
        <v>41</v>
      </c>
      <c r="C62" s="1" t="s">
        <v>35</v>
      </c>
      <c r="D62" s="1">
        <v>427</v>
      </c>
      <c r="E62" s="1" t="s">
        <v>43</v>
      </c>
      <c r="F62" s="1">
        <v>1</v>
      </c>
      <c r="G62" s="1">
        <v>3</v>
      </c>
      <c r="H62" s="1" t="s">
        <v>49</v>
      </c>
      <c r="I62" s="1">
        <v>1</v>
      </c>
      <c r="J62" s="1">
        <v>78</v>
      </c>
      <c r="K62" s="1">
        <v>1</v>
      </c>
      <c r="L62" s="1" t="s">
        <v>44</v>
      </c>
      <c r="M62" s="1">
        <v>33</v>
      </c>
      <c r="N62" s="1">
        <v>3</v>
      </c>
      <c r="O62" s="1">
        <v>2</v>
      </c>
      <c r="P62" s="1" t="s">
        <v>51</v>
      </c>
      <c r="Q62" s="1">
        <v>4</v>
      </c>
      <c r="R62" s="1" t="s">
        <v>46</v>
      </c>
      <c r="S62" s="1">
        <v>6162</v>
      </c>
      <c r="T62" s="1">
        <v>10877</v>
      </c>
      <c r="U62" s="1">
        <v>1</v>
      </c>
      <c r="V62" s="1" t="s">
        <v>34</v>
      </c>
      <c r="W62" s="1">
        <v>22</v>
      </c>
      <c r="X62" s="1">
        <v>4</v>
      </c>
      <c r="Y62" s="1">
        <v>2</v>
      </c>
      <c r="Z62" s="1">
        <v>80</v>
      </c>
      <c r="AA62" s="1">
        <v>1</v>
      </c>
      <c r="AB62" s="1">
        <v>9</v>
      </c>
      <c r="AC62" s="1">
        <v>3</v>
      </c>
      <c r="AD62" s="1">
        <v>3</v>
      </c>
      <c r="AE62" s="1">
        <v>9</v>
      </c>
      <c r="AF62" s="1">
        <v>8</v>
      </c>
      <c r="AG62" s="1">
        <v>7</v>
      </c>
      <c r="AH62" s="1">
        <v>8</v>
      </c>
      <c r="AI62" s="1" t="str" cm="1">
        <f t="array" ref="AI62">_xlfn.IFS(S62&lt;5000, "Low", S62&lt;10000, "Medium", S62&gt;=10000, "High")</f>
        <v>Medium</v>
      </c>
      <c r="AJ62" s="1" t="str" cm="1">
        <f t="array" ref="AJ62">_xlfn.IFS(A62&lt;=30, "Youth", A62&lt;=50, "Adult", A62&gt;=51, "Sr. Citizen")</f>
        <v>Adult</v>
      </c>
      <c r="AK62" s="1" t="str">
        <f t="shared" si="0"/>
        <v>Normal</v>
      </c>
      <c r="AL62" s="1" t="str" cm="1">
        <f t="array" ref="AL62">_xlfn.IFS(AD62=1, "Poor",AD62=2, "Average", AD62=3, "Good", AD62=4, "Excellent")</f>
        <v>Good</v>
      </c>
      <c r="AM62" s="1" t="str" cm="1">
        <f t="array" ref="AM62">_xlfn.IFS(W62&gt;20,"High",W62&gt;15,"Medium",W62&gt;10,"Poor")</f>
        <v>High</v>
      </c>
      <c r="AN62" s="1" t="str" cm="1">
        <f t="array" ref="AN62">_xlfn.IFS(F62&gt;20, "Far", F62&gt;=10, "Moderate Distance", F62&lt;10, "Near")</f>
        <v>Near</v>
      </c>
      <c r="AO62" s="1" t="str" cm="1">
        <f t="array" ref="AO62">_xlfn.IFS(AF62&lt;=1, "Fresher", AF62&lt;=5, "Experienced", AF62&gt;5, "Senior")</f>
        <v>Senior</v>
      </c>
      <c r="AP62" s="1" t="str" cm="1">
        <f t="array" ref="AP62">_xlfn.IFS(AG62&lt;=1, "Recently Promoted", AG62&lt;=4, "Moderate Gap", AG62&gt;=5, "Long Gap")</f>
        <v>Long Gap</v>
      </c>
    </row>
    <row r="63" spans="1:42" x14ac:dyDescent="0.35">
      <c r="A63" s="1">
        <v>38</v>
      </c>
      <c r="B63" s="1" t="s">
        <v>41</v>
      </c>
      <c r="C63" s="1" t="s">
        <v>42</v>
      </c>
      <c r="D63" s="1">
        <v>653</v>
      </c>
      <c r="E63" s="1" t="s">
        <v>43</v>
      </c>
      <c r="F63" s="1">
        <v>29</v>
      </c>
      <c r="G63" s="1">
        <v>5</v>
      </c>
      <c r="H63" s="1" t="s">
        <v>37</v>
      </c>
      <c r="I63" s="1">
        <v>1</v>
      </c>
      <c r="J63" s="1">
        <v>79</v>
      </c>
      <c r="K63" s="1">
        <v>4</v>
      </c>
      <c r="L63" s="1" t="s">
        <v>38</v>
      </c>
      <c r="M63" s="1">
        <v>50</v>
      </c>
      <c r="N63" s="1">
        <v>3</v>
      </c>
      <c r="O63" s="1">
        <v>2</v>
      </c>
      <c r="P63" s="1" t="s">
        <v>48</v>
      </c>
      <c r="Q63" s="1">
        <v>4</v>
      </c>
      <c r="R63" s="1" t="s">
        <v>40</v>
      </c>
      <c r="S63" s="1">
        <v>2406</v>
      </c>
      <c r="T63" s="1">
        <v>5456</v>
      </c>
      <c r="U63" s="1">
        <v>1</v>
      </c>
      <c r="V63" s="1" t="s">
        <v>41</v>
      </c>
      <c r="W63" s="1">
        <v>11</v>
      </c>
      <c r="X63" s="1">
        <v>3</v>
      </c>
      <c r="Y63" s="1">
        <v>4</v>
      </c>
      <c r="Z63" s="1">
        <v>80</v>
      </c>
      <c r="AA63" s="1">
        <v>0</v>
      </c>
      <c r="AB63" s="1">
        <v>10</v>
      </c>
      <c r="AC63" s="1">
        <v>2</v>
      </c>
      <c r="AD63" s="1">
        <v>3</v>
      </c>
      <c r="AE63" s="1">
        <v>10</v>
      </c>
      <c r="AF63" s="1">
        <v>3</v>
      </c>
      <c r="AG63" s="1">
        <v>9</v>
      </c>
      <c r="AH63" s="1">
        <v>9</v>
      </c>
      <c r="AI63" s="1" t="str" cm="1">
        <f t="array" ref="AI63">_xlfn.IFS(S63&lt;5000, "Low", S63&lt;10000, "Medium", S63&gt;=10000, "High")</f>
        <v>Low</v>
      </c>
      <c r="AJ63" s="1" t="str" cm="1">
        <f t="array" ref="AJ63">_xlfn.IFS(A63&lt;=30, "Youth", A63&lt;=50, "Adult", A63&gt;=51, "Sr. Citizen")</f>
        <v>Adult</v>
      </c>
      <c r="AK63" s="1" t="str">
        <f t="shared" si="0"/>
        <v>Normal</v>
      </c>
      <c r="AL63" s="1" t="str" cm="1">
        <f t="array" ref="AL63">_xlfn.IFS(AD63=1, "Poor",AD63=2, "Average", AD63=3, "Good", AD63=4, "Excellent")</f>
        <v>Good</v>
      </c>
      <c r="AM63" s="1" t="str" cm="1">
        <f t="array" ref="AM63">_xlfn.IFS(W63&gt;20,"High",W63&gt;15,"Medium",W63&gt;10,"Poor")</f>
        <v>Poor</v>
      </c>
      <c r="AN63" s="1" t="str" cm="1">
        <f t="array" ref="AN63">_xlfn.IFS(F63&gt;20, "Far", F63&gt;=10, "Moderate Distance", F63&lt;10, "Near")</f>
        <v>Far</v>
      </c>
      <c r="AO63" s="1" t="str" cm="1">
        <f t="array" ref="AO63">_xlfn.IFS(AF63&lt;=1, "Fresher", AF63&lt;=5, "Experienced", AF63&gt;5, "Senior")</f>
        <v>Experienced</v>
      </c>
      <c r="AP63" s="1" t="str" cm="1">
        <f t="array" ref="AP63">_xlfn.IFS(AG63&lt;=1, "Recently Promoted", AG63&lt;=4, "Moderate Gap", AG63&gt;=5, "Long Gap")</f>
        <v>Long Gap</v>
      </c>
    </row>
    <row r="64" spans="1:42" hidden="1" x14ac:dyDescent="0.35">
      <c r="A64" s="1">
        <v>50</v>
      </c>
      <c r="B64" s="1" t="s">
        <v>41</v>
      </c>
      <c r="C64" s="1" t="s">
        <v>35</v>
      </c>
      <c r="D64" s="1">
        <v>989</v>
      </c>
      <c r="E64" s="1" t="s">
        <v>43</v>
      </c>
      <c r="F64" s="1">
        <v>7</v>
      </c>
      <c r="G64" s="1">
        <v>2</v>
      </c>
      <c r="H64" s="1" t="s">
        <v>49</v>
      </c>
      <c r="I64" s="1">
        <v>1</v>
      </c>
      <c r="J64" s="1">
        <v>80</v>
      </c>
      <c r="K64" s="1">
        <v>2</v>
      </c>
      <c r="L64" s="1" t="s">
        <v>38</v>
      </c>
      <c r="M64" s="1">
        <v>43</v>
      </c>
      <c r="N64" s="1">
        <v>2</v>
      </c>
      <c r="O64" s="1">
        <v>5</v>
      </c>
      <c r="P64" s="1" t="s">
        <v>56</v>
      </c>
      <c r="Q64" s="1">
        <v>3</v>
      </c>
      <c r="R64" s="1" t="s">
        <v>50</v>
      </c>
      <c r="S64" s="1">
        <v>18740</v>
      </c>
      <c r="T64" s="1">
        <v>16701</v>
      </c>
      <c r="U64" s="1">
        <v>5</v>
      </c>
      <c r="V64" s="1" t="s">
        <v>34</v>
      </c>
      <c r="W64" s="1">
        <v>12</v>
      </c>
      <c r="X64" s="1">
        <v>3</v>
      </c>
      <c r="Y64" s="1">
        <v>4</v>
      </c>
      <c r="Z64" s="1">
        <v>80</v>
      </c>
      <c r="AA64" s="1">
        <v>1</v>
      </c>
      <c r="AB64" s="1">
        <v>29</v>
      </c>
      <c r="AC64" s="1">
        <v>2</v>
      </c>
      <c r="AD64" s="1">
        <v>2</v>
      </c>
      <c r="AE64" s="1">
        <v>27</v>
      </c>
      <c r="AF64" s="1">
        <v>3</v>
      </c>
      <c r="AG64" s="1">
        <v>13</v>
      </c>
      <c r="AH64" s="1">
        <v>8</v>
      </c>
      <c r="AI64" s="1" t="str" cm="1">
        <f t="array" ref="AI64">_xlfn.IFS(S64&lt;5000, "Low", S64&lt;10000, "Medium", S64&gt;=10000, "High")</f>
        <v>High</v>
      </c>
      <c r="AJ64" s="1" t="str" cm="1">
        <f t="array" ref="AJ64">_xlfn.IFS(A64&lt;=30, "Youth", A64&lt;=50, "Adult", A64&gt;=51, "Sr. Citizen")</f>
        <v>Adult</v>
      </c>
      <c r="AK64" s="1" t="str">
        <f t="shared" si="0"/>
        <v>Normal</v>
      </c>
      <c r="AL64" s="1" t="str" cm="1">
        <f t="array" ref="AL64">_xlfn.IFS(AD64=1, "Poor",AD64=2, "Average", AD64=3, "Good", AD64=4, "Excellent")</f>
        <v>Average</v>
      </c>
      <c r="AM64" s="1" t="str" cm="1">
        <f t="array" ref="AM64">_xlfn.IFS(W64&gt;20,"High",W64&gt;15,"Medium",W64&gt;10,"Poor")</f>
        <v>Poor</v>
      </c>
      <c r="AN64" s="1" t="str" cm="1">
        <f t="array" ref="AN64">_xlfn.IFS(F64&gt;20, "Far", F64&gt;=10, "Moderate Distance", F64&lt;10, "Near")</f>
        <v>Near</v>
      </c>
      <c r="AO64" s="1" t="str" cm="1">
        <f t="array" ref="AO64">_xlfn.IFS(AF64&lt;=1, "Fresher", AF64&lt;=5, "Experienced", AF64&gt;5, "Senior")</f>
        <v>Experienced</v>
      </c>
      <c r="AP64" s="1" t="str" cm="1">
        <f t="array" ref="AP64">_xlfn.IFS(AG64&lt;=1, "Recently Promoted", AG64&lt;=4, "Moderate Gap", AG64&gt;=5, "Long Gap")</f>
        <v>Long Gap</v>
      </c>
    </row>
    <row r="65" spans="1:42" hidden="1" x14ac:dyDescent="0.35">
      <c r="A65" s="1">
        <v>59</v>
      </c>
      <c r="B65" s="1" t="s">
        <v>41</v>
      </c>
      <c r="C65" s="1" t="s">
        <v>35</v>
      </c>
      <c r="D65" s="1">
        <v>1435</v>
      </c>
      <c r="E65" s="1" t="s">
        <v>36</v>
      </c>
      <c r="F65" s="1">
        <v>25</v>
      </c>
      <c r="G65" s="1">
        <v>3</v>
      </c>
      <c r="H65" s="1" t="s">
        <v>37</v>
      </c>
      <c r="I65" s="1">
        <v>1</v>
      </c>
      <c r="J65" s="1">
        <v>81</v>
      </c>
      <c r="K65" s="1">
        <v>1</v>
      </c>
      <c r="L65" s="1" t="s">
        <v>38</v>
      </c>
      <c r="M65" s="1">
        <v>99</v>
      </c>
      <c r="N65" s="1">
        <v>3</v>
      </c>
      <c r="O65" s="1">
        <v>3</v>
      </c>
      <c r="P65" s="1" t="s">
        <v>39</v>
      </c>
      <c r="Q65" s="1">
        <v>1</v>
      </c>
      <c r="R65" s="1" t="s">
        <v>40</v>
      </c>
      <c r="S65" s="1">
        <v>7637</v>
      </c>
      <c r="T65" s="1">
        <v>2354</v>
      </c>
      <c r="U65" s="1">
        <v>7</v>
      </c>
      <c r="V65" s="1" t="s">
        <v>41</v>
      </c>
      <c r="W65" s="1">
        <v>11</v>
      </c>
      <c r="X65" s="1">
        <v>3</v>
      </c>
      <c r="Y65" s="1">
        <v>4</v>
      </c>
      <c r="Z65" s="1">
        <v>80</v>
      </c>
      <c r="AA65" s="1">
        <v>0</v>
      </c>
      <c r="AB65" s="1">
        <v>28</v>
      </c>
      <c r="AC65" s="1">
        <v>3</v>
      </c>
      <c r="AD65" s="1">
        <v>2</v>
      </c>
      <c r="AE65" s="1">
        <v>21</v>
      </c>
      <c r="AF65" s="1">
        <v>16</v>
      </c>
      <c r="AG65" s="1">
        <v>7</v>
      </c>
      <c r="AH65" s="1">
        <v>9</v>
      </c>
      <c r="AI65" s="1" t="str" cm="1">
        <f t="array" ref="AI65">_xlfn.IFS(S65&lt;5000, "Low", S65&lt;10000, "Medium", S65&gt;=10000, "High")</f>
        <v>Medium</v>
      </c>
      <c r="AJ65" s="1" t="str" cm="1">
        <f t="array" ref="AJ65">_xlfn.IFS(A65&lt;=30, "Youth", A65&lt;=50, "Adult", A65&gt;=51, "Sr. Citizen")</f>
        <v>Sr. Citizen</v>
      </c>
      <c r="AK65" s="1" t="str">
        <f t="shared" si="0"/>
        <v>Normal</v>
      </c>
      <c r="AL65" s="1" t="str" cm="1">
        <f t="array" ref="AL65">_xlfn.IFS(AD65=1, "Poor",AD65=2, "Average", AD65=3, "Good", AD65=4, "Excellent")</f>
        <v>Average</v>
      </c>
      <c r="AM65" s="1" t="str" cm="1">
        <f t="array" ref="AM65">_xlfn.IFS(W65&gt;20,"High",W65&gt;15,"Medium",W65&gt;10,"Poor")</f>
        <v>Poor</v>
      </c>
      <c r="AN65" s="1" t="str" cm="1">
        <f t="array" ref="AN65">_xlfn.IFS(F65&gt;20, "Far", F65&gt;=10, "Moderate Distance", F65&lt;10, "Near")</f>
        <v>Far</v>
      </c>
      <c r="AO65" s="1" t="str" cm="1">
        <f t="array" ref="AO65">_xlfn.IFS(AF65&lt;=1, "Fresher", AF65&lt;=5, "Experienced", AF65&gt;5, "Senior")</f>
        <v>Senior</v>
      </c>
      <c r="AP65" s="1" t="str" cm="1">
        <f t="array" ref="AP65">_xlfn.IFS(AG65&lt;=1, "Recently Promoted", AG65&lt;=4, "Moderate Gap", AG65&gt;=5, "Long Gap")</f>
        <v>Long Gap</v>
      </c>
    </row>
    <row r="66" spans="1:42" hidden="1" x14ac:dyDescent="0.35">
      <c r="A66" s="1">
        <v>36</v>
      </c>
      <c r="B66" s="1" t="s">
        <v>41</v>
      </c>
      <c r="C66" s="1" t="s">
        <v>35</v>
      </c>
      <c r="D66" s="1">
        <v>1223</v>
      </c>
      <c r="E66" s="1" t="s">
        <v>43</v>
      </c>
      <c r="F66" s="1">
        <v>8</v>
      </c>
      <c r="G66" s="1">
        <v>3</v>
      </c>
      <c r="H66" s="1" t="s">
        <v>58</v>
      </c>
      <c r="I66" s="1">
        <v>1</v>
      </c>
      <c r="J66" s="1">
        <v>83</v>
      </c>
      <c r="K66" s="1">
        <v>3</v>
      </c>
      <c r="L66" s="1" t="s">
        <v>38</v>
      </c>
      <c r="M66" s="1">
        <v>59</v>
      </c>
      <c r="N66" s="1">
        <v>3</v>
      </c>
      <c r="O66" s="1">
        <v>3</v>
      </c>
      <c r="P66" s="1" t="s">
        <v>52</v>
      </c>
      <c r="Q66" s="1">
        <v>3</v>
      </c>
      <c r="R66" s="1" t="s">
        <v>50</v>
      </c>
      <c r="S66" s="1">
        <v>10096</v>
      </c>
      <c r="T66" s="1">
        <v>8202</v>
      </c>
      <c r="U66" s="1">
        <v>1</v>
      </c>
      <c r="V66" s="1" t="s">
        <v>41</v>
      </c>
      <c r="W66" s="1">
        <v>13</v>
      </c>
      <c r="X66" s="1">
        <v>3</v>
      </c>
      <c r="Y66" s="1">
        <v>2</v>
      </c>
      <c r="Z66" s="1">
        <v>80</v>
      </c>
      <c r="AA66" s="1">
        <v>3</v>
      </c>
      <c r="AB66" s="1">
        <v>17</v>
      </c>
      <c r="AC66" s="1">
        <v>2</v>
      </c>
      <c r="AD66" s="1">
        <v>3</v>
      </c>
      <c r="AE66" s="1">
        <v>17</v>
      </c>
      <c r="AF66" s="1">
        <v>14</v>
      </c>
      <c r="AG66" s="1">
        <v>12</v>
      </c>
      <c r="AH66" s="1">
        <v>8</v>
      </c>
      <c r="AI66" s="1" t="str" cm="1">
        <f t="array" ref="AI66">_xlfn.IFS(S66&lt;5000, "Low", S66&lt;10000, "Medium", S66&gt;=10000, "High")</f>
        <v>High</v>
      </c>
      <c r="AJ66" s="1" t="str" cm="1">
        <f t="array" ref="AJ66">_xlfn.IFS(A66&lt;=30, "Youth", A66&lt;=50, "Adult", A66&gt;=51, "Sr. Citizen")</f>
        <v>Adult</v>
      </c>
      <c r="AK66" s="1" t="str">
        <f t="shared" si="0"/>
        <v>Normal</v>
      </c>
      <c r="AL66" s="1" t="str" cm="1">
        <f t="array" ref="AL66">_xlfn.IFS(AD66=1, "Poor",AD66=2, "Average", AD66=3, "Good", AD66=4, "Excellent")</f>
        <v>Good</v>
      </c>
      <c r="AM66" s="1" t="str" cm="1">
        <f t="array" ref="AM66">_xlfn.IFS(W66&gt;20,"High",W66&gt;15,"Medium",W66&gt;10,"Poor")</f>
        <v>Poor</v>
      </c>
      <c r="AN66" s="1" t="str" cm="1">
        <f t="array" ref="AN66">_xlfn.IFS(F66&gt;20, "Far", F66&gt;=10, "Moderate Distance", F66&lt;10, "Near")</f>
        <v>Near</v>
      </c>
      <c r="AO66" s="1" t="str" cm="1">
        <f t="array" ref="AO66">_xlfn.IFS(AF66&lt;=1, "Fresher", AF66&lt;=5, "Experienced", AF66&gt;5, "Senior")</f>
        <v>Senior</v>
      </c>
      <c r="AP66" s="1" t="str" cm="1">
        <f t="array" ref="AP66">_xlfn.IFS(AG66&lt;=1, "Recently Promoted", AG66&lt;=4, "Moderate Gap", AG66&gt;=5, "Long Gap")</f>
        <v>Long Gap</v>
      </c>
    </row>
    <row r="67" spans="1:42" hidden="1" x14ac:dyDescent="0.35">
      <c r="A67" s="1">
        <v>55</v>
      </c>
      <c r="B67" s="1" t="s">
        <v>41</v>
      </c>
      <c r="C67" s="1" t="s">
        <v>35</v>
      </c>
      <c r="D67" s="1">
        <v>836</v>
      </c>
      <c r="E67" s="1" t="s">
        <v>43</v>
      </c>
      <c r="F67" s="1">
        <v>8</v>
      </c>
      <c r="G67" s="1">
        <v>3</v>
      </c>
      <c r="H67" s="1" t="s">
        <v>49</v>
      </c>
      <c r="I67" s="1">
        <v>1</v>
      </c>
      <c r="J67" s="1">
        <v>84</v>
      </c>
      <c r="K67" s="1">
        <v>4</v>
      </c>
      <c r="L67" s="1" t="s">
        <v>38</v>
      </c>
      <c r="M67" s="1">
        <v>33</v>
      </c>
      <c r="N67" s="1">
        <v>3</v>
      </c>
      <c r="O67" s="1">
        <v>4</v>
      </c>
      <c r="P67" s="1" t="s">
        <v>54</v>
      </c>
      <c r="Q67" s="1">
        <v>3</v>
      </c>
      <c r="R67" s="1" t="s">
        <v>50</v>
      </c>
      <c r="S67" s="1">
        <v>14756</v>
      </c>
      <c r="T67" s="1">
        <v>19730</v>
      </c>
      <c r="U67" s="1">
        <v>2</v>
      </c>
      <c r="V67" s="1" t="s">
        <v>34</v>
      </c>
      <c r="W67" s="1">
        <v>14</v>
      </c>
      <c r="X67" s="1">
        <v>3</v>
      </c>
      <c r="Y67" s="1">
        <v>3</v>
      </c>
      <c r="Z67" s="1">
        <v>80</v>
      </c>
      <c r="AA67" s="1">
        <v>3</v>
      </c>
      <c r="AB67" s="1">
        <v>21</v>
      </c>
      <c r="AC67" s="1">
        <v>2</v>
      </c>
      <c r="AD67" s="1">
        <v>3</v>
      </c>
      <c r="AE67" s="1">
        <v>5</v>
      </c>
      <c r="AF67" s="1">
        <v>0</v>
      </c>
      <c r="AG67" s="1">
        <v>0</v>
      </c>
      <c r="AH67" s="1">
        <v>2</v>
      </c>
      <c r="AI67" s="1" t="str" cm="1">
        <f t="array" ref="AI67">_xlfn.IFS(S67&lt;5000, "Low", S67&lt;10000, "Medium", S67&gt;=10000, "High")</f>
        <v>High</v>
      </c>
      <c r="AJ67" s="1" t="str" cm="1">
        <f t="array" ref="AJ67">_xlfn.IFS(A67&lt;=30, "Youth", A67&lt;=50, "Adult", A67&gt;=51, "Sr. Citizen")</f>
        <v>Sr. Citizen</v>
      </c>
      <c r="AK67" s="1" t="str">
        <f t="shared" ref="AK67:AK130" si="1">IF(AND(Q67&lt;2,V67="Yes", AE67&lt;3),"High Risk", "Normal")</f>
        <v>Normal</v>
      </c>
      <c r="AL67" s="1" t="str" cm="1">
        <f t="array" ref="AL67">_xlfn.IFS(AD67=1, "Poor",AD67=2, "Average", AD67=3, "Good", AD67=4, "Excellent")</f>
        <v>Good</v>
      </c>
      <c r="AM67" s="1" t="str" cm="1">
        <f t="array" ref="AM67">_xlfn.IFS(W67&gt;20,"High",W67&gt;15,"Medium",W67&gt;10,"Poor")</f>
        <v>Poor</v>
      </c>
      <c r="AN67" s="1" t="str" cm="1">
        <f t="array" ref="AN67">_xlfn.IFS(F67&gt;20, "Far", F67&gt;=10, "Moderate Distance", F67&lt;10, "Near")</f>
        <v>Near</v>
      </c>
      <c r="AO67" s="1" t="str" cm="1">
        <f t="array" ref="AO67">_xlfn.IFS(AF67&lt;=1, "Fresher", AF67&lt;=5, "Experienced", AF67&gt;5, "Senior")</f>
        <v>Fresher</v>
      </c>
      <c r="AP67" s="1" t="str" cm="1">
        <f t="array" ref="AP67">_xlfn.IFS(AG67&lt;=1, "Recently Promoted", AG67&lt;=4, "Moderate Gap", AG67&gt;=5, "Long Gap")</f>
        <v>Recently Promoted</v>
      </c>
    </row>
    <row r="68" spans="1:42" hidden="1" x14ac:dyDescent="0.35">
      <c r="A68" s="1">
        <v>36</v>
      </c>
      <c r="B68" s="1" t="s">
        <v>41</v>
      </c>
      <c r="C68" s="1" t="s">
        <v>42</v>
      </c>
      <c r="D68" s="1">
        <v>1195</v>
      </c>
      <c r="E68" s="1" t="s">
        <v>43</v>
      </c>
      <c r="F68" s="1">
        <v>11</v>
      </c>
      <c r="G68" s="1">
        <v>3</v>
      </c>
      <c r="H68" s="1" t="s">
        <v>37</v>
      </c>
      <c r="I68" s="1">
        <v>1</v>
      </c>
      <c r="J68" s="1">
        <v>85</v>
      </c>
      <c r="K68" s="1">
        <v>2</v>
      </c>
      <c r="L68" s="1" t="s">
        <v>44</v>
      </c>
      <c r="M68" s="1">
        <v>95</v>
      </c>
      <c r="N68" s="1">
        <v>2</v>
      </c>
      <c r="O68" s="1">
        <v>2</v>
      </c>
      <c r="P68" s="1" t="s">
        <v>51</v>
      </c>
      <c r="Q68" s="1">
        <v>2</v>
      </c>
      <c r="R68" s="1" t="s">
        <v>40</v>
      </c>
      <c r="S68" s="1">
        <v>6499</v>
      </c>
      <c r="T68" s="1">
        <v>22656</v>
      </c>
      <c r="U68" s="1">
        <v>1</v>
      </c>
      <c r="V68" s="1" t="s">
        <v>41</v>
      </c>
      <c r="W68" s="1">
        <v>13</v>
      </c>
      <c r="X68" s="1">
        <v>3</v>
      </c>
      <c r="Y68" s="1">
        <v>3</v>
      </c>
      <c r="Z68" s="1">
        <v>80</v>
      </c>
      <c r="AA68" s="1">
        <v>0</v>
      </c>
      <c r="AB68" s="1">
        <v>6</v>
      </c>
      <c r="AC68" s="1">
        <v>3</v>
      </c>
      <c r="AD68" s="1">
        <v>3</v>
      </c>
      <c r="AE68" s="1">
        <v>6</v>
      </c>
      <c r="AF68" s="1">
        <v>5</v>
      </c>
      <c r="AG68" s="1">
        <v>0</v>
      </c>
      <c r="AH68" s="1">
        <v>3</v>
      </c>
      <c r="AI68" s="1" t="str" cm="1">
        <f t="array" ref="AI68">_xlfn.IFS(S68&lt;5000, "Low", S68&lt;10000, "Medium", S68&gt;=10000, "High")</f>
        <v>Medium</v>
      </c>
      <c r="AJ68" s="1" t="str" cm="1">
        <f t="array" ref="AJ68">_xlfn.IFS(A68&lt;=30, "Youth", A68&lt;=50, "Adult", A68&gt;=51, "Sr. Citizen")</f>
        <v>Adult</v>
      </c>
      <c r="AK68" s="1" t="str">
        <f t="shared" si="1"/>
        <v>Normal</v>
      </c>
      <c r="AL68" s="1" t="str" cm="1">
        <f t="array" ref="AL68">_xlfn.IFS(AD68=1, "Poor",AD68=2, "Average", AD68=3, "Good", AD68=4, "Excellent")</f>
        <v>Good</v>
      </c>
      <c r="AM68" s="1" t="str" cm="1">
        <f t="array" ref="AM68">_xlfn.IFS(W68&gt;20,"High",W68&gt;15,"Medium",W68&gt;10,"Poor")</f>
        <v>Poor</v>
      </c>
      <c r="AN68" s="1" t="str" cm="1">
        <f t="array" ref="AN68">_xlfn.IFS(F68&gt;20, "Far", F68&gt;=10, "Moderate Distance", F68&lt;10, "Near")</f>
        <v>Moderate Distance</v>
      </c>
      <c r="AO68" s="1" t="str" cm="1">
        <f t="array" ref="AO68">_xlfn.IFS(AF68&lt;=1, "Fresher", AF68&lt;=5, "Experienced", AF68&gt;5, "Senior")</f>
        <v>Experienced</v>
      </c>
      <c r="AP68" s="1" t="str" cm="1">
        <f t="array" ref="AP68">_xlfn.IFS(AG68&lt;=1, "Recently Promoted", AG68&lt;=4, "Moderate Gap", AG68&gt;=5, "Long Gap")</f>
        <v>Recently Promoted</v>
      </c>
    </row>
    <row r="69" spans="1:42" hidden="1" x14ac:dyDescent="0.35">
      <c r="A69" s="1">
        <v>45</v>
      </c>
      <c r="B69" s="1" t="s">
        <v>41</v>
      </c>
      <c r="C69" s="1" t="s">
        <v>35</v>
      </c>
      <c r="D69" s="1">
        <v>1339</v>
      </c>
      <c r="E69" s="1" t="s">
        <v>43</v>
      </c>
      <c r="F69" s="1">
        <v>7</v>
      </c>
      <c r="G69" s="1">
        <v>3</v>
      </c>
      <c r="H69" s="1" t="s">
        <v>37</v>
      </c>
      <c r="I69" s="1">
        <v>1</v>
      </c>
      <c r="J69" s="1">
        <v>86</v>
      </c>
      <c r="K69" s="1">
        <v>2</v>
      </c>
      <c r="L69" s="1" t="s">
        <v>44</v>
      </c>
      <c r="M69" s="1">
        <v>59</v>
      </c>
      <c r="N69" s="1">
        <v>3</v>
      </c>
      <c r="O69" s="1">
        <v>3</v>
      </c>
      <c r="P69" s="1" t="s">
        <v>45</v>
      </c>
      <c r="Q69" s="1">
        <v>1</v>
      </c>
      <c r="R69" s="1" t="s">
        <v>50</v>
      </c>
      <c r="S69" s="1">
        <v>9724</v>
      </c>
      <c r="T69" s="1">
        <v>18787</v>
      </c>
      <c r="U69" s="1">
        <v>2</v>
      </c>
      <c r="V69" s="1" t="s">
        <v>41</v>
      </c>
      <c r="W69" s="1">
        <v>17</v>
      </c>
      <c r="X69" s="1">
        <v>3</v>
      </c>
      <c r="Y69" s="1">
        <v>3</v>
      </c>
      <c r="Z69" s="1">
        <v>80</v>
      </c>
      <c r="AA69" s="1">
        <v>1</v>
      </c>
      <c r="AB69" s="1">
        <v>25</v>
      </c>
      <c r="AC69" s="1">
        <v>2</v>
      </c>
      <c r="AD69" s="1">
        <v>3</v>
      </c>
      <c r="AE69" s="1">
        <v>1</v>
      </c>
      <c r="AF69" s="1">
        <v>0</v>
      </c>
      <c r="AG69" s="1">
        <v>0</v>
      </c>
      <c r="AH69" s="1">
        <v>0</v>
      </c>
      <c r="AI69" s="1" t="str" cm="1">
        <f t="array" ref="AI69">_xlfn.IFS(S69&lt;5000, "Low", S69&lt;10000, "Medium", S69&gt;=10000, "High")</f>
        <v>Medium</v>
      </c>
      <c r="AJ69" s="1" t="str" cm="1">
        <f t="array" ref="AJ69">_xlfn.IFS(A69&lt;=30, "Youth", A69&lt;=50, "Adult", A69&gt;=51, "Sr. Citizen")</f>
        <v>Adult</v>
      </c>
      <c r="AK69" s="1" t="str">
        <f t="shared" si="1"/>
        <v>Normal</v>
      </c>
      <c r="AL69" s="1" t="str" cm="1">
        <f t="array" ref="AL69">_xlfn.IFS(AD69=1, "Poor",AD69=2, "Average", AD69=3, "Good", AD69=4, "Excellent")</f>
        <v>Good</v>
      </c>
      <c r="AM69" s="1" t="str" cm="1">
        <f t="array" ref="AM69">_xlfn.IFS(W69&gt;20,"High",W69&gt;15,"Medium",W69&gt;10,"Poor")</f>
        <v>Medium</v>
      </c>
      <c r="AN69" s="1" t="str" cm="1">
        <f t="array" ref="AN69">_xlfn.IFS(F69&gt;20, "Far", F69&gt;=10, "Moderate Distance", F69&lt;10, "Near")</f>
        <v>Near</v>
      </c>
      <c r="AO69" s="1" t="str" cm="1">
        <f t="array" ref="AO69">_xlfn.IFS(AF69&lt;=1, "Fresher", AF69&lt;=5, "Experienced", AF69&gt;5, "Senior")</f>
        <v>Fresher</v>
      </c>
      <c r="AP69" s="1" t="str" cm="1">
        <f t="array" ref="AP69">_xlfn.IFS(AG69&lt;=1, "Recently Promoted", AG69&lt;=4, "Moderate Gap", AG69&gt;=5, "Long Gap")</f>
        <v>Recently Promoted</v>
      </c>
    </row>
    <row r="70" spans="1:42" hidden="1" x14ac:dyDescent="0.35">
      <c r="A70" s="1">
        <v>35</v>
      </c>
      <c r="B70" s="1" t="s">
        <v>41</v>
      </c>
      <c r="C70" s="1" t="s">
        <v>42</v>
      </c>
      <c r="D70" s="1">
        <v>664</v>
      </c>
      <c r="E70" s="1" t="s">
        <v>43</v>
      </c>
      <c r="F70" s="1">
        <v>1</v>
      </c>
      <c r="G70" s="1">
        <v>3</v>
      </c>
      <c r="H70" s="1" t="s">
        <v>49</v>
      </c>
      <c r="I70" s="1">
        <v>1</v>
      </c>
      <c r="J70" s="1">
        <v>88</v>
      </c>
      <c r="K70" s="1">
        <v>2</v>
      </c>
      <c r="L70" s="1" t="s">
        <v>44</v>
      </c>
      <c r="M70" s="1">
        <v>79</v>
      </c>
      <c r="N70" s="1">
        <v>3</v>
      </c>
      <c r="O70" s="1">
        <v>1</v>
      </c>
      <c r="P70" s="1" t="s">
        <v>45</v>
      </c>
      <c r="Q70" s="1">
        <v>1</v>
      </c>
      <c r="R70" s="1" t="s">
        <v>46</v>
      </c>
      <c r="S70" s="1">
        <v>2194</v>
      </c>
      <c r="T70" s="1">
        <v>5868</v>
      </c>
      <c r="U70" s="1">
        <v>4</v>
      </c>
      <c r="V70" s="1" t="s">
        <v>41</v>
      </c>
      <c r="W70" s="1">
        <v>13</v>
      </c>
      <c r="X70" s="1">
        <v>3</v>
      </c>
      <c r="Y70" s="1">
        <v>4</v>
      </c>
      <c r="Z70" s="1">
        <v>80</v>
      </c>
      <c r="AA70" s="1">
        <v>1</v>
      </c>
      <c r="AB70" s="1">
        <v>5</v>
      </c>
      <c r="AC70" s="1">
        <v>2</v>
      </c>
      <c r="AD70" s="1">
        <v>2</v>
      </c>
      <c r="AE70" s="1">
        <v>3</v>
      </c>
      <c r="AF70" s="1">
        <v>2</v>
      </c>
      <c r="AG70" s="1">
        <v>1</v>
      </c>
      <c r="AH70" s="1">
        <v>2</v>
      </c>
      <c r="AI70" s="1" t="str" cm="1">
        <f t="array" ref="AI70">_xlfn.IFS(S70&lt;5000, "Low", S70&lt;10000, "Medium", S70&gt;=10000, "High")</f>
        <v>Low</v>
      </c>
      <c r="AJ70" s="1" t="str" cm="1">
        <f t="array" ref="AJ70">_xlfn.IFS(A70&lt;=30, "Youth", A70&lt;=50, "Adult", A70&gt;=51, "Sr. Citizen")</f>
        <v>Adult</v>
      </c>
      <c r="AK70" s="1" t="str">
        <f t="shared" si="1"/>
        <v>Normal</v>
      </c>
      <c r="AL70" s="1" t="str" cm="1">
        <f t="array" ref="AL70">_xlfn.IFS(AD70=1, "Poor",AD70=2, "Average", AD70=3, "Good", AD70=4, "Excellent")</f>
        <v>Average</v>
      </c>
      <c r="AM70" s="1" t="str" cm="1">
        <f t="array" ref="AM70">_xlfn.IFS(W70&gt;20,"High",W70&gt;15,"Medium",W70&gt;10,"Poor")</f>
        <v>Poor</v>
      </c>
      <c r="AN70" s="1" t="str" cm="1">
        <f t="array" ref="AN70">_xlfn.IFS(F70&gt;20, "Far", F70&gt;=10, "Moderate Distance", F70&lt;10, "Near")</f>
        <v>Near</v>
      </c>
      <c r="AO70" s="1" t="str" cm="1">
        <f t="array" ref="AO70">_xlfn.IFS(AF70&lt;=1, "Fresher", AF70&lt;=5, "Experienced", AF70&gt;5, "Senior")</f>
        <v>Experienced</v>
      </c>
      <c r="AP70" s="1" t="str" cm="1">
        <f t="array" ref="AP70">_xlfn.IFS(AG70&lt;=1, "Recently Promoted", AG70&lt;=4, "Moderate Gap", AG70&gt;=5, "Long Gap")</f>
        <v>Recently Promoted</v>
      </c>
    </row>
    <row r="71" spans="1:42" hidden="1" x14ac:dyDescent="0.35">
      <c r="A71" s="1">
        <v>36</v>
      </c>
      <c r="B71" s="1" t="s">
        <v>34</v>
      </c>
      <c r="C71" s="1" t="s">
        <v>35</v>
      </c>
      <c r="D71" s="1">
        <v>318</v>
      </c>
      <c r="E71" s="1" t="s">
        <v>43</v>
      </c>
      <c r="F71" s="1">
        <v>9</v>
      </c>
      <c r="G71" s="1">
        <v>3</v>
      </c>
      <c r="H71" s="1" t="s">
        <v>49</v>
      </c>
      <c r="I71" s="1">
        <v>1</v>
      </c>
      <c r="J71" s="1">
        <v>90</v>
      </c>
      <c r="K71" s="1">
        <v>4</v>
      </c>
      <c r="L71" s="1" t="s">
        <v>44</v>
      </c>
      <c r="M71" s="1">
        <v>79</v>
      </c>
      <c r="N71" s="1">
        <v>2</v>
      </c>
      <c r="O71" s="1">
        <v>1</v>
      </c>
      <c r="P71" s="1" t="s">
        <v>45</v>
      </c>
      <c r="Q71" s="1">
        <v>3</v>
      </c>
      <c r="R71" s="1" t="s">
        <v>46</v>
      </c>
      <c r="S71" s="1">
        <v>3388</v>
      </c>
      <c r="T71" s="1">
        <v>21777</v>
      </c>
      <c r="U71" s="1">
        <v>0</v>
      </c>
      <c r="V71" s="1" t="s">
        <v>34</v>
      </c>
      <c r="W71" s="1">
        <v>17</v>
      </c>
      <c r="X71" s="1">
        <v>3</v>
      </c>
      <c r="Y71" s="1">
        <v>1</v>
      </c>
      <c r="Z71" s="1">
        <v>80</v>
      </c>
      <c r="AA71" s="1">
        <v>1</v>
      </c>
      <c r="AB71" s="1">
        <v>2</v>
      </c>
      <c r="AC71" s="1">
        <v>0</v>
      </c>
      <c r="AD71" s="1">
        <v>2</v>
      </c>
      <c r="AE71" s="1">
        <v>1</v>
      </c>
      <c r="AF71" s="1">
        <v>0</v>
      </c>
      <c r="AG71" s="1">
        <v>0</v>
      </c>
      <c r="AH71" s="1">
        <v>0</v>
      </c>
      <c r="AI71" s="1" t="str" cm="1">
        <f t="array" ref="AI71">_xlfn.IFS(S71&lt;5000, "Low", S71&lt;10000, "Medium", S71&gt;=10000, "High")</f>
        <v>Low</v>
      </c>
      <c r="AJ71" s="1" t="str" cm="1">
        <f t="array" ref="AJ71">_xlfn.IFS(A71&lt;=30, "Youth", A71&lt;=50, "Adult", A71&gt;=51, "Sr. Citizen")</f>
        <v>Adult</v>
      </c>
      <c r="AK71" s="1" t="str">
        <f t="shared" si="1"/>
        <v>Normal</v>
      </c>
      <c r="AL71" s="1" t="str" cm="1">
        <f t="array" ref="AL71">_xlfn.IFS(AD71=1, "Poor",AD71=2, "Average", AD71=3, "Good", AD71=4, "Excellent")</f>
        <v>Average</v>
      </c>
      <c r="AM71" s="1" t="str" cm="1">
        <f t="array" ref="AM71">_xlfn.IFS(W71&gt;20,"High",W71&gt;15,"Medium",W71&gt;10,"Poor")</f>
        <v>Medium</v>
      </c>
      <c r="AN71" s="1" t="str" cm="1">
        <f t="array" ref="AN71">_xlfn.IFS(F71&gt;20, "Far", F71&gt;=10, "Moderate Distance", F71&lt;10, "Near")</f>
        <v>Near</v>
      </c>
      <c r="AO71" s="1" t="str" cm="1">
        <f t="array" ref="AO71">_xlfn.IFS(AF71&lt;=1, "Fresher", AF71&lt;=5, "Experienced", AF71&gt;5, "Senior")</f>
        <v>Fresher</v>
      </c>
      <c r="AP71" s="1" t="str" cm="1">
        <f t="array" ref="AP71">_xlfn.IFS(AG71&lt;=1, "Recently Promoted", AG71&lt;=4, "Moderate Gap", AG71&gt;=5, "Long Gap")</f>
        <v>Recently Promoted</v>
      </c>
    </row>
    <row r="72" spans="1:42" hidden="1" x14ac:dyDescent="0.35">
      <c r="A72" s="1">
        <v>59</v>
      </c>
      <c r="B72" s="1" t="s">
        <v>41</v>
      </c>
      <c r="C72" s="1" t="s">
        <v>42</v>
      </c>
      <c r="D72" s="1">
        <v>1225</v>
      </c>
      <c r="E72" s="1" t="s">
        <v>36</v>
      </c>
      <c r="F72" s="1">
        <v>1</v>
      </c>
      <c r="G72" s="1">
        <v>1</v>
      </c>
      <c r="H72" s="1" t="s">
        <v>37</v>
      </c>
      <c r="I72" s="1">
        <v>1</v>
      </c>
      <c r="J72" s="1">
        <v>91</v>
      </c>
      <c r="K72" s="1">
        <v>1</v>
      </c>
      <c r="L72" s="1" t="s">
        <v>38</v>
      </c>
      <c r="M72" s="1">
        <v>57</v>
      </c>
      <c r="N72" s="1">
        <v>2</v>
      </c>
      <c r="O72" s="1">
        <v>2</v>
      </c>
      <c r="P72" s="1" t="s">
        <v>39</v>
      </c>
      <c r="Q72" s="1">
        <v>3</v>
      </c>
      <c r="R72" s="1" t="s">
        <v>40</v>
      </c>
      <c r="S72" s="1">
        <v>5473</v>
      </c>
      <c r="T72" s="1">
        <v>24668</v>
      </c>
      <c r="U72" s="1">
        <v>7</v>
      </c>
      <c r="V72" s="1" t="s">
        <v>41</v>
      </c>
      <c r="W72" s="1">
        <v>11</v>
      </c>
      <c r="X72" s="1">
        <v>3</v>
      </c>
      <c r="Y72" s="1">
        <v>4</v>
      </c>
      <c r="Z72" s="1">
        <v>80</v>
      </c>
      <c r="AA72" s="1">
        <v>0</v>
      </c>
      <c r="AB72" s="1">
        <v>20</v>
      </c>
      <c r="AC72" s="1">
        <v>2</v>
      </c>
      <c r="AD72" s="1">
        <v>2</v>
      </c>
      <c r="AE72" s="1">
        <v>4</v>
      </c>
      <c r="AF72" s="1">
        <v>3</v>
      </c>
      <c r="AG72" s="1">
        <v>1</v>
      </c>
      <c r="AH72" s="1">
        <v>3</v>
      </c>
      <c r="AI72" s="1" t="str" cm="1">
        <f t="array" ref="AI72">_xlfn.IFS(S72&lt;5000, "Low", S72&lt;10000, "Medium", S72&gt;=10000, "High")</f>
        <v>Medium</v>
      </c>
      <c r="AJ72" s="1" t="str" cm="1">
        <f t="array" ref="AJ72">_xlfn.IFS(A72&lt;=30, "Youth", A72&lt;=50, "Adult", A72&gt;=51, "Sr. Citizen")</f>
        <v>Sr. Citizen</v>
      </c>
      <c r="AK72" s="1" t="str">
        <f t="shared" si="1"/>
        <v>Normal</v>
      </c>
      <c r="AL72" s="1" t="str" cm="1">
        <f t="array" ref="AL72">_xlfn.IFS(AD72=1, "Poor",AD72=2, "Average", AD72=3, "Good", AD72=4, "Excellent")</f>
        <v>Average</v>
      </c>
      <c r="AM72" s="1" t="str" cm="1">
        <f t="array" ref="AM72">_xlfn.IFS(W72&gt;20,"High",W72&gt;15,"Medium",W72&gt;10,"Poor")</f>
        <v>Poor</v>
      </c>
      <c r="AN72" s="1" t="str" cm="1">
        <f t="array" ref="AN72">_xlfn.IFS(F72&gt;20, "Far", F72&gt;=10, "Moderate Distance", F72&lt;10, "Near")</f>
        <v>Near</v>
      </c>
      <c r="AO72" s="1" t="str" cm="1">
        <f t="array" ref="AO72">_xlfn.IFS(AF72&lt;=1, "Fresher", AF72&lt;=5, "Experienced", AF72&gt;5, "Senior")</f>
        <v>Experienced</v>
      </c>
      <c r="AP72" s="1" t="str" cm="1">
        <f t="array" ref="AP72">_xlfn.IFS(AG72&lt;=1, "Recently Promoted", AG72&lt;=4, "Moderate Gap", AG72&gt;=5, "Long Gap")</f>
        <v>Recently Promoted</v>
      </c>
    </row>
    <row r="73" spans="1:42" hidden="1" x14ac:dyDescent="0.35">
      <c r="A73" s="1">
        <v>29</v>
      </c>
      <c r="B73" s="1" t="s">
        <v>41</v>
      </c>
      <c r="C73" s="1" t="s">
        <v>35</v>
      </c>
      <c r="D73" s="1">
        <v>1328</v>
      </c>
      <c r="E73" s="1" t="s">
        <v>43</v>
      </c>
      <c r="F73" s="1">
        <v>2</v>
      </c>
      <c r="G73" s="1">
        <v>3</v>
      </c>
      <c r="H73" s="1" t="s">
        <v>37</v>
      </c>
      <c r="I73" s="1">
        <v>1</v>
      </c>
      <c r="J73" s="1">
        <v>94</v>
      </c>
      <c r="K73" s="1">
        <v>3</v>
      </c>
      <c r="L73" s="1" t="s">
        <v>44</v>
      </c>
      <c r="M73" s="1">
        <v>76</v>
      </c>
      <c r="N73" s="1">
        <v>3</v>
      </c>
      <c r="O73" s="1">
        <v>1</v>
      </c>
      <c r="P73" s="1" t="s">
        <v>45</v>
      </c>
      <c r="Q73" s="1">
        <v>2</v>
      </c>
      <c r="R73" s="1" t="s">
        <v>46</v>
      </c>
      <c r="S73" s="1">
        <v>2703</v>
      </c>
      <c r="T73" s="1">
        <v>4956</v>
      </c>
      <c r="U73" s="1">
        <v>0</v>
      </c>
      <c r="V73" s="1" t="s">
        <v>41</v>
      </c>
      <c r="W73" s="1">
        <v>23</v>
      </c>
      <c r="X73" s="1">
        <v>4</v>
      </c>
      <c r="Y73" s="1">
        <v>4</v>
      </c>
      <c r="Z73" s="1">
        <v>80</v>
      </c>
      <c r="AA73" s="1">
        <v>1</v>
      </c>
      <c r="AB73" s="1">
        <v>6</v>
      </c>
      <c r="AC73" s="1">
        <v>3</v>
      </c>
      <c r="AD73" s="1">
        <v>3</v>
      </c>
      <c r="AE73" s="1">
        <v>5</v>
      </c>
      <c r="AF73" s="1">
        <v>4</v>
      </c>
      <c r="AG73" s="1">
        <v>0</v>
      </c>
      <c r="AH73" s="1">
        <v>4</v>
      </c>
      <c r="AI73" s="1" t="str" cm="1">
        <f t="array" ref="AI73">_xlfn.IFS(S73&lt;5000, "Low", S73&lt;10000, "Medium", S73&gt;=10000, "High")</f>
        <v>Low</v>
      </c>
      <c r="AJ73" s="1" t="str" cm="1">
        <f t="array" ref="AJ73">_xlfn.IFS(A73&lt;=30, "Youth", A73&lt;=50, "Adult", A73&gt;=51, "Sr. Citizen")</f>
        <v>Youth</v>
      </c>
      <c r="AK73" s="1" t="str">
        <f t="shared" si="1"/>
        <v>Normal</v>
      </c>
      <c r="AL73" s="1" t="str" cm="1">
        <f t="array" ref="AL73">_xlfn.IFS(AD73=1, "Poor",AD73=2, "Average", AD73=3, "Good", AD73=4, "Excellent")</f>
        <v>Good</v>
      </c>
      <c r="AM73" s="1" t="str" cm="1">
        <f t="array" ref="AM73">_xlfn.IFS(W73&gt;20,"High",W73&gt;15,"Medium",W73&gt;10,"Poor")</f>
        <v>High</v>
      </c>
      <c r="AN73" s="1" t="str" cm="1">
        <f t="array" ref="AN73">_xlfn.IFS(F73&gt;20, "Far", F73&gt;=10, "Moderate Distance", F73&lt;10, "Near")</f>
        <v>Near</v>
      </c>
      <c r="AO73" s="1" t="str" cm="1">
        <f t="array" ref="AO73">_xlfn.IFS(AF73&lt;=1, "Fresher", AF73&lt;=5, "Experienced", AF73&gt;5, "Senior")</f>
        <v>Experienced</v>
      </c>
      <c r="AP73" s="1" t="str" cm="1">
        <f t="array" ref="AP73">_xlfn.IFS(AG73&lt;=1, "Recently Promoted", AG73&lt;=4, "Moderate Gap", AG73&gt;=5, "Long Gap")</f>
        <v>Recently Promoted</v>
      </c>
    </row>
    <row r="74" spans="1:42" hidden="1" x14ac:dyDescent="0.35">
      <c r="A74" s="1">
        <v>31</v>
      </c>
      <c r="B74" s="1" t="s">
        <v>41</v>
      </c>
      <c r="C74" s="1" t="s">
        <v>35</v>
      </c>
      <c r="D74" s="1">
        <v>1082</v>
      </c>
      <c r="E74" s="1" t="s">
        <v>43</v>
      </c>
      <c r="F74" s="1">
        <v>1</v>
      </c>
      <c r="G74" s="1">
        <v>4</v>
      </c>
      <c r="H74" s="1" t="s">
        <v>49</v>
      </c>
      <c r="I74" s="1">
        <v>1</v>
      </c>
      <c r="J74" s="1">
        <v>95</v>
      </c>
      <c r="K74" s="1">
        <v>3</v>
      </c>
      <c r="L74" s="1" t="s">
        <v>44</v>
      </c>
      <c r="M74" s="1">
        <v>87</v>
      </c>
      <c r="N74" s="1">
        <v>3</v>
      </c>
      <c r="O74" s="1">
        <v>1</v>
      </c>
      <c r="P74" s="1" t="s">
        <v>45</v>
      </c>
      <c r="Q74" s="1">
        <v>2</v>
      </c>
      <c r="R74" s="1" t="s">
        <v>40</v>
      </c>
      <c r="S74" s="1">
        <v>2501</v>
      </c>
      <c r="T74" s="1">
        <v>18775</v>
      </c>
      <c r="U74" s="1">
        <v>1</v>
      </c>
      <c r="V74" s="1" t="s">
        <v>41</v>
      </c>
      <c r="W74" s="1">
        <v>17</v>
      </c>
      <c r="X74" s="1">
        <v>3</v>
      </c>
      <c r="Y74" s="1">
        <v>2</v>
      </c>
      <c r="Z74" s="1">
        <v>80</v>
      </c>
      <c r="AA74" s="1">
        <v>0</v>
      </c>
      <c r="AB74" s="1">
        <v>1</v>
      </c>
      <c r="AC74" s="1">
        <v>4</v>
      </c>
      <c r="AD74" s="1">
        <v>3</v>
      </c>
      <c r="AE74" s="1">
        <v>1</v>
      </c>
      <c r="AF74" s="1">
        <v>1</v>
      </c>
      <c r="AG74" s="1">
        <v>1</v>
      </c>
      <c r="AH74" s="1">
        <v>0</v>
      </c>
      <c r="AI74" s="1" t="str" cm="1">
        <f t="array" ref="AI74">_xlfn.IFS(S74&lt;5000, "Low", S74&lt;10000, "Medium", S74&gt;=10000, "High")</f>
        <v>Low</v>
      </c>
      <c r="AJ74" s="1" t="str" cm="1">
        <f t="array" ref="AJ74">_xlfn.IFS(A74&lt;=30, "Youth", A74&lt;=50, "Adult", A74&gt;=51, "Sr. Citizen")</f>
        <v>Adult</v>
      </c>
      <c r="AK74" s="1" t="str">
        <f t="shared" si="1"/>
        <v>Normal</v>
      </c>
      <c r="AL74" s="1" t="str" cm="1">
        <f t="array" ref="AL74">_xlfn.IFS(AD74=1, "Poor",AD74=2, "Average", AD74=3, "Good", AD74=4, "Excellent")</f>
        <v>Good</v>
      </c>
      <c r="AM74" s="1" t="str" cm="1">
        <f t="array" ref="AM74">_xlfn.IFS(W74&gt;20,"High",W74&gt;15,"Medium",W74&gt;10,"Poor")</f>
        <v>Medium</v>
      </c>
      <c r="AN74" s="1" t="str" cm="1">
        <f t="array" ref="AN74">_xlfn.IFS(F74&gt;20, "Far", F74&gt;=10, "Moderate Distance", F74&lt;10, "Near")</f>
        <v>Near</v>
      </c>
      <c r="AO74" s="1" t="str" cm="1">
        <f t="array" ref="AO74">_xlfn.IFS(AF74&lt;=1, "Fresher", AF74&lt;=5, "Experienced", AF74&gt;5, "Senior")</f>
        <v>Fresher</v>
      </c>
      <c r="AP74" s="1" t="str" cm="1">
        <f t="array" ref="AP74">_xlfn.IFS(AG74&lt;=1, "Recently Promoted", AG74&lt;=4, "Moderate Gap", AG74&gt;=5, "Long Gap")</f>
        <v>Recently Promoted</v>
      </c>
    </row>
    <row r="75" spans="1:42" hidden="1" x14ac:dyDescent="0.35">
      <c r="A75" s="1">
        <v>32</v>
      </c>
      <c r="B75" s="1" t="s">
        <v>41</v>
      </c>
      <c r="C75" s="1" t="s">
        <v>35</v>
      </c>
      <c r="D75" s="1">
        <v>548</v>
      </c>
      <c r="E75" s="1" t="s">
        <v>43</v>
      </c>
      <c r="F75" s="1">
        <v>1</v>
      </c>
      <c r="G75" s="1">
        <v>3</v>
      </c>
      <c r="H75" s="1" t="s">
        <v>37</v>
      </c>
      <c r="I75" s="1">
        <v>1</v>
      </c>
      <c r="J75" s="1">
        <v>96</v>
      </c>
      <c r="K75" s="1">
        <v>2</v>
      </c>
      <c r="L75" s="1" t="s">
        <v>44</v>
      </c>
      <c r="M75" s="1">
        <v>66</v>
      </c>
      <c r="N75" s="1">
        <v>3</v>
      </c>
      <c r="O75" s="1">
        <v>2</v>
      </c>
      <c r="P75" s="1" t="s">
        <v>45</v>
      </c>
      <c r="Q75" s="1">
        <v>2</v>
      </c>
      <c r="R75" s="1" t="s">
        <v>46</v>
      </c>
      <c r="S75" s="1">
        <v>6220</v>
      </c>
      <c r="T75" s="1">
        <v>7346</v>
      </c>
      <c r="U75" s="1">
        <v>1</v>
      </c>
      <c r="V75" s="1" t="s">
        <v>41</v>
      </c>
      <c r="W75" s="1">
        <v>17</v>
      </c>
      <c r="X75" s="1">
        <v>3</v>
      </c>
      <c r="Y75" s="1">
        <v>2</v>
      </c>
      <c r="Z75" s="1">
        <v>80</v>
      </c>
      <c r="AA75" s="1">
        <v>2</v>
      </c>
      <c r="AB75" s="1">
        <v>10</v>
      </c>
      <c r="AC75" s="1">
        <v>3</v>
      </c>
      <c r="AD75" s="1">
        <v>3</v>
      </c>
      <c r="AE75" s="1">
        <v>10</v>
      </c>
      <c r="AF75" s="1">
        <v>4</v>
      </c>
      <c r="AG75" s="1">
        <v>0</v>
      </c>
      <c r="AH75" s="1">
        <v>9</v>
      </c>
      <c r="AI75" s="1" t="str" cm="1">
        <f t="array" ref="AI75">_xlfn.IFS(S75&lt;5000, "Low", S75&lt;10000, "Medium", S75&gt;=10000, "High")</f>
        <v>Medium</v>
      </c>
      <c r="AJ75" s="1" t="str" cm="1">
        <f t="array" ref="AJ75">_xlfn.IFS(A75&lt;=30, "Youth", A75&lt;=50, "Adult", A75&gt;=51, "Sr. Citizen")</f>
        <v>Adult</v>
      </c>
      <c r="AK75" s="1" t="str">
        <f t="shared" si="1"/>
        <v>Normal</v>
      </c>
      <c r="AL75" s="1" t="str" cm="1">
        <f t="array" ref="AL75">_xlfn.IFS(AD75=1, "Poor",AD75=2, "Average", AD75=3, "Good", AD75=4, "Excellent")</f>
        <v>Good</v>
      </c>
      <c r="AM75" s="1" t="str" cm="1">
        <f t="array" ref="AM75">_xlfn.IFS(W75&gt;20,"High",W75&gt;15,"Medium",W75&gt;10,"Poor")</f>
        <v>Medium</v>
      </c>
      <c r="AN75" s="1" t="str" cm="1">
        <f t="array" ref="AN75">_xlfn.IFS(F75&gt;20, "Far", F75&gt;=10, "Moderate Distance", F75&lt;10, "Near")</f>
        <v>Near</v>
      </c>
      <c r="AO75" s="1" t="str" cm="1">
        <f t="array" ref="AO75">_xlfn.IFS(AF75&lt;=1, "Fresher", AF75&lt;=5, "Experienced", AF75&gt;5, "Senior")</f>
        <v>Experienced</v>
      </c>
      <c r="AP75" s="1" t="str" cm="1">
        <f t="array" ref="AP75">_xlfn.IFS(AG75&lt;=1, "Recently Promoted", AG75&lt;=4, "Moderate Gap", AG75&gt;=5, "Long Gap")</f>
        <v>Recently Promoted</v>
      </c>
    </row>
    <row r="76" spans="1:42" x14ac:dyDescent="0.35">
      <c r="A76" s="1">
        <v>36</v>
      </c>
      <c r="B76" s="1" t="s">
        <v>41</v>
      </c>
      <c r="C76" s="1" t="s">
        <v>35</v>
      </c>
      <c r="D76" s="1">
        <v>132</v>
      </c>
      <c r="E76" s="1" t="s">
        <v>43</v>
      </c>
      <c r="F76" s="1">
        <v>6</v>
      </c>
      <c r="G76" s="1">
        <v>3</v>
      </c>
      <c r="H76" s="1" t="s">
        <v>37</v>
      </c>
      <c r="I76" s="1">
        <v>1</v>
      </c>
      <c r="J76" s="1">
        <v>97</v>
      </c>
      <c r="K76" s="1">
        <v>2</v>
      </c>
      <c r="L76" s="1" t="s">
        <v>38</v>
      </c>
      <c r="M76" s="1">
        <v>55</v>
      </c>
      <c r="N76" s="1">
        <v>4</v>
      </c>
      <c r="O76" s="1">
        <v>1</v>
      </c>
      <c r="P76" s="1" t="s">
        <v>48</v>
      </c>
      <c r="Q76" s="1">
        <v>4</v>
      </c>
      <c r="R76" s="1" t="s">
        <v>46</v>
      </c>
      <c r="S76" s="1">
        <v>3038</v>
      </c>
      <c r="T76" s="1">
        <v>22002</v>
      </c>
      <c r="U76" s="1">
        <v>3</v>
      </c>
      <c r="V76" s="1" t="s">
        <v>41</v>
      </c>
      <c r="W76" s="1">
        <v>12</v>
      </c>
      <c r="X76" s="1">
        <v>3</v>
      </c>
      <c r="Y76" s="1">
        <v>2</v>
      </c>
      <c r="Z76" s="1">
        <v>80</v>
      </c>
      <c r="AA76" s="1">
        <v>0</v>
      </c>
      <c r="AB76" s="1">
        <v>5</v>
      </c>
      <c r="AC76" s="1">
        <v>3</v>
      </c>
      <c r="AD76" s="1">
        <v>3</v>
      </c>
      <c r="AE76" s="1">
        <v>1</v>
      </c>
      <c r="AF76" s="1">
        <v>0</v>
      </c>
      <c r="AG76" s="1">
        <v>0</v>
      </c>
      <c r="AH76" s="1">
        <v>0</v>
      </c>
      <c r="AI76" s="1" t="str" cm="1">
        <f t="array" ref="AI76">_xlfn.IFS(S76&lt;5000, "Low", S76&lt;10000, "Medium", S76&gt;=10000, "High")</f>
        <v>Low</v>
      </c>
      <c r="AJ76" s="1" t="str" cm="1">
        <f t="array" ref="AJ76">_xlfn.IFS(A76&lt;=30, "Youth", A76&lt;=50, "Adult", A76&gt;=51, "Sr. Citizen")</f>
        <v>Adult</v>
      </c>
      <c r="AK76" s="1" t="str">
        <f t="shared" si="1"/>
        <v>Normal</v>
      </c>
      <c r="AL76" s="1" t="str" cm="1">
        <f t="array" ref="AL76">_xlfn.IFS(AD76=1, "Poor",AD76=2, "Average", AD76=3, "Good", AD76=4, "Excellent")</f>
        <v>Good</v>
      </c>
      <c r="AM76" s="1" t="str" cm="1">
        <f t="array" ref="AM76">_xlfn.IFS(W76&gt;20,"High",W76&gt;15,"Medium",W76&gt;10,"Poor")</f>
        <v>Poor</v>
      </c>
      <c r="AN76" s="1" t="str" cm="1">
        <f t="array" ref="AN76">_xlfn.IFS(F76&gt;20, "Far", F76&gt;=10, "Moderate Distance", F76&lt;10, "Near")</f>
        <v>Near</v>
      </c>
      <c r="AO76" s="1" t="str" cm="1">
        <f t="array" ref="AO76">_xlfn.IFS(AF76&lt;=1, "Fresher", AF76&lt;=5, "Experienced", AF76&gt;5, "Senior")</f>
        <v>Fresher</v>
      </c>
      <c r="AP76" s="1" t="str" cm="1">
        <f t="array" ref="AP76">_xlfn.IFS(AG76&lt;=1, "Recently Promoted", AG76&lt;=4, "Moderate Gap", AG76&gt;=5, "Long Gap")</f>
        <v>Recently Promoted</v>
      </c>
    </row>
    <row r="77" spans="1:42" hidden="1" x14ac:dyDescent="0.35">
      <c r="A77" s="1">
        <v>31</v>
      </c>
      <c r="B77" s="1" t="s">
        <v>41</v>
      </c>
      <c r="C77" s="1" t="s">
        <v>35</v>
      </c>
      <c r="D77" s="1">
        <v>746</v>
      </c>
      <c r="E77" s="1" t="s">
        <v>43</v>
      </c>
      <c r="F77" s="1">
        <v>8</v>
      </c>
      <c r="G77" s="1">
        <v>4</v>
      </c>
      <c r="H77" s="1" t="s">
        <v>37</v>
      </c>
      <c r="I77" s="1">
        <v>1</v>
      </c>
      <c r="J77" s="1">
        <v>98</v>
      </c>
      <c r="K77" s="1">
        <v>3</v>
      </c>
      <c r="L77" s="1" t="s">
        <v>38</v>
      </c>
      <c r="M77" s="1">
        <v>61</v>
      </c>
      <c r="N77" s="1">
        <v>3</v>
      </c>
      <c r="O77" s="1">
        <v>2</v>
      </c>
      <c r="P77" s="1" t="s">
        <v>51</v>
      </c>
      <c r="Q77" s="1">
        <v>4</v>
      </c>
      <c r="R77" s="1" t="s">
        <v>40</v>
      </c>
      <c r="S77" s="1">
        <v>4424</v>
      </c>
      <c r="T77" s="1">
        <v>20682</v>
      </c>
      <c r="U77" s="1">
        <v>1</v>
      </c>
      <c r="V77" s="1" t="s">
        <v>41</v>
      </c>
      <c r="W77" s="1">
        <v>23</v>
      </c>
      <c r="X77" s="1">
        <v>4</v>
      </c>
      <c r="Y77" s="1">
        <v>4</v>
      </c>
      <c r="Z77" s="1">
        <v>80</v>
      </c>
      <c r="AA77" s="1">
        <v>0</v>
      </c>
      <c r="AB77" s="1">
        <v>11</v>
      </c>
      <c r="AC77" s="1">
        <v>2</v>
      </c>
      <c r="AD77" s="1">
        <v>3</v>
      </c>
      <c r="AE77" s="1">
        <v>11</v>
      </c>
      <c r="AF77" s="1">
        <v>7</v>
      </c>
      <c r="AG77" s="1">
        <v>1</v>
      </c>
      <c r="AH77" s="1">
        <v>8</v>
      </c>
      <c r="AI77" s="1" t="str" cm="1">
        <f t="array" ref="AI77">_xlfn.IFS(S77&lt;5000, "Low", S77&lt;10000, "Medium", S77&gt;=10000, "High")</f>
        <v>Low</v>
      </c>
      <c r="AJ77" s="1" t="str" cm="1">
        <f t="array" ref="AJ77">_xlfn.IFS(A77&lt;=30, "Youth", A77&lt;=50, "Adult", A77&gt;=51, "Sr. Citizen")</f>
        <v>Adult</v>
      </c>
      <c r="AK77" s="1" t="str">
        <f t="shared" si="1"/>
        <v>Normal</v>
      </c>
      <c r="AL77" s="1" t="str" cm="1">
        <f t="array" ref="AL77">_xlfn.IFS(AD77=1, "Poor",AD77=2, "Average", AD77=3, "Good", AD77=4, "Excellent")</f>
        <v>Good</v>
      </c>
      <c r="AM77" s="1" t="str" cm="1">
        <f t="array" ref="AM77">_xlfn.IFS(W77&gt;20,"High",W77&gt;15,"Medium",W77&gt;10,"Poor")</f>
        <v>High</v>
      </c>
      <c r="AN77" s="1" t="str" cm="1">
        <f t="array" ref="AN77">_xlfn.IFS(F77&gt;20, "Far", F77&gt;=10, "Moderate Distance", F77&lt;10, "Near")</f>
        <v>Near</v>
      </c>
      <c r="AO77" s="1" t="str" cm="1">
        <f t="array" ref="AO77">_xlfn.IFS(AF77&lt;=1, "Fresher", AF77&lt;=5, "Experienced", AF77&gt;5, "Senior")</f>
        <v>Senior</v>
      </c>
      <c r="AP77" s="1" t="str" cm="1">
        <f t="array" ref="AP77">_xlfn.IFS(AG77&lt;=1, "Recently Promoted", AG77&lt;=4, "Moderate Gap", AG77&gt;=5, "Long Gap")</f>
        <v>Recently Promoted</v>
      </c>
    </row>
    <row r="78" spans="1:42" hidden="1" x14ac:dyDescent="0.35">
      <c r="A78" s="1">
        <v>35</v>
      </c>
      <c r="B78" s="1" t="s">
        <v>41</v>
      </c>
      <c r="C78" s="1" t="s">
        <v>35</v>
      </c>
      <c r="D78" s="1">
        <v>776</v>
      </c>
      <c r="E78" s="1" t="s">
        <v>36</v>
      </c>
      <c r="F78" s="1">
        <v>1</v>
      </c>
      <c r="G78" s="1">
        <v>4</v>
      </c>
      <c r="H78" s="1" t="s">
        <v>57</v>
      </c>
      <c r="I78" s="1">
        <v>1</v>
      </c>
      <c r="J78" s="1">
        <v>100</v>
      </c>
      <c r="K78" s="1">
        <v>3</v>
      </c>
      <c r="L78" s="1" t="s">
        <v>44</v>
      </c>
      <c r="M78" s="1">
        <v>32</v>
      </c>
      <c r="N78" s="1">
        <v>2</v>
      </c>
      <c r="O78" s="1">
        <v>2</v>
      </c>
      <c r="P78" s="1" t="s">
        <v>39</v>
      </c>
      <c r="Q78" s="1">
        <v>1</v>
      </c>
      <c r="R78" s="1" t="s">
        <v>40</v>
      </c>
      <c r="S78" s="1">
        <v>4312</v>
      </c>
      <c r="T78" s="1">
        <v>23016</v>
      </c>
      <c r="U78" s="1">
        <v>0</v>
      </c>
      <c r="V78" s="1" t="s">
        <v>41</v>
      </c>
      <c r="W78" s="1">
        <v>14</v>
      </c>
      <c r="X78" s="1">
        <v>3</v>
      </c>
      <c r="Y78" s="1">
        <v>2</v>
      </c>
      <c r="Z78" s="1">
        <v>80</v>
      </c>
      <c r="AA78" s="1">
        <v>0</v>
      </c>
      <c r="AB78" s="1">
        <v>16</v>
      </c>
      <c r="AC78" s="1">
        <v>2</v>
      </c>
      <c r="AD78" s="1">
        <v>3</v>
      </c>
      <c r="AE78" s="1">
        <v>15</v>
      </c>
      <c r="AF78" s="1">
        <v>13</v>
      </c>
      <c r="AG78" s="1">
        <v>2</v>
      </c>
      <c r="AH78" s="1">
        <v>8</v>
      </c>
      <c r="AI78" s="1" t="str" cm="1">
        <f t="array" ref="AI78">_xlfn.IFS(S78&lt;5000, "Low", S78&lt;10000, "Medium", S78&gt;=10000, "High")</f>
        <v>Low</v>
      </c>
      <c r="AJ78" s="1" t="str" cm="1">
        <f t="array" ref="AJ78">_xlfn.IFS(A78&lt;=30, "Youth", A78&lt;=50, "Adult", A78&gt;=51, "Sr. Citizen")</f>
        <v>Adult</v>
      </c>
      <c r="AK78" s="1" t="str">
        <f t="shared" si="1"/>
        <v>Normal</v>
      </c>
      <c r="AL78" s="1" t="str" cm="1">
        <f t="array" ref="AL78">_xlfn.IFS(AD78=1, "Poor",AD78=2, "Average", AD78=3, "Good", AD78=4, "Excellent")</f>
        <v>Good</v>
      </c>
      <c r="AM78" s="1" t="str" cm="1">
        <f t="array" ref="AM78">_xlfn.IFS(W78&gt;20,"High",W78&gt;15,"Medium",W78&gt;10,"Poor")</f>
        <v>Poor</v>
      </c>
      <c r="AN78" s="1" t="str" cm="1">
        <f t="array" ref="AN78">_xlfn.IFS(F78&gt;20, "Far", F78&gt;=10, "Moderate Distance", F78&lt;10, "Near")</f>
        <v>Near</v>
      </c>
      <c r="AO78" s="1" t="str" cm="1">
        <f t="array" ref="AO78">_xlfn.IFS(AF78&lt;=1, "Fresher", AF78&lt;=5, "Experienced", AF78&gt;5, "Senior")</f>
        <v>Senior</v>
      </c>
      <c r="AP78" s="1" t="str" cm="1">
        <f t="array" ref="AP78">_xlfn.IFS(AG78&lt;=1, "Recently Promoted", AG78&lt;=4, "Moderate Gap", AG78&gt;=5, "Long Gap")</f>
        <v>Moderate Gap</v>
      </c>
    </row>
    <row r="79" spans="1:42" hidden="1" x14ac:dyDescent="0.35">
      <c r="A79" s="1">
        <v>45</v>
      </c>
      <c r="B79" s="1" t="s">
        <v>41</v>
      </c>
      <c r="C79" s="1" t="s">
        <v>35</v>
      </c>
      <c r="D79" s="1">
        <v>193</v>
      </c>
      <c r="E79" s="1" t="s">
        <v>43</v>
      </c>
      <c r="F79" s="1">
        <v>6</v>
      </c>
      <c r="G79" s="1">
        <v>4</v>
      </c>
      <c r="H79" s="1" t="s">
        <v>47</v>
      </c>
      <c r="I79" s="1">
        <v>1</v>
      </c>
      <c r="J79" s="1">
        <v>101</v>
      </c>
      <c r="K79" s="1">
        <v>4</v>
      </c>
      <c r="L79" s="1" t="s">
        <v>44</v>
      </c>
      <c r="M79" s="1">
        <v>52</v>
      </c>
      <c r="N79" s="1">
        <v>3</v>
      </c>
      <c r="O79" s="1">
        <v>3</v>
      </c>
      <c r="P79" s="1" t="s">
        <v>56</v>
      </c>
      <c r="Q79" s="1">
        <v>1</v>
      </c>
      <c r="R79" s="1" t="s">
        <v>46</v>
      </c>
      <c r="S79" s="1">
        <v>13245</v>
      </c>
      <c r="T79" s="1">
        <v>15067</v>
      </c>
      <c r="U79" s="1">
        <v>4</v>
      </c>
      <c r="V79" s="1" t="s">
        <v>34</v>
      </c>
      <c r="W79" s="1">
        <v>14</v>
      </c>
      <c r="X79" s="1">
        <v>3</v>
      </c>
      <c r="Y79" s="1">
        <v>2</v>
      </c>
      <c r="Z79" s="1">
        <v>80</v>
      </c>
      <c r="AA79" s="1">
        <v>0</v>
      </c>
      <c r="AB79" s="1">
        <v>17</v>
      </c>
      <c r="AC79" s="1">
        <v>3</v>
      </c>
      <c r="AD79" s="1">
        <v>4</v>
      </c>
      <c r="AE79" s="1">
        <v>0</v>
      </c>
      <c r="AF79" s="1">
        <v>0</v>
      </c>
      <c r="AG79" s="1">
        <v>0</v>
      </c>
      <c r="AH79" s="1">
        <v>0</v>
      </c>
      <c r="AI79" s="1" t="str" cm="1">
        <f t="array" ref="AI79">_xlfn.IFS(S79&lt;5000, "Low", S79&lt;10000, "Medium", S79&gt;=10000, "High")</f>
        <v>High</v>
      </c>
      <c r="AJ79" s="1" t="str" cm="1">
        <f t="array" ref="AJ79">_xlfn.IFS(A79&lt;=30, "Youth", A79&lt;=50, "Adult", A79&gt;=51, "Sr. Citizen")</f>
        <v>Adult</v>
      </c>
      <c r="AK79" s="1" t="str">
        <f t="shared" si="1"/>
        <v>High Risk</v>
      </c>
      <c r="AL79" s="1" t="str" cm="1">
        <f t="array" ref="AL79">_xlfn.IFS(AD79=1, "Poor",AD79=2, "Average", AD79=3, "Good", AD79=4, "Excellent")</f>
        <v>Excellent</v>
      </c>
      <c r="AM79" s="1" t="str" cm="1">
        <f t="array" ref="AM79">_xlfn.IFS(W79&gt;20,"High",W79&gt;15,"Medium",W79&gt;10,"Poor")</f>
        <v>Poor</v>
      </c>
      <c r="AN79" s="1" t="str" cm="1">
        <f t="array" ref="AN79">_xlfn.IFS(F79&gt;20, "Far", F79&gt;=10, "Moderate Distance", F79&lt;10, "Near")</f>
        <v>Near</v>
      </c>
      <c r="AO79" s="1" t="str" cm="1">
        <f t="array" ref="AO79">_xlfn.IFS(AF79&lt;=1, "Fresher", AF79&lt;=5, "Experienced", AF79&gt;5, "Senior")</f>
        <v>Fresher</v>
      </c>
      <c r="AP79" s="1" t="str" cm="1">
        <f t="array" ref="AP79">_xlfn.IFS(AG79&lt;=1, "Recently Promoted", AG79&lt;=4, "Moderate Gap", AG79&gt;=5, "Long Gap")</f>
        <v>Recently Promoted</v>
      </c>
    </row>
    <row r="80" spans="1:42" hidden="1" x14ac:dyDescent="0.35">
      <c r="A80" s="1">
        <v>37</v>
      </c>
      <c r="B80" s="1" t="s">
        <v>41</v>
      </c>
      <c r="C80" s="1" t="s">
        <v>35</v>
      </c>
      <c r="D80" s="1">
        <v>397</v>
      </c>
      <c r="E80" s="1" t="s">
        <v>43</v>
      </c>
      <c r="F80" s="1">
        <v>7</v>
      </c>
      <c r="G80" s="1">
        <v>4</v>
      </c>
      <c r="H80" s="1" t="s">
        <v>49</v>
      </c>
      <c r="I80" s="1">
        <v>1</v>
      </c>
      <c r="J80" s="1">
        <v>102</v>
      </c>
      <c r="K80" s="1">
        <v>1</v>
      </c>
      <c r="L80" s="1" t="s">
        <v>44</v>
      </c>
      <c r="M80" s="1">
        <v>30</v>
      </c>
      <c r="N80" s="1">
        <v>3</v>
      </c>
      <c r="O80" s="1">
        <v>3</v>
      </c>
      <c r="P80" s="1" t="s">
        <v>56</v>
      </c>
      <c r="Q80" s="1">
        <v>3</v>
      </c>
      <c r="R80" s="1" t="s">
        <v>40</v>
      </c>
      <c r="S80" s="1">
        <v>13664</v>
      </c>
      <c r="T80" s="1">
        <v>25258</v>
      </c>
      <c r="U80" s="1">
        <v>4</v>
      </c>
      <c r="V80" s="1" t="s">
        <v>41</v>
      </c>
      <c r="W80" s="1">
        <v>13</v>
      </c>
      <c r="X80" s="1">
        <v>3</v>
      </c>
      <c r="Y80" s="1">
        <v>1</v>
      </c>
      <c r="Z80" s="1">
        <v>80</v>
      </c>
      <c r="AA80" s="1">
        <v>0</v>
      </c>
      <c r="AB80" s="1">
        <v>16</v>
      </c>
      <c r="AC80" s="1">
        <v>3</v>
      </c>
      <c r="AD80" s="1">
        <v>4</v>
      </c>
      <c r="AE80" s="1">
        <v>5</v>
      </c>
      <c r="AF80" s="1">
        <v>2</v>
      </c>
      <c r="AG80" s="1">
        <v>0</v>
      </c>
      <c r="AH80" s="1">
        <v>2</v>
      </c>
      <c r="AI80" s="1" t="str" cm="1">
        <f t="array" ref="AI80">_xlfn.IFS(S80&lt;5000, "Low", S80&lt;10000, "Medium", S80&gt;=10000, "High")</f>
        <v>High</v>
      </c>
      <c r="AJ80" s="1" t="str" cm="1">
        <f t="array" ref="AJ80">_xlfn.IFS(A80&lt;=30, "Youth", A80&lt;=50, "Adult", A80&gt;=51, "Sr. Citizen")</f>
        <v>Adult</v>
      </c>
      <c r="AK80" s="1" t="str">
        <f t="shared" si="1"/>
        <v>Normal</v>
      </c>
      <c r="AL80" s="1" t="str" cm="1">
        <f t="array" ref="AL80">_xlfn.IFS(AD80=1, "Poor",AD80=2, "Average", AD80=3, "Good", AD80=4, "Excellent")</f>
        <v>Excellent</v>
      </c>
      <c r="AM80" s="1" t="str" cm="1">
        <f t="array" ref="AM80">_xlfn.IFS(W80&gt;20,"High",W80&gt;15,"Medium",W80&gt;10,"Poor")</f>
        <v>Poor</v>
      </c>
      <c r="AN80" s="1" t="str" cm="1">
        <f t="array" ref="AN80">_xlfn.IFS(F80&gt;20, "Far", F80&gt;=10, "Moderate Distance", F80&lt;10, "Near")</f>
        <v>Near</v>
      </c>
      <c r="AO80" s="1" t="str" cm="1">
        <f t="array" ref="AO80">_xlfn.IFS(AF80&lt;=1, "Fresher", AF80&lt;=5, "Experienced", AF80&gt;5, "Senior")</f>
        <v>Experienced</v>
      </c>
      <c r="AP80" s="1" t="str" cm="1">
        <f t="array" ref="AP80">_xlfn.IFS(AG80&lt;=1, "Recently Promoted", AG80&lt;=4, "Moderate Gap", AG80&gt;=5, "Long Gap")</f>
        <v>Recently Promoted</v>
      </c>
    </row>
    <row r="81" spans="1:42" hidden="1" x14ac:dyDescent="0.35">
      <c r="A81" s="1">
        <v>46</v>
      </c>
      <c r="B81" s="1" t="s">
        <v>41</v>
      </c>
      <c r="C81" s="1" t="s">
        <v>35</v>
      </c>
      <c r="D81" s="1">
        <v>945</v>
      </c>
      <c r="E81" s="1" t="s">
        <v>59</v>
      </c>
      <c r="F81" s="1">
        <v>5</v>
      </c>
      <c r="G81" s="1">
        <v>2</v>
      </c>
      <c r="H81" s="1" t="s">
        <v>49</v>
      </c>
      <c r="I81" s="1">
        <v>1</v>
      </c>
      <c r="J81" s="1">
        <v>103</v>
      </c>
      <c r="K81" s="1">
        <v>2</v>
      </c>
      <c r="L81" s="1" t="s">
        <v>44</v>
      </c>
      <c r="M81" s="1">
        <v>80</v>
      </c>
      <c r="N81" s="1">
        <v>3</v>
      </c>
      <c r="O81" s="1">
        <v>2</v>
      </c>
      <c r="P81" s="1" t="s">
        <v>59</v>
      </c>
      <c r="Q81" s="1">
        <v>2</v>
      </c>
      <c r="R81" s="1" t="s">
        <v>50</v>
      </c>
      <c r="S81" s="1">
        <v>5021</v>
      </c>
      <c r="T81" s="1">
        <v>10425</v>
      </c>
      <c r="U81" s="1">
        <v>8</v>
      </c>
      <c r="V81" s="1" t="s">
        <v>34</v>
      </c>
      <c r="W81" s="1">
        <v>22</v>
      </c>
      <c r="X81" s="1">
        <v>4</v>
      </c>
      <c r="Y81" s="1">
        <v>4</v>
      </c>
      <c r="Z81" s="1">
        <v>80</v>
      </c>
      <c r="AA81" s="1">
        <v>1</v>
      </c>
      <c r="AB81" s="1">
        <v>16</v>
      </c>
      <c r="AC81" s="1">
        <v>2</v>
      </c>
      <c r="AD81" s="1">
        <v>3</v>
      </c>
      <c r="AE81" s="1">
        <v>4</v>
      </c>
      <c r="AF81" s="1">
        <v>2</v>
      </c>
      <c r="AG81" s="1">
        <v>0</v>
      </c>
      <c r="AH81" s="1">
        <v>2</v>
      </c>
      <c r="AI81" s="1" t="str" cm="1">
        <f t="array" ref="AI81">_xlfn.IFS(S81&lt;5000, "Low", S81&lt;10000, "Medium", S81&gt;=10000, "High")</f>
        <v>Medium</v>
      </c>
      <c r="AJ81" s="1" t="str" cm="1">
        <f t="array" ref="AJ81">_xlfn.IFS(A81&lt;=30, "Youth", A81&lt;=50, "Adult", A81&gt;=51, "Sr. Citizen")</f>
        <v>Adult</v>
      </c>
      <c r="AK81" s="1" t="str">
        <f t="shared" si="1"/>
        <v>Normal</v>
      </c>
      <c r="AL81" s="1" t="str" cm="1">
        <f t="array" ref="AL81">_xlfn.IFS(AD81=1, "Poor",AD81=2, "Average", AD81=3, "Good", AD81=4, "Excellent")</f>
        <v>Good</v>
      </c>
      <c r="AM81" s="1" t="str" cm="1">
        <f t="array" ref="AM81">_xlfn.IFS(W81&gt;20,"High",W81&gt;15,"Medium",W81&gt;10,"Poor")</f>
        <v>High</v>
      </c>
      <c r="AN81" s="1" t="str" cm="1">
        <f t="array" ref="AN81">_xlfn.IFS(F81&gt;20, "Far", F81&gt;=10, "Moderate Distance", F81&lt;10, "Near")</f>
        <v>Near</v>
      </c>
      <c r="AO81" s="1" t="str" cm="1">
        <f t="array" ref="AO81">_xlfn.IFS(AF81&lt;=1, "Fresher", AF81&lt;=5, "Experienced", AF81&gt;5, "Senior")</f>
        <v>Experienced</v>
      </c>
      <c r="AP81" s="1" t="str" cm="1">
        <f t="array" ref="AP81">_xlfn.IFS(AG81&lt;=1, "Recently Promoted", AG81&lt;=4, "Moderate Gap", AG81&gt;=5, "Long Gap")</f>
        <v>Recently Promoted</v>
      </c>
    </row>
    <row r="82" spans="1:42" x14ac:dyDescent="0.35">
      <c r="A82" s="1">
        <v>30</v>
      </c>
      <c r="B82" s="1" t="s">
        <v>41</v>
      </c>
      <c r="C82" s="1" t="s">
        <v>35</v>
      </c>
      <c r="D82" s="1">
        <v>852</v>
      </c>
      <c r="E82" s="1" t="s">
        <v>43</v>
      </c>
      <c r="F82" s="1">
        <v>1</v>
      </c>
      <c r="G82" s="1">
        <v>1</v>
      </c>
      <c r="H82" s="1" t="s">
        <v>37</v>
      </c>
      <c r="I82" s="1">
        <v>1</v>
      </c>
      <c r="J82" s="1">
        <v>104</v>
      </c>
      <c r="K82" s="1">
        <v>4</v>
      </c>
      <c r="L82" s="1" t="s">
        <v>44</v>
      </c>
      <c r="M82" s="1">
        <v>55</v>
      </c>
      <c r="N82" s="1">
        <v>2</v>
      </c>
      <c r="O82" s="1">
        <v>2</v>
      </c>
      <c r="P82" s="1" t="s">
        <v>48</v>
      </c>
      <c r="Q82" s="1">
        <v>4</v>
      </c>
      <c r="R82" s="1" t="s">
        <v>46</v>
      </c>
      <c r="S82" s="1">
        <v>5126</v>
      </c>
      <c r="T82" s="1">
        <v>15998</v>
      </c>
      <c r="U82" s="1">
        <v>1</v>
      </c>
      <c r="V82" s="1" t="s">
        <v>34</v>
      </c>
      <c r="W82" s="1">
        <v>12</v>
      </c>
      <c r="X82" s="1">
        <v>3</v>
      </c>
      <c r="Y82" s="1">
        <v>3</v>
      </c>
      <c r="Z82" s="1">
        <v>80</v>
      </c>
      <c r="AA82" s="1">
        <v>2</v>
      </c>
      <c r="AB82" s="1">
        <v>10</v>
      </c>
      <c r="AC82" s="1">
        <v>1</v>
      </c>
      <c r="AD82" s="1">
        <v>2</v>
      </c>
      <c r="AE82" s="1">
        <v>10</v>
      </c>
      <c r="AF82" s="1">
        <v>8</v>
      </c>
      <c r="AG82" s="1">
        <v>3</v>
      </c>
      <c r="AH82" s="1">
        <v>0</v>
      </c>
      <c r="AI82" s="1" t="str" cm="1">
        <f t="array" ref="AI82">_xlfn.IFS(S82&lt;5000, "Low", S82&lt;10000, "Medium", S82&gt;=10000, "High")</f>
        <v>Medium</v>
      </c>
      <c r="AJ82" s="1" t="str" cm="1">
        <f t="array" ref="AJ82">_xlfn.IFS(A82&lt;=30, "Youth", A82&lt;=50, "Adult", A82&gt;=51, "Sr. Citizen")</f>
        <v>Youth</v>
      </c>
      <c r="AK82" s="1" t="str">
        <f t="shared" si="1"/>
        <v>Normal</v>
      </c>
      <c r="AL82" s="1" t="str" cm="1">
        <f t="array" ref="AL82">_xlfn.IFS(AD82=1, "Poor",AD82=2, "Average", AD82=3, "Good", AD82=4, "Excellent")</f>
        <v>Average</v>
      </c>
      <c r="AM82" s="1" t="str" cm="1">
        <f t="array" ref="AM82">_xlfn.IFS(W82&gt;20,"High",W82&gt;15,"Medium",W82&gt;10,"Poor")</f>
        <v>Poor</v>
      </c>
      <c r="AN82" s="1" t="str" cm="1">
        <f t="array" ref="AN82">_xlfn.IFS(F82&gt;20, "Far", F82&gt;=10, "Moderate Distance", F82&lt;10, "Near")</f>
        <v>Near</v>
      </c>
      <c r="AO82" s="1" t="str" cm="1">
        <f t="array" ref="AO82">_xlfn.IFS(AF82&lt;=1, "Fresher", AF82&lt;=5, "Experienced", AF82&gt;5, "Senior")</f>
        <v>Senior</v>
      </c>
      <c r="AP82" s="1" t="str" cm="1">
        <f t="array" ref="AP82">_xlfn.IFS(AG82&lt;=1, "Recently Promoted", AG82&lt;=4, "Moderate Gap", AG82&gt;=5, "Long Gap")</f>
        <v>Moderate Gap</v>
      </c>
    </row>
    <row r="83" spans="1:42" hidden="1" x14ac:dyDescent="0.35">
      <c r="A83" s="1">
        <v>35</v>
      </c>
      <c r="B83" s="1" t="s">
        <v>41</v>
      </c>
      <c r="C83" s="1" t="s">
        <v>35</v>
      </c>
      <c r="D83" s="1">
        <v>1214</v>
      </c>
      <c r="E83" s="1" t="s">
        <v>43</v>
      </c>
      <c r="F83" s="1">
        <v>1</v>
      </c>
      <c r="G83" s="1">
        <v>3</v>
      </c>
      <c r="H83" s="1" t="s">
        <v>49</v>
      </c>
      <c r="I83" s="1">
        <v>1</v>
      </c>
      <c r="J83" s="1">
        <v>105</v>
      </c>
      <c r="K83" s="1">
        <v>2</v>
      </c>
      <c r="L83" s="1" t="s">
        <v>44</v>
      </c>
      <c r="M83" s="1">
        <v>30</v>
      </c>
      <c r="N83" s="1">
        <v>2</v>
      </c>
      <c r="O83" s="1">
        <v>1</v>
      </c>
      <c r="P83" s="1" t="s">
        <v>45</v>
      </c>
      <c r="Q83" s="1">
        <v>3</v>
      </c>
      <c r="R83" s="1" t="s">
        <v>40</v>
      </c>
      <c r="S83" s="1">
        <v>2859</v>
      </c>
      <c r="T83" s="1">
        <v>26278</v>
      </c>
      <c r="U83" s="1">
        <v>1</v>
      </c>
      <c r="V83" s="1" t="s">
        <v>41</v>
      </c>
      <c r="W83" s="1">
        <v>18</v>
      </c>
      <c r="X83" s="1">
        <v>3</v>
      </c>
      <c r="Y83" s="1">
        <v>1</v>
      </c>
      <c r="Z83" s="1">
        <v>80</v>
      </c>
      <c r="AA83" s="1">
        <v>0</v>
      </c>
      <c r="AB83" s="1">
        <v>6</v>
      </c>
      <c r="AC83" s="1">
        <v>3</v>
      </c>
      <c r="AD83" s="1">
        <v>3</v>
      </c>
      <c r="AE83" s="1">
        <v>6</v>
      </c>
      <c r="AF83" s="1">
        <v>4</v>
      </c>
      <c r="AG83" s="1">
        <v>0</v>
      </c>
      <c r="AH83" s="1">
        <v>4</v>
      </c>
      <c r="AI83" s="1" t="str" cm="1">
        <f t="array" ref="AI83">_xlfn.IFS(S83&lt;5000, "Low", S83&lt;10000, "Medium", S83&gt;=10000, "High")</f>
        <v>Low</v>
      </c>
      <c r="AJ83" s="1" t="str" cm="1">
        <f t="array" ref="AJ83">_xlfn.IFS(A83&lt;=30, "Youth", A83&lt;=50, "Adult", A83&gt;=51, "Sr. Citizen")</f>
        <v>Adult</v>
      </c>
      <c r="AK83" s="1" t="str">
        <f t="shared" si="1"/>
        <v>Normal</v>
      </c>
      <c r="AL83" s="1" t="str" cm="1">
        <f t="array" ref="AL83">_xlfn.IFS(AD83=1, "Poor",AD83=2, "Average", AD83=3, "Good", AD83=4, "Excellent")</f>
        <v>Good</v>
      </c>
      <c r="AM83" s="1" t="str" cm="1">
        <f t="array" ref="AM83">_xlfn.IFS(W83&gt;20,"High",W83&gt;15,"Medium",W83&gt;10,"Poor")</f>
        <v>Medium</v>
      </c>
      <c r="AN83" s="1" t="str" cm="1">
        <f t="array" ref="AN83">_xlfn.IFS(F83&gt;20, "Far", F83&gt;=10, "Moderate Distance", F83&lt;10, "Near")</f>
        <v>Near</v>
      </c>
      <c r="AO83" s="1" t="str" cm="1">
        <f t="array" ref="AO83">_xlfn.IFS(AF83&lt;=1, "Fresher", AF83&lt;=5, "Experienced", AF83&gt;5, "Senior")</f>
        <v>Experienced</v>
      </c>
      <c r="AP83" s="1" t="str" cm="1">
        <f t="array" ref="AP83">_xlfn.IFS(AG83&lt;=1, "Recently Promoted", AG83&lt;=4, "Moderate Gap", AG83&gt;=5, "Long Gap")</f>
        <v>Recently Promoted</v>
      </c>
    </row>
    <row r="84" spans="1:42" hidden="1" x14ac:dyDescent="0.35">
      <c r="A84" s="1">
        <v>55</v>
      </c>
      <c r="B84" s="1" t="s">
        <v>41</v>
      </c>
      <c r="C84" s="1" t="s">
        <v>35</v>
      </c>
      <c r="D84" s="1">
        <v>111</v>
      </c>
      <c r="E84" s="1" t="s">
        <v>36</v>
      </c>
      <c r="F84" s="1">
        <v>1</v>
      </c>
      <c r="G84" s="1">
        <v>2</v>
      </c>
      <c r="H84" s="1" t="s">
        <v>37</v>
      </c>
      <c r="I84" s="1">
        <v>1</v>
      </c>
      <c r="J84" s="1">
        <v>106</v>
      </c>
      <c r="K84" s="1">
        <v>1</v>
      </c>
      <c r="L84" s="1" t="s">
        <v>44</v>
      </c>
      <c r="M84" s="1">
        <v>70</v>
      </c>
      <c r="N84" s="1">
        <v>3</v>
      </c>
      <c r="O84" s="1">
        <v>3</v>
      </c>
      <c r="P84" s="1" t="s">
        <v>39</v>
      </c>
      <c r="Q84" s="1">
        <v>4</v>
      </c>
      <c r="R84" s="1" t="s">
        <v>46</v>
      </c>
      <c r="S84" s="1">
        <v>10239</v>
      </c>
      <c r="T84" s="1">
        <v>18092</v>
      </c>
      <c r="U84" s="1">
        <v>3</v>
      </c>
      <c r="V84" s="1" t="s">
        <v>41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24</v>
      </c>
      <c r="AC84" s="1">
        <v>4</v>
      </c>
      <c r="AD84" s="1">
        <v>3</v>
      </c>
      <c r="AE84" s="1">
        <v>1</v>
      </c>
      <c r="AF84" s="1">
        <v>0</v>
      </c>
      <c r="AG84" s="1">
        <v>1</v>
      </c>
      <c r="AH84" s="1">
        <v>0</v>
      </c>
      <c r="AI84" s="1" t="str" cm="1">
        <f t="array" ref="AI84">_xlfn.IFS(S84&lt;5000, "Low", S84&lt;10000, "Medium", S84&gt;=10000, "High")</f>
        <v>High</v>
      </c>
      <c r="AJ84" s="1" t="str" cm="1">
        <f t="array" ref="AJ84">_xlfn.IFS(A84&lt;=30, "Youth", A84&lt;=50, "Adult", A84&gt;=51, "Sr. Citizen")</f>
        <v>Sr. Citizen</v>
      </c>
      <c r="AK84" s="1" t="str">
        <f t="shared" si="1"/>
        <v>Normal</v>
      </c>
      <c r="AL84" s="1" t="str" cm="1">
        <f t="array" ref="AL84">_xlfn.IFS(AD84=1, "Poor",AD84=2, "Average", AD84=3, "Good", AD84=4, "Excellent")</f>
        <v>Good</v>
      </c>
      <c r="AM84" s="1" t="str" cm="1">
        <f t="array" ref="AM84">_xlfn.IFS(W84&gt;20,"High",W84&gt;15,"Medium",W84&gt;10,"Poor")</f>
        <v>Poor</v>
      </c>
      <c r="AN84" s="1" t="str" cm="1">
        <f t="array" ref="AN84">_xlfn.IFS(F84&gt;20, "Far", F84&gt;=10, "Moderate Distance", F84&lt;10, "Near")</f>
        <v>Near</v>
      </c>
      <c r="AO84" s="1" t="str" cm="1">
        <f t="array" ref="AO84">_xlfn.IFS(AF84&lt;=1, "Fresher", AF84&lt;=5, "Experienced", AF84&gt;5, "Senior")</f>
        <v>Fresher</v>
      </c>
      <c r="AP84" s="1" t="str" cm="1">
        <f t="array" ref="AP84">_xlfn.IFS(AG84&lt;=1, "Recently Promoted", AG84&lt;=4, "Moderate Gap", AG84&gt;=5, "Long Gap")</f>
        <v>Recently Promoted</v>
      </c>
    </row>
    <row r="85" spans="1:42" hidden="1" x14ac:dyDescent="0.35">
      <c r="A85" s="1">
        <v>38</v>
      </c>
      <c r="B85" s="1" t="s">
        <v>41</v>
      </c>
      <c r="C85" s="1" t="s">
        <v>53</v>
      </c>
      <c r="D85" s="1">
        <v>573</v>
      </c>
      <c r="E85" s="1" t="s">
        <v>43</v>
      </c>
      <c r="F85" s="1">
        <v>6</v>
      </c>
      <c r="G85" s="1">
        <v>3</v>
      </c>
      <c r="H85" s="1" t="s">
        <v>49</v>
      </c>
      <c r="I85" s="1">
        <v>1</v>
      </c>
      <c r="J85" s="1">
        <v>107</v>
      </c>
      <c r="K85" s="1">
        <v>2</v>
      </c>
      <c r="L85" s="1" t="s">
        <v>38</v>
      </c>
      <c r="M85" s="1">
        <v>79</v>
      </c>
      <c r="N85" s="1">
        <v>1</v>
      </c>
      <c r="O85" s="1">
        <v>2</v>
      </c>
      <c r="P85" s="1" t="s">
        <v>45</v>
      </c>
      <c r="Q85" s="1">
        <v>4</v>
      </c>
      <c r="R85" s="1" t="s">
        <v>50</v>
      </c>
      <c r="S85" s="1">
        <v>5329</v>
      </c>
      <c r="T85" s="1">
        <v>15717</v>
      </c>
      <c r="U85" s="1">
        <v>7</v>
      </c>
      <c r="V85" s="1" t="s">
        <v>34</v>
      </c>
      <c r="W85" s="1">
        <v>12</v>
      </c>
      <c r="X85" s="1">
        <v>3</v>
      </c>
      <c r="Y85" s="1">
        <v>4</v>
      </c>
      <c r="Z85" s="1">
        <v>80</v>
      </c>
      <c r="AA85" s="1">
        <v>3</v>
      </c>
      <c r="AB85" s="1">
        <v>17</v>
      </c>
      <c r="AC85" s="1">
        <v>3</v>
      </c>
      <c r="AD85" s="1">
        <v>3</v>
      </c>
      <c r="AE85" s="1">
        <v>13</v>
      </c>
      <c r="AF85" s="1">
        <v>11</v>
      </c>
      <c r="AG85" s="1">
        <v>1</v>
      </c>
      <c r="AH85" s="1">
        <v>9</v>
      </c>
      <c r="AI85" s="1" t="str" cm="1">
        <f t="array" ref="AI85">_xlfn.IFS(S85&lt;5000, "Low", S85&lt;10000, "Medium", S85&gt;=10000, "High")</f>
        <v>Medium</v>
      </c>
      <c r="AJ85" s="1" t="str" cm="1">
        <f t="array" ref="AJ85">_xlfn.IFS(A85&lt;=30, "Youth", A85&lt;=50, "Adult", A85&gt;=51, "Sr. Citizen")</f>
        <v>Adult</v>
      </c>
      <c r="AK85" s="1" t="str">
        <f t="shared" si="1"/>
        <v>Normal</v>
      </c>
      <c r="AL85" s="1" t="str" cm="1">
        <f t="array" ref="AL85">_xlfn.IFS(AD85=1, "Poor",AD85=2, "Average", AD85=3, "Good", AD85=4, "Excellent")</f>
        <v>Good</v>
      </c>
      <c r="AM85" s="1" t="str" cm="1">
        <f t="array" ref="AM85">_xlfn.IFS(W85&gt;20,"High",W85&gt;15,"Medium",W85&gt;10,"Poor")</f>
        <v>Poor</v>
      </c>
      <c r="AN85" s="1" t="str" cm="1">
        <f t="array" ref="AN85">_xlfn.IFS(F85&gt;20, "Far", F85&gt;=10, "Moderate Distance", F85&lt;10, "Near")</f>
        <v>Near</v>
      </c>
      <c r="AO85" s="1" t="str" cm="1">
        <f t="array" ref="AO85">_xlfn.IFS(AF85&lt;=1, "Fresher", AF85&lt;=5, "Experienced", AF85&gt;5, "Senior")</f>
        <v>Senior</v>
      </c>
      <c r="AP85" s="1" t="str" cm="1">
        <f t="array" ref="AP85">_xlfn.IFS(AG85&lt;=1, "Recently Promoted", AG85&lt;=4, "Moderate Gap", AG85&gt;=5, "Long Gap")</f>
        <v>Recently Promoted</v>
      </c>
    </row>
    <row r="86" spans="1:42" hidden="1" x14ac:dyDescent="0.35">
      <c r="A86" s="1">
        <v>34</v>
      </c>
      <c r="B86" s="1" t="s">
        <v>41</v>
      </c>
      <c r="C86" s="1" t="s">
        <v>35</v>
      </c>
      <c r="D86" s="1">
        <v>1153</v>
      </c>
      <c r="E86" s="1" t="s">
        <v>43</v>
      </c>
      <c r="F86" s="1">
        <v>1</v>
      </c>
      <c r="G86" s="1">
        <v>2</v>
      </c>
      <c r="H86" s="1" t="s">
        <v>49</v>
      </c>
      <c r="I86" s="1">
        <v>1</v>
      </c>
      <c r="J86" s="1">
        <v>110</v>
      </c>
      <c r="K86" s="1">
        <v>1</v>
      </c>
      <c r="L86" s="1" t="s">
        <v>44</v>
      </c>
      <c r="M86" s="1">
        <v>94</v>
      </c>
      <c r="N86" s="1">
        <v>3</v>
      </c>
      <c r="O86" s="1">
        <v>2</v>
      </c>
      <c r="P86" s="1" t="s">
        <v>51</v>
      </c>
      <c r="Q86" s="1">
        <v>2</v>
      </c>
      <c r="R86" s="1" t="s">
        <v>46</v>
      </c>
      <c r="S86" s="1">
        <v>4325</v>
      </c>
      <c r="T86" s="1">
        <v>17736</v>
      </c>
      <c r="U86" s="1">
        <v>1</v>
      </c>
      <c r="V86" s="1" t="s">
        <v>41</v>
      </c>
      <c r="W86" s="1">
        <v>15</v>
      </c>
      <c r="X86" s="1">
        <v>3</v>
      </c>
      <c r="Y86" s="1">
        <v>3</v>
      </c>
      <c r="Z86" s="1">
        <v>80</v>
      </c>
      <c r="AA86" s="1">
        <v>0</v>
      </c>
      <c r="AB86" s="1">
        <v>5</v>
      </c>
      <c r="AC86" s="1">
        <v>2</v>
      </c>
      <c r="AD86" s="1">
        <v>3</v>
      </c>
      <c r="AE86" s="1">
        <v>5</v>
      </c>
      <c r="AF86" s="1">
        <v>2</v>
      </c>
      <c r="AG86" s="1">
        <v>1</v>
      </c>
      <c r="AH86" s="1">
        <v>3</v>
      </c>
      <c r="AI86" s="1" t="str" cm="1">
        <f t="array" ref="AI86">_xlfn.IFS(S86&lt;5000, "Low", S86&lt;10000, "Medium", S86&gt;=10000, "High")</f>
        <v>Low</v>
      </c>
      <c r="AJ86" s="1" t="str" cm="1">
        <f t="array" ref="AJ86">_xlfn.IFS(A86&lt;=30, "Youth", A86&lt;=50, "Adult", A86&gt;=51, "Sr. Citizen")</f>
        <v>Adult</v>
      </c>
      <c r="AK86" s="1" t="str">
        <f t="shared" si="1"/>
        <v>Normal</v>
      </c>
      <c r="AL86" s="1" t="str" cm="1">
        <f t="array" ref="AL86">_xlfn.IFS(AD86=1, "Poor",AD86=2, "Average", AD86=3, "Good", AD86=4, "Excellent")</f>
        <v>Good</v>
      </c>
      <c r="AM86" s="1" t="str" cm="1">
        <f t="array" ref="AM86">_xlfn.IFS(W86&gt;20,"High",W86&gt;15,"Medium",W86&gt;10,"Poor")</f>
        <v>Poor</v>
      </c>
      <c r="AN86" s="1" t="str" cm="1">
        <f t="array" ref="AN86">_xlfn.IFS(F86&gt;20, "Far", F86&gt;=10, "Moderate Distance", F86&lt;10, "Near")</f>
        <v>Near</v>
      </c>
      <c r="AO86" s="1" t="str" cm="1">
        <f t="array" ref="AO86">_xlfn.IFS(AF86&lt;=1, "Fresher", AF86&lt;=5, "Experienced", AF86&gt;5, "Senior")</f>
        <v>Experienced</v>
      </c>
      <c r="AP86" s="1" t="str" cm="1">
        <f t="array" ref="AP86">_xlfn.IFS(AG86&lt;=1, "Recently Promoted", AG86&lt;=4, "Moderate Gap", AG86&gt;=5, "Long Gap")</f>
        <v>Recently Promoted</v>
      </c>
    </row>
    <row r="87" spans="1:42" hidden="1" x14ac:dyDescent="0.35">
      <c r="A87" s="1">
        <v>56</v>
      </c>
      <c r="B87" s="1" t="s">
        <v>41</v>
      </c>
      <c r="C87" s="1" t="s">
        <v>35</v>
      </c>
      <c r="D87" s="1">
        <v>1400</v>
      </c>
      <c r="E87" s="1" t="s">
        <v>43</v>
      </c>
      <c r="F87" s="1">
        <v>7</v>
      </c>
      <c r="G87" s="1">
        <v>3</v>
      </c>
      <c r="H87" s="1" t="s">
        <v>37</v>
      </c>
      <c r="I87" s="1">
        <v>1</v>
      </c>
      <c r="J87" s="1">
        <v>112</v>
      </c>
      <c r="K87" s="1">
        <v>4</v>
      </c>
      <c r="L87" s="1" t="s">
        <v>44</v>
      </c>
      <c r="M87" s="1">
        <v>49</v>
      </c>
      <c r="N87" s="1">
        <v>1</v>
      </c>
      <c r="O87" s="1">
        <v>3</v>
      </c>
      <c r="P87" s="1" t="s">
        <v>51</v>
      </c>
      <c r="Q87" s="1">
        <v>4</v>
      </c>
      <c r="R87" s="1" t="s">
        <v>40</v>
      </c>
      <c r="S87" s="1">
        <v>7260</v>
      </c>
      <c r="T87" s="1">
        <v>21698</v>
      </c>
      <c r="U87" s="1">
        <v>4</v>
      </c>
      <c r="V87" s="1" t="s">
        <v>41</v>
      </c>
      <c r="W87" s="1">
        <v>11</v>
      </c>
      <c r="X87" s="1">
        <v>3</v>
      </c>
      <c r="Y87" s="1">
        <v>1</v>
      </c>
      <c r="Z87" s="1">
        <v>80</v>
      </c>
      <c r="AA87" s="1">
        <v>0</v>
      </c>
      <c r="AB87" s="1">
        <v>37</v>
      </c>
      <c r="AC87" s="1">
        <v>3</v>
      </c>
      <c r="AD87" s="1">
        <v>2</v>
      </c>
      <c r="AE87" s="1">
        <v>6</v>
      </c>
      <c r="AF87" s="1">
        <v>4</v>
      </c>
      <c r="AG87" s="1">
        <v>0</v>
      </c>
      <c r="AH87" s="1">
        <v>2</v>
      </c>
      <c r="AI87" s="1" t="str" cm="1">
        <f t="array" ref="AI87">_xlfn.IFS(S87&lt;5000, "Low", S87&lt;10000, "Medium", S87&gt;=10000, "High")</f>
        <v>Medium</v>
      </c>
      <c r="AJ87" s="1" t="str" cm="1">
        <f t="array" ref="AJ87">_xlfn.IFS(A87&lt;=30, "Youth", A87&lt;=50, "Adult", A87&gt;=51, "Sr. Citizen")</f>
        <v>Sr. Citizen</v>
      </c>
      <c r="AK87" s="1" t="str">
        <f t="shared" si="1"/>
        <v>Normal</v>
      </c>
      <c r="AL87" s="1" t="str" cm="1">
        <f t="array" ref="AL87">_xlfn.IFS(AD87=1, "Poor",AD87=2, "Average", AD87=3, "Good", AD87=4, "Excellent")</f>
        <v>Average</v>
      </c>
      <c r="AM87" s="1" t="str" cm="1">
        <f t="array" ref="AM87">_xlfn.IFS(W87&gt;20,"High",W87&gt;15,"Medium",W87&gt;10,"Poor")</f>
        <v>Poor</v>
      </c>
      <c r="AN87" s="1" t="str" cm="1">
        <f t="array" ref="AN87">_xlfn.IFS(F87&gt;20, "Far", F87&gt;=10, "Moderate Distance", F87&lt;10, "Near")</f>
        <v>Near</v>
      </c>
      <c r="AO87" s="1" t="str" cm="1">
        <f t="array" ref="AO87">_xlfn.IFS(AF87&lt;=1, "Fresher", AF87&lt;=5, "Experienced", AF87&gt;5, "Senior")</f>
        <v>Experienced</v>
      </c>
      <c r="AP87" s="1" t="str" cm="1">
        <f t="array" ref="AP87">_xlfn.IFS(AG87&lt;=1, "Recently Promoted", AG87&lt;=4, "Moderate Gap", AG87&gt;=5, "Long Gap")</f>
        <v>Recently Promoted</v>
      </c>
    </row>
    <row r="88" spans="1:42" hidden="1" x14ac:dyDescent="0.35">
      <c r="A88" s="1">
        <v>23</v>
      </c>
      <c r="B88" s="1" t="s">
        <v>41</v>
      </c>
      <c r="C88" s="1" t="s">
        <v>35</v>
      </c>
      <c r="D88" s="1">
        <v>541</v>
      </c>
      <c r="E88" s="1" t="s">
        <v>36</v>
      </c>
      <c r="F88" s="1">
        <v>2</v>
      </c>
      <c r="G88" s="1">
        <v>1</v>
      </c>
      <c r="H88" s="1" t="s">
        <v>58</v>
      </c>
      <c r="I88" s="1">
        <v>1</v>
      </c>
      <c r="J88" s="1">
        <v>113</v>
      </c>
      <c r="K88" s="1">
        <v>3</v>
      </c>
      <c r="L88" s="1" t="s">
        <v>44</v>
      </c>
      <c r="M88" s="1">
        <v>62</v>
      </c>
      <c r="N88" s="1">
        <v>3</v>
      </c>
      <c r="O88" s="1">
        <v>1</v>
      </c>
      <c r="P88" s="1" t="s">
        <v>55</v>
      </c>
      <c r="Q88" s="1">
        <v>1</v>
      </c>
      <c r="R88" s="1" t="s">
        <v>50</v>
      </c>
      <c r="S88" s="1">
        <v>2322</v>
      </c>
      <c r="T88" s="1">
        <v>9518</v>
      </c>
      <c r="U88" s="1">
        <v>3</v>
      </c>
      <c r="V88" s="1" t="s">
        <v>41</v>
      </c>
      <c r="W88" s="1">
        <v>13</v>
      </c>
      <c r="X88" s="1">
        <v>3</v>
      </c>
      <c r="Y88" s="1">
        <v>3</v>
      </c>
      <c r="Z88" s="1">
        <v>80</v>
      </c>
      <c r="AA88" s="1">
        <v>1</v>
      </c>
      <c r="AB88" s="1">
        <v>3</v>
      </c>
      <c r="AC88" s="1">
        <v>3</v>
      </c>
      <c r="AD88" s="1">
        <v>3</v>
      </c>
      <c r="AE88" s="1">
        <v>0</v>
      </c>
      <c r="AF88" s="1">
        <v>0</v>
      </c>
      <c r="AG88" s="1">
        <v>0</v>
      </c>
      <c r="AH88" s="1">
        <v>0</v>
      </c>
      <c r="AI88" s="1" t="str" cm="1">
        <f t="array" ref="AI88">_xlfn.IFS(S88&lt;5000, "Low", S88&lt;10000, "Medium", S88&gt;=10000, "High")</f>
        <v>Low</v>
      </c>
      <c r="AJ88" s="1" t="str" cm="1">
        <f t="array" ref="AJ88">_xlfn.IFS(A88&lt;=30, "Youth", A88&lt;=50, "Adult", A88&gt;=51, "Sr. Citizen")</f>
        <v>Youth</v>
      </c>
      <c r="AK88" s="1" t="str">
        <f t="shared" si="1"/>
        <v>Normal</v>
      </c>
      <c r="AL88" s="1" t="str" cm="1">
        <f t="array" ref="AL88">_xlfn.IFS(AD88=1, "Poor",AD88=2, "Average", AD88=3, "Good", AD88=4, "Excellent")</f>
        <v>Good</v>
      </c>
      <c r="AM88" s="1" t="str" cm="1">
        <f t="array" ref="AM88">_xlfn.IFS(W88&gt;20,"High",W88&gt;15,"Medium",W88&gt;10,"Poor")</f>
        <v>Poor</v>
      </c>
      <c r="AN88" s="1" t="str" cm="1">
        <f t="array" ref="AN88">_xlfn.IFS(F88&gt;20, "Far", F88&gt;=10, "Moderate Distance", F88&lt;10, "Near")</f>
        <v>Near</v>
      </c>
      <c r="AO88" s="1" t="str" cm="1">
        <f t="array" ref="AO88">_xlfn.IFS(AF88&lt;=1, "Fresher", AF88&lt;=5, "Experienced", AF88&gt;5, "Senior")</f>
        <v>Fresher</v>
      </c>
      <c r="AP88" s="1" t="str" cm="1">
        <f t="array" ref="AP88">_xlfn.IFS(AG88&lt;=1, "Recently Promoted", AG88&lt;=4, "Moderate Gap", AG88&gt;=5, "Long Gap")</f>
        <v>Recently Promoted</v>
      </c>
    </row>
    <row r="89" spans="1:42" x14ac:dyDescent="0.35">
      <c r="A89" s="1">
        <v>51</v>
      </c>
      <c r="B89" s="1" t="s">
        <v>41</v>
      </c>
      <c r="C89" s="1" t="s">
        <v>35</v>
      </c>
      <c r="D89" s="1">
        <v>432</v>
      </c>
      <c r="E89" s="1" t="s">
        <v>43</v>
      </c>
      <c r="F89" s="1">
        <v>9</v>
      </c>
      <c r="G89" s="1">
        <v>4</v>
      </c>
      <c r="H89" s="1" t="s">
        <v>37</v>
      </c>
      <c r="I89" s="1">
        <v>1</v>
      </c>
      <c r="J89" s="1">
        <v>116</v>
      </c>
      <c r="K89" s="1">
        <v>4</v>
      </c>
      <c r="L89" s="1" t="s">
        <v>44</v>
      </c>
      <c r="M89" s="1">
        <v>96</v>
      </c>
      <c r="N89" s="1">
        <v>3</v>
      </c>
      <c r="O89" s="1">
        <v>1</v>
      </c>
      <c r="P89" s="1" t="s">
        <v>48</v>
      </c>
      <c r="Q89" s="1">
        <v>4</v>
      </c>
      <c r="R89" s="1" t="s">
        <v>46</v>
      </c>
      <c r="S89" s="1">
        <v>2075</v>
      </c>
      <c r="T89" s="1">
        <v>18725</v>
      </c>
      <c r="U89" s="1">
        <v>3</v>
      </c>
      <c r="V89" s="1" t="s">
        <v>41</v>
      </c>
      <c r="W89" s="1">
        <v>23</v>
      </c>
      <c r="X89" s="1">
        <v>4</v>
      </c>
      <c r="Y89" s="1">
        <v>2</v>
      </c>
      <c r="Z89" s="1">
        <v>80</v>
      </c>
      <c r="AA89" s="1">
        <v>2</v>
      </c>
      <c r="AB89" s="1">
        <v>10</v>
      </c>
      <c r="AC89" s="1">
        <v>4</v>
      </c>
      <c r="AD89" s="1">
        <v>3</v>
      </c>
      <c r="AE89" s="1">
        <v>4</v>
      </c>
      <c r="AF89" s="1">
        <v>2</v>
      </c>
      <c r="AG89" s="1">
        <v>0</v>
      </c>
      <c r="AH89" s="1">
        <v>3</v>
      </c>
      <c r="AI89" s="1" t="str" cm="1">
        <f t="array" ref="AI89">_xlfn.IFS(S89&lt;5000, "Low", S89&lt;10000, "Medium", S89&gt;=10000, "High")</f>
        <v>Low</v>
      </c>
      <c r="AJ89" s="1" t="str" cm="1">
        <f t="array" ref="AJ89">_xlfn.IFS(A89&lt;=30, "Youth", A89&lt;=50, "Adult", A89&gt;=51, "Sr. Citizen")</f>
        <v>Sr. Citizen</v>
      </c>
      <c r="AK89" s="1" t="str">
        <f t="shared" si="1"/>
        <v>Normal</v>
      </c>
      <c r="AL89" s="1" t="str" cm="1">
        <f t="array" ref="AL89">_xlfn.IFS(AD89=1, "Poor",AD89=2, "Average", AD89=3, "Good", AD89=4, "Excellent")</f>
        <v>Good</v>
      </c>
      <c r="AM89" s="1" t="str" cm="1">
        <f t="array" ref="AM89">_xlfn.IFS(W89&gt;20,"High",W89&gt;15,"Medium",W89&gt;10,"Poor")</f>
        <v>High</v>
      </c>
      <c r="AN89" s="1" t="str" cm="1">
        <f t="array" ref="AN89">_xlfn.IFS(F89&gt;20, "Far", F89&gt;=10, "Moderate Distance", F89&lt;10, "Near")</f>
        <v>Near</v>
      </c>
      <c r="AO89" s="1" t="str" cm="1">
        <f t="array" ref="AO89">_xlfn.IFS(AF89&lt;=1, "Fresher", AF89&lt;=5, "Experienced", AF89&gt;5, "Senior")</f>
        <v>Experienced</v>
      </c>
      <c r="AP89" s="1" t="str" cm="1">
        <f t="array" ref="AP89">_xlfn.IFS(AG89&lt;=1, "Recently Promoted", AG89&lt;=4, "Moderate Gap", AG89&gt;=5, "Long Gap")</f>
        <v>Recently Promoted</v>
      </c>
    </row>
    <row r="90" spans="1:42" hidden="1" x14ac:dyDescent="0.35">
      <c r="A90" s="1">
        <v>30</v>
      </c>
      <c r="B90" s="1" t="s">
        <v>41</v>
      </c>
      <c r="C90" s="1" t="s">
        <v>35</v>
      </c>
      <c r="D90" s="1">
        <v>288</v>
      </c>
      <c r="E90" s="1" t="s">
        <v>43</v>
      </c>
      <c r="F90" s="1">
        <v>2</v>
      </c>
      <c r="G90" s="1">
        <v>3</v>
      </c>
      <c r="H90" s="1" t="s">
        <v>37</v>
      </c>
      <c r="I90" s="1">
        <v>1</v>
      </c>
      <c r="J90" s="1">
        <v>117</v>
      </c>
      <c r="K90" s="1">
        <v>3</v>
      </c>
      <c r="L90" s="1" t="s">
        <v>44</v>
      </c>
      <c r="M90" s="1">
        <v>99</v>
      </c>
      <c r="N90" s="1">
        <v>2</v>
      </c>
      <c r="O90" s="1">
        <v>2</v>
      </c>
      <c r="P90" s="1" t="s">
        <v>52</v>
      </c>
      <c r="Q90" s="1">
        <v>4</v>
      </c>
      <c r="R90" s="1" t="s">
        <v>46</v>
      </c>
      <c r="S90" s="1">
        <v>4152</v>
      </c>
      <c r="T90" s="1">
        <v>15830</v>
      </c>
      <c r="U90" s="1">
        <v>1</v>
      </c>
      <c r="V90" s="1" t="s">
        <v>41</v>
      </c>
      <c r="W90" s="1">
        <v>19</v>
      </c>
      <c r="X90" s="1">
        <v>3</v>
      </c>
      <c r="Y90" s="1">
        <v>1</v>
      </c>
      <c r="Z90" s="1">
        <v>80</v>
      </c>
      <c r="AA90" s="1">
        <v>3</v>
      </c>
      <c r="AB90" s="1">
        <v>11</v>
      </c>
      <c r="AC90" s="1">
        <v>3</v>
      </c>
      <c r="AD90" s="1">
        <v>3</v>
      </c>
      <c r="AE90" s="1">
        <v>11</v>
      </c>
      <c r="AF90" s="1">
        <v>10</v>
      </c>
      <c r="AG90" s="1">
        <v>10</v>
      </c>
      <c r="AH90" s="1">
        <v>8</v>
      </c>
      <c r="AI90" s="1" t="str" cm="1">
        <f t="array" ref="AI90">_xlfn.IFS(S90&lt;5000, "Low", S90&lt;10000, "Medium", S90&gt;=10000, "High")</f>
        <v>Low</v>
      </c>
      <c r="AJ90" s="1" t="str" cm="1">
        <f t="array" ref="AJ90">_xlfn.IFS(A90&lt;=30, "Youth", A90&lt;=50, "Adult", A90&gt;=51, "Sr. Citizen")</f>
        <v>Youth</v>
      </c>
      <c r="AK90" s="1" t="str">
        <f t="shared" si="1"/>
        <v>Normal</v>
      </c>
      <c r="AL90" s="1" t="str" cm="1">
        <f t="array" ref="AL90">_xlfn.IFS(AD90=1, "Poor",AD90=2, "Average", AD90=3, "Good", AD90=4, "Excellent")</f>
        <v>Good</v>
      </c>
      <c r="AM90" s="1" t="str" cm="1">
        <f t="array" ref="AM90">_xlfn.IFS(W90&gt;20,"High",W90&gt;15,"Medium",W90&gt;10,"Poor")</f>
        <v>Medium</v>
      </c>
      <c r="AN90" s="1" t="str" cm="1">
        <f t="array" ref="AN90">_xlfn.IFS(F90&gt;20, "Far", F90&gt;=10, "Moderate Distance", F90&lt;10, "Near")</f>
        <v>Near</v>
      </c>
      <c r="AO90" s="1" t="str" cm="1">
        <f t="array" ref="AO90">_xlfn.IFS(AF90&lt;=1, "Fresher", AF90&lt;=5, "Experienced", AF90&gt;5, "Senior")</f>
        <v>Senior</v>
      </c>
      <c r="AP90" s="1" t="str" cm="1">
        <f t="array" ref="AP90">_xlfn.IFS(AG90&lt;=1, "Recently Promoted", AG90&lt;=4, "Moderate Gap", AG90&gt;=5, "Long Gap")</f>
        <v>Long Gap</v>
      </c>
    </row>
    <row r="91" spans="1:42" hidden="1" x14ac:dyDescent="0.35">
      <c r="A91" s="1">
        <v>46</v>
      </c>
      <c r="B91" s="1" t="s">
        <v>34</v>
      </c>
      <c r="C91" s="1" t="s">
        <v>35</v>
      </c>
      <c r="D91" s="1">
        <v>669</v>
      </c>
      <c r="E91" s="1" t="s">
        <v>36</v>
      </c>
      <c r="F91" s="1">
        <v>9</v>
      </c>
      <c r="G91" s="1">
        <v>2</v>
      </c>
      <c r="H91" s="1" t="s">
        <v>49</v>
      </c>
      <c r="I91" s="1">
        <v>1</v>
      </c>
      <c r="J91" s="1">
        <v>118</v>
      </c>
      <c r="K91" s="1">
        <v>3</v>
      </c>
      <c r="L91" s="1" t="s">
        <v>44</v>
      </c>
      <c r="M91" s="1">
        <v>64</v>
      </c>
      <c r="N91" s="1">
        <v>2</v>
      </c>
      <c r="O91" s="1">
        <v>3</v>
      </c>
      <c r="P91" s="1" t="s">
        <v>39</v>
      </c>
      <c r="Q91" s="1">
        <v>4</v>
      </c>
      <c r="R91" s="1" t="s">
        <v>40</v>
      </c>
      <c r="S91" s="1">
        <v>9619</v>
      </c>
      <c r="T91" s="1">
        <v>13596</v>
      </c>
      <c r="U91" s="1">
        <v>1</v>
      </c>
      <c r="V91" s="1" t="s">
        <v>41</v>
      </c>
      <c r="W91" s="1">
        <v>16</v>
      </c>
      <c r="X91" s="1">
        <v>3</v>
      </c>
      <c r="Y91" s="1">
        <v>4</v>
      </c>
      <c r="Z91" s="1">
        <v>80</v>
      </c>
      <c r="AA91" s="1">
        <v>0</v>
      </c>
      <c r="AB91" s="1">
        <v>9</v>
      </c>
      <c r="AC91" s="1">
        <v>3</v>
      </c>
      <c r="AD91" s="1">
        <v>3</v>
      </c>
      <c r="AE91" s="1">
        <v>9</v>
      </c>
      <c r="AF91" s="1">
        <v>8</v>
      </c>
      <c r="AG91" s="1">
        <v>4</v>
      </c>
      <c r="AH91" s="1">
        <v>7</v>
      </c>
      <c r="AI91" s="1" t="str" cm="1">
        <f t="array" ref="AI91">_xlfn.IFS(S91&lt;5000, "Low", S91&lt;10000, "Medium", S91&gt;=10000, "High")</f>
        <v>Medium</v>
      </c>
      <c r="AJ91" s="1" t="str" cm="1">
        <f t="array" ref="AJ91">_xlfn.IFS(A91&lt;=30, "Youth", A91&lt;=50, "Adult", A91&gt;=51, "Sr. Citizen")</f>
        <v>Adult</v>
      </c>
      <c r="AK91" s="1" t="str">
        <f t="shared" si="1"/>
        <v>Normal</v>
      </c>
      <c r="AL91" s="1" t="str" cm="1">
        <f t="array" ref="AL91">_xlfn.IFS(AD91=1, "Poor",AD91=2, "Average", AD91=3, "Good", AD91=4, "Excellent")</f>
        <v>Good</v>
      </c>
      <c r="AM91" s="1" t="str" cm="1">
        <f t="array" ref="AM91">_xlfn.IFS(W91&gt;20,"High",W91&gt;15,"Medium",W91&gt;10,"Poor")</f>
        <v>Medium</v>
      </c>
      <c r="AN91" s="1" t="str" cm="1">
        <f t="array" ref="AN91">_xlfn.IFS(F91&gt;20, "Far", F91&gt;=10, "Moderate Distance", F91&lt;10, "Near")</f>
        <v>Near</v>
      </c>
      <c r="AO91" s="1" t="str" cm="1">
        <f t="array" ref="AO91">_xlfn.IFS(AF91&lt;=1, "Fresher", AF91&lt;=5, "Experienced", AF91&gt;5, "Senior")</f>
        <v>Senior</v>
      </c>
      <c r="AP91" s="1" t="str" cm="1">
        <f t="array" ref="AP91">_xlfn.IFS(AG91&lt;=1, "Recently Promoted", AG91&lt;=4, "Moderate Gap", AG91&gt;=5, "Long Gap")</f>
        <v>Moderate Gap</v>
      </c>
    </row>
    <row r="92" spans="1:42" hidden="1" x14ac:dyDescent="0.35">
      <c r="A92" s="1">
        <v>40</v>
      </c>
      <c r="B92" s="1" t="s">
        <v>41</v>
      </c>
      <c r="C92" s="1" t="s">
        <v>42</v>
      </c>
      <c r="D92" s="1">
        <v>530</v>
      </c>
      <c r="E92" s="1" t="s">
        <v>43</v>
      </c>
      <c r="F92" s="1">
        <v>1</v>
      </c>
      <c r="G92" s="1">
        <v>4</v>
      </c>
      <c r="H92" s="1" t="s">
        <v>37</v>
      </c>
      <c r="I92" s="1">
        <v>1</v>
      </c>
      <c r="J92" s="1">
        <v>119</v>
      </c>
      <c r="K92" s="1">
        <v>3</v>
      </c>
      <c r="L92" s="1" t="s">
        <v>44</v>
      </c>
      <c r="M92" s="1">
        <v>78</v>
      </c>
      <c r="N92" s="1">
        <v>2</v>
      </c>
      <c r="O92" s="1">
        <v>4</v>
      </c>
      <c r="P92" s="1" t="s">
        <v>52</v>
      </c>
      <c r="Q92" s="1">
        <v>2</v>
      </c>
      <c r="R92" s="1" t="s">
        <v>46</v>
      </c>
      <c r="S92" s="1">
        <v>13503</v>
      </c>
      <c r="T92" s="1">
        <v>14115</v>
      </c>
      <c r="U92" s="1">
        <v>1</v>
      </c>
      <c r="V92" s="1" t="s">
        <v>41</v>
      </c>
      <c r="W92" s="1">
        <v>22</v>
      </c>
      <c r="X92" s="1">
        <v>4</v>
      </c>
      <c r="Y92" s="1">
        <v>4</v>
      </c>
      <c r="Z92" s="1">
        <v>80</v>
      </c>
      <c r="AA92" s="1">
        <v>1</v>
      </c>
      <c r="AB92" s="1">
        <v>22</v>
      </c>
      <c r="AC92" s="1">
        <v>3</v>
      </c>
      <c r="AD92" s="1">
        <v>2</v>
      </c>
      <c r="AE92" s="1">
        <v>22</v>
      </c>
      <c r="AF92" s="1">
        <v>3</v>
      </c>
      <c r="AG92" s="1">
        <v>11</v>
      </c>
      <c r="AH92" s="1">
        <v>11</v>
      </c>
      <c r="AI92" s="1" t="str" cm="1">
        <f t="array" ref="AI92">_xlfn.IFS(S92&lt;5000, "Low", S92&lt;10000, "Medium", S92&gt;=10000, "High")</f>
        <v>High</v>
      </c>
      <c r="AJ92" s="1" t="str" cm="1">
        <f t="array" ref="AJ92">_xlfn.IFS(A92&lt;=30, "Youth", A92&lt;=50, "Adult", A92&gt;=51, "Sr. Citizen")</f>
        <v>Adult</v>
      </c>
      <c r="AK92" s="1" t="str">
        <f t="shared" si="1"/>
        <v>Normal</v>
      </c>
      <c r="AL92" s="1" t="str" cm="1">
        <f t="array" ref="AL92">_xlfn.IFS(AD92=1, "Poor",AD92=2, "Average", AD92=3, "Good", AD92=4, "Excellent")</f>
        <v>Average</v>
      </c>
      <c r="AM92" s="1" t="str" cm="1">
        <f t="array" ref="AM92">_xlfn.IFS(W92&gt;20,"High",W92&gt;15,"Medium",W92&gt;10,"Poor")</f>
        <v>High</v>
      </c>
      <c r="AN92" s="1" t="str" cm="1">
        <f t="array" ref="AN92">_xlfn.IFS(F92&gt;20, "Far", F92&gt;=10, "Moderate Distance", F92&lt;10, "Near")</f>
        <v>Near</v>
      </c>
      <c r="AO92" s="1" t="str" cm="1">
        <f t="array" ref="AO92">_xlfn.IFS(AF92&lt;=1, "Fresher", AF92&lt;=5, "Experienced", AF92&gt;5, "Senior")</f>
        <v>Experienced</v>
      </c>
      <c r="AP92" s="1" t="str" cm="1">
        <f t="array" ref="AP92">_xlfn.IFS(AG92&lt;=1, "Recently Promoted", AG92&lt;=4, "Moderate Gap", AG92&gt;=5, "Long Gap")</f>
        <v>Long Gap</v>
      </c>
    </row>
    <row r="93" spans="1:42" hidden="1" x14ac:dyDescent="0.35">
      <c r="A93" s="1">
        <v>51</v>
      </c>
      <c r="B93" s="1" t="s">
        <v>41</v>
      </c>
      <c r="C93" s="1" t="s">
        <v>35</v>
      </c>
      <c r="D93" s="1">
        <v>632</v>
      </c>
      <c r="E93" s="1" t="s">
        <v>36</v>
      </c>
      <c r="F93" s="1">
        <v>21</v>
      </c>
      <c r="G93" s="1">
        <v>4</v>
      </c>
      <c r="H93" s="1" t="s">
        <v>57</v>
      </c>
      <c r="I93" s="1">
        <v>1</v>
      </c>
      <c r="J93" s="1">
        <v>120</v>
      </c>
      <c r="K93" s="1">
        <v>3</v>
      </c>
      <c r="L93" s="1" t="s">
        <v>44</v>
      </c>
      <c r="M93" s="1">
        <v>71</v>
      </c>
      <c r="N93" s="1">
        <v>3</v>
      </c>
      <c r="O93" s="1">
        <v>2</v>
      </c>
      <c r="P93" s="1" t="s">
        <v>39</v>
      </c>
      <c r="Q93" s="1">
        <v>4</v>
      </c>
      <c r="R93" s="1" t="s">
        <v>40</v>
      </c>
      <c r="S93" s="1">
        <v>5441</v>
      </c>
      <c r="T93" s="1">
        <v>8423</v>
      </c>
      <c r="U93" s="1">
        <v>0</v>
      </c>
      <c r="V93" s="1" t="s">
        <v>34</v>
      </c>
      <c r="W93" s="1">
        <v>22</v>
      </c>
      <c r="X93" s="1">
        <v>4</v>
      </c>
      <c r="Y93" s="1">
        <v>4</v>
      </c>
      <c r="Z93" s="1">
        <v>80</v>
      </c>
      <c r="AA93" s="1">
        <v>0</v>
      </c>
      <c r="AB93" s="1">
        <v>11</v>
      </c>
      <c r="AC93" s="1">
        <v>2</v>
      </c>
      <c r="AD93" s="1">
        <v>1</v>
      </c>
      <c r="AE93" s="1">
        <v>10</v>
      </c>
      <c r="AF93" s="1">
        <v>7</v>
      </c>
      <c r="AG93" s="1">
        <v>1</v>
      </c>
      <c r="AH93" s="1">
        <v>0</v>
      </c>
      <c r="AI93" s="1" t="str" cm="1">
        <f t="array" ref="AI93">_xlfn.IFS(S93&lt;5000, "Low", S93&lt;10000, "Medium", S93&gt;=10000, "High")</f>
        <v>Medium</v>
      </c>
      <c r="AJ93" s="1" t="str" cm="1">
        <f t="array" ref="AJ93">_xlfn.IFS(A93&lt;=30, "Youth", A93&lt;=50, "Adult", A93&gt;=51, "Sr. Citizen")</f>
        <v>Sr. Citizen</v>
      </c>
      <c r="AK93" s="1" t="str">
        <f t="shared" si="1"/>
        <v>Normal</v>
      </c>
      <c r="AL93" s="1" t="str" cm="1">
        <f t="array" ref="AL93">_xlfn.IFS(AD93=1, "Poor",AD93=2, "Average", AD93=3, "Good", AD93=4, "Excellent")</f>
        <v>Poor</v>
      </c>
      <c r="AM93" s="1" t="str" cm="1">
        <f t="array" ref="AM93">_xlfn.IFS(W93&gt;20,"High",W93&gt;15,"Medium",W93&gt;10,"Poor")</f>
        <v>High</v>
      </c>
      <c r="AN93" s="1" t="str" cm="1">
        <f t="array" ref="AN93">_xlfn.IFS(F93&gt;20, "Far", F93&gt;=10, "Moderate Distance", F93&lt;10, "Near")</f>
        <v>Far</v>
      </c>
      <c r="AO93" s="1" t="str" cm="1">
        <f t="array" ref="AO93">_xlfn.IFS(AF93&lt;=1, "Fresher", AF93&lt;=5, "Experienced", AF93&gt;5, "Senior")</f>
        <v>Senior</v>
      </c>
      <c r="AP93" s="1" t="str" cm="1">
        <f t="array" ref="AP93">_xlfn.IFS(AG93&lt;=1, "Recently Promoted", AG93&lt;=4, "Moderate Gap", AG93&gt;=5, "Long Gap")</f>
        <v>Recently Promoted</v>
      </c>
    </row>
    <row r="94" spans="1:42" hidden="1" x14ac:dyDescent="0.35">
      <c r="A94" s="1">
        <v>30</v>
      </c>
      <c r="B94" s="1" t="s">
        <v>41</v>
      </c>
      <c r="C94" s="1" t="s">
        <v>35</v>
      </c>
      <c r="D94" s="1">
        <v>1334</v>
      </c>
      <c r="E94" s="1" t="s">
        <v>36</v>
      </c>
      <c r="F94" s="1">
        <v>4</v>
      </c>
      <c r="G94" s="1">
        <v>2</v>
      </c>
      <c r="H94" s="1" t="s">
        <v>49</v>
      </c>
      <c r="I94" s="1">
        <v>1</v>
      </c>
      <c r="J94" s="1">
        <v>121</v>
      </c>
      <c r="K94" s="1">
        <v>3</v>
      </c>
      <c r="L94" s="1" t="s">
        <v>38</v>
      </c>
      <c r="M94" s="1">
        <v>63</v>
      </c>
      <c r="N94" s="1">
        <v>2</v>
      </c>
      <c r="O94" s="1">
        <v>2</v>
      </c>
      <c r="P94" s="1" t="s">
        <v>39</v>
      </c>
      <c r="Q94" s="1">
        <v>2</v>
      </c>
      <c r="R94" s="1" t="s">
        <v>50</v>
      </c>
      <c r="S94" s="1">
        <v>5209</v>
      </c>
      <c r="T94" s="1">
        <v>19760</v>
      </c>
      <c r="U94" s="1">
        <v>1</v>
      </c>
      <c r="V94" s="1" t="s">
        <v>34</v>
      </c>
      <c r="W94" s="1">
        <v>12</v>
      </c>
      <c r="X94" s="1">
        <v>3</v>
      </c>
      <c r="Y94" s="1">
        <v>2</v>
      </c>
      <c r="Z94" s="1">
        <v>80</v>
      </c>
      <c r="AA94" s="1">
        <v>3</v>
      </c>
      <c r="AB94" s="1">
        <v>11</v>
      </c>
      <c r="AC94" s="1">
        <v>4</v>
      </c>
      <c r="AD94" s="1">
        <v>2</v>
      </c>
      <c r="AE94" s="1">
        <v>11</v>
      </c>
      <c r="AF94" s="1">
        <v>8</v>
      </c>
      <c r="AG94" s="1">
        <v>2</v>
      </c>
      <c r="AH94" s="1">
        <v>7</v>
      </c>
      <c r="AI94" s="1" t="str" cm="1">
        <f t="array" ref="AI94">_xlfn.IFS(S94&lt;5000, "Low", S94&lt;10000, "Medium", S94&gt;=10000, "High")</f>
        <v>Medium</v>
      </c>
      <c r="AJ94" s="1" t="str" cm="1">
        <f t="array" ref="AJ94">_xlfn.IFS(A94&lt;=30, "Youth", A94&lt;=50, "Adult", A94&gt;=51, "Sr. Citizen")</f>
        <v>Youth</v>
      </c>
      <c r="AK94" s="1" t="str">
        <f t="shared" si="1"/>
        <v>Normal</v>
      </c>
      <c r="AL94" s="1" t="str" cm="1">
        <f t="array" ref="AL94">_xlfn.IFS(AD94=1, "Poor",AD94=2, "Average", AD94=3, "Good", AD94=4, "Excellent")</f>
        <v>Average</v>
      </c>
      <c r="AM94" s="1" t="str" cm="1">
        <f t="array" ref="AM94">_xlfn.IFS(W94&gt;20,"High",W94&gt;15,"Medium",W94&gt;10,"Poor")</f>
        <v>Poor</v>
      </c>
      <c r="AN94" s="1" t="str" cm="1">
        <f t="array" ref="AN94">_xlfn.IFS(F94&gt;20, "Far", F94&gt;=10, "Moderate Distance", F94&lt;10, "Near")</f>
        <v>Near</v>
      </c>
      <c r="AO94" s="1" t="str" cm="1">
        <f t="array" ref="AO94">_xlfn.IFS(AF94&lt;=1, "Fresher", AF94&lt;=5, "Experienced", AF94&gt;5, "Senior")</f>
        <v>Senior</v>
      </c>
      <c r="AP94" s="1" t="str" cm="1">
        <f t="array" ref="AP94">_xlfn.IFS(AG94&lt;=1, "Recently Promoted", AG94&lt;=4, "Moderate Gap", AG94&gt;=5, "Long Gap")</f>
        <v>Moderate Gap</v>
      </c>
    </row>
    <row r="95" spans="1:42" hidden="1" x14ac:dyDescent="0.35">
      <c r="A95" s="1">
        <v>46</v>
      </c>
      <c r="B95" s="1" t="s">
        <v>41</v>
      </c>
      <c r="C95" s="1" t="s">
        <v>42</v>
      </c>
      <c r="D95" s="1">
        <v>638</v>
      </c>
      <c r="E95" s="1" t="s">
        <v>43</v>
      </c>
      <c r="F95" s="1">
        <v>1</v>
      </c>
      <c r="G95" s="1">
        <v>3</v>
      </c>
      <c r="H95" s="1" t="s">
        <v>49</v>
      </c>
      <c r="I95" s="1">
        <v>1</v>
      </c>
      <c r="J95" s="1">
        <v>124</v>
      </c>
      <c r="K95" s="1">
        <v>3</v>
      </c>
      <c r="L95" s="1" t="s">
        <v>44</v>
      </c>
      <c r="M95" s="1">
        <v>40</v>
      </c>
      <c r="N95" s="1">
        <v>2</v>
      </c>
      <c r="O95" s="1">
        <v>3</v>
      </c>
      <c r="P95" s="1" t="s">
        <v>52</v>
      </c>
      <c r="Q95" s="1">
        <v>1</v>
      </c>
      <c r="R95" s="1" t="s">
        <v>46</v>
      </c>
      <c r="S95" s="1">
        <v>10673</v>
      </c>
      <c r="T95" s="1">
        <v>3142</v>
      </c>
      <c r="U95" s="1">
        <v>2</v>
      </c>
      <c r="V95" s="1" t="s">
        <v>34</v>
      </c>
      <c r="W95" s="1">
        <v>13</v>
      </c>
      <c r="X95" s="1">
        <v>3</v>
      </c>
      <c r="Y95" s="1">
        <v>3</v>
      </c>
      <c r="Z95" s="1">
        <v>80</v>
      </c>
      <c r="AA95" s="1">
        <v>1</v>
      </c>
      <c r="AB95" s="1">
        <v>21</v>
      </c>
      <c r="AC95" s="1">
        <v>5</v>
      </c>
      <c r="AD95" s="1">
        <v>2</v>
      </c>
      <c r="AE95" s="1">
        <v>10</v>
      </c>
      <c r="AF95" s="1">
        <v>9</v>
      </c>
      <c r="AG95" s="1">
        <v>9</v>
      </c>
      <c r="AH95" s="1">
        <v>5</v>
      </c>
      <c r="AI95" s="1" t="str" cm="1">
        <f t="array" ref="AI95">_xlfn.IFS(S95&lt;5000, "Low", S95&lt;10000, "Medium", S95&gt;=10000, "High")</f>
        <v>High</v>
      </c>
      <c r="AJ95" s="1" t="str" cm="1">
        <f t="array" ref="AJ95">_xlfn.IFS(A95&lt;=30, "Youth", A95&lt;=50, "Adult", A95&gt;=51, "Sr. Citizen")</f>
        <v>Adult</v>
      </c>
      <c r="AK95" s="1" t="str">
        <f t="shared" si="1"/>
        <v>Normal</v>
      </c>
      <c r="AL95" s="1" t="str" cm="1">
        <f t="array" ref="AL95">_xlfn.IFS(AD95=1, "Poor",AD95=2, "Average", AD95=3, "Good", AD95=4, "Excellent")</f>
        <v>Average</v>
      </c>
      <c r="AM95" s="1" t="str" cm="1">
        <f t="array" ref="AM95">_xlfn.IFS(W95&gt;20,"High",W95&gt;15,"Medium",W95&gt;10,"Poor")</f>
        <v>Poor</v>
      </c>
      <c r="AN95" s="1" t="str" cm="1">
        <f t="array" ref="AN95">_xlfn.IFS(F95&gt;20, "Far", F95&gt;=10, "Moderate Distance", F95&lt;10, "Near")</f>
        <v>Near</v>
      </c>
      <c r="AO95" s="1" t="str" cm="1">
        <f t="array" ref="AO95">_xlfn.IFS(AF95&lt;=1, "Fresher", AF95&lt;=5, "Experienced", AF95&gt;5, "Senior")</f>
        <v>Senior</v>
      </c>
      <c r="AP95" s="1" t="str" cm="1">
        <f t="array" ref="AP95">_xlfn.IFS(AG95&lt;=1, "Recently Promoted", AG95&lt;=4, "Moderate Gap", AG95&gt;=5, "Long Gap")</f>
        <v>Long Gap</v>
      </c>
    </row>
    <row r="96" spans="1:42" hidden="1" x14ac:dyDescent="0.35">
      <c r="A96" s="1">
        <v>32</v>
      </c>
      <c r="B96" s="1" t="s">
        <v>41</v>
      </c>
      <c r="C96" s="1" t="s">
        <v>35</v>
      </c>
      <c r="D96" s="1">
        <v>1093</v>
      </c>
      <c r="E96" s="1" t="s">
        <v>36</v>
      </c>
      <c r="F96" s="1">
        <v>6</v>
      </c>
      <c r="G96" s="1">
        <v>4</v>
      </c>
      <c r="H96" s="1" t="s">
        <v>49</v>
      </c>
      <c r="I96" s="1">
        <v>1</v>
      </c>
      <c r="J96" s="1">
        <v>125</v>
      </c>
      <c r="K96" s="1">
        <v>2</v>
      </c>
      <c r="L96" s="1" t="s">
        <v>44</v>
      </c>
      <c r="M96" s="1">
        <v>87</v>
      </c>
      <c r="N96" s="1">
        <v>3</v>
      </c>
      <c r="O96" s="1">
        <v>2</v>
      </c>
      <c r="P96" s="1" t="s">
        <v>39</v>
      </c>
      <c r="Q96" s="1">
        <v>3</v>
      </c>
      <c r="R96" s="1" t="s">
        <v>40</v>
      </c>
      <c r="S96" s="1">
        <v>5010</v>
      </c>
      <c r="T96" s="1">
        <v>24301</v>
      </c>
      <c r="U96" s="1">
        <v>1</v>
      </c>
      <c r="V96" s="1" t="s">
        <v>41</v>
      </c>
      <c r="W96" s="1">
        <v>16</v>
      </c>
      <c r="X96" s="1">
        <v>3</v>
      </c>
      <c r="Y96" s="1">
        <v>1</v>
      </c>
      <c r="Z96" s="1">
        <v>80</v>
      </c>
      <c r="AA96" s="1">
        <v>0</v>
      </c>
      <c r="AB96" s="1">
        <v>12</v>
      </c>
      <c r="AC96" s="1">
        <v>0</v>
      </c>
      <c r="AD96" s="1">
        <v>3</v>
      </c>
      <c r="AE96" s="1">
        <v>11</v>
      </c>
      <c r="AF96" s="1">
        <v>8</v>
      </c>
      <c r="AG96" s="1">
        <v>5</v>
      </c>
      <c r="AH96" s="1">
        <v>7</v>
      </c>
      <c r="AI96" s="1" t="str" cm="1">
        <f t="array" ref="AI96">_xlfn.IFS(S96&lt;5000, "Low", S96&lt;10000, "Medium", S96&gt;=10000, "High")</f>
        <v>Medium</v>
      </c>
      <c r="AJ96" s="1" t="str" cm="1">
        <f t="array" ref="AJ96">_xlfn.IFS(A96&lt;=30, "Youth", A96&lt;=50, "Adult", A96&gt;=51, "Sr. Citizen")</f>
        <v>Adult</v>
      </c>
      <c r="AK96" s="1" t="str">
        <f t="shared" si="1"/>
        <v>Normal</v>
      </c>
      <c r="AL96" s="1" t="str" cm="1">
        <f t="array" ref="AL96">_xlfn.IFS(AD96=1, "Poor",AD96=2, "Average", AD96=3, "Good", AD96=4, "Excellent")</f>
        <v>Good</v>
      </c>
      <c r="AM96" s="1" t="str" cm="1">
        <f t="array" ref="AM96">_xlfn.IFS(W96&gt;20,"High",W96&gt;15,"Medium",W96&gt;10,"Poor")</f>
        <v>Medium</v>
      </c>
      <c r="AN96" s="1" t="str" cm="1">
        <f t="array" ref="AN96">_xlfn.IFS(F96&gt;20, "Far", F96&gt;=10, "Moderate Distance", F96&lt;10, "Near")</f>
        <v>Near</v>
      </c>
      <c r="AO96" s="1" t="str" cm="1">
        <f t="array" ref="AO96">_xlfn.IFS(AF96&lt;=1, "Fresher", AF96&lt;=5, "Experienced", AF96&gt;5, "Senior")</f>
        <v>Senior</v>
      </c>
      <c r="AP96" s="1" t="str" cm="1">
        <f t="array" ref="AP96">_xlfn.IFS(AG96&lt;=1, "Recently Promoted", AG96&lt;=4, "Moderate Gap", AG96&gt;=5, "Long Gap")</f>
        <v>Long Gap</v>
      </c>
    </row>
    <row r="97" spans="1:42" hidden="1" x14ac:dyDescent="0.35">
      <c r="A97" s="1">
        <v>54</v>
      </c>
      <c r="B97" s="1" t="s">
        <v>41</v>
      </c>
      <c r="C97" s="1" t="s">
        <v>35</v>
      </c>
      <c r="D97" s="1">
        <v>1217</v>
      </c>
      <c r="E97" s="1" t="s">
        <v>43</v>
      </c>
      <c r="F97" s="1">
        <v>2</v>
      </c>
      <c r="G97" s="1">
        <v>4</v>
      </c>
      <c r="H97" s="1" t="s">
        <v>58</v>
      </c>
      <c r="I97" s="1">
        <v>1</v>
      </c>
      <c r="J97" s="1">
        <v>126</v>
      </c>
      <c r="K97" s="1">
        <v>1</v>
      </c>
      <c r="L97" s="1" t="s">
        <v>38</v>
      </c>
      <c r="M97" s="1">
        <v>60</v>
      </c>
      <c r="N97" s="1">
        <v>3</v>
      </c>
      <c r="O97" s="1">
        <v>3</v>
      </c>
      <c r="P97" s="1" t="s">
        <v>56</v>
      </c>
      <c r="Q97" s="1">
        <v>3</v>
      </c>
      <c r="R97" s="1" t="s">
        <v>46</v>
      </c>
      <c r="S97" s="1">
        <v>13549</v>
      </c>
      <c r="T97" s="1">
        <v>24001</v>
      </c>
      <c r="U97" s="1">
        <v>9</v>
      </c>
      <c r="V97" s="1" t="s">
        <v>41</v>
      </c>
      <c r="W97" s="1">
        <v>12</v>
      </c>
      <c r="X97" s="1">
        <v>3</v>
      </c>
      <c r="Y97" s="1">
        <v>1</v>
      </c>
      <c r="Z97" s="1">
        <v>80</v>
      </c>
      <c r="AA97" s="1">
        <v>1</v>
      </c>
      <c r="AB97" s="1">
        <v>16</v>
      </c>
      <c r="AC97" s="1">
        <v>5</v>
      </c>
      <c r="AD97" s="1">
        <v>1</v>
      </c>
      <c r="AE97" s="1">
        <v>4</v>
      </c>
      <c r="AF97" s="1">
        <v>3</v>
      </c>
      <c r="AG97" s="1">
        <v>0</v>
      </c>
      <c r="AH97" s="1">
        <v>3</v>
      </c>
      <c r="AI97" s="1" t="str" cm="1">
        <f t="array" ref="AI97">_xlfn.IFS(S97&lt;5000, "Low", S97&lt;10000, "Medium", S97&gt;=10000, "High")</f>
        <v>High</v>
      </c>
      <c r="AJ97" s="1" t="str" cm="1">
        <f t="array" ref="AJ97">_xlfn.IFS(A97&lt;=30, "Youth", A97&lt;=50, "Adult", A97&gt;=51, "Sr. Citizen")</f>
        <v>Sr. Citizen</v>
      </c>
      <c r="AK97" s="1" t="str">
        <f t="shared" si="1"/>
        <v>Normal</v>
      </c>
      <c r="AL97" s="1" t="str" cm="1">
        <f t="array" ref="AL97">_xlfn.IFS(AD97=1, "Poor",AD97=2, "Average", AD97=3, "Good", AD97=4, "Excellent")</f>
        <v>Poor</v>
      </c>
      <c r="AM97" s="1" t="str" cm="1">
        <f t="array" ref="AM97">_xlfn.IFS(W97&gt;20,"High",W97&gt;15,"Medium",W97&gt;10,"Poor")</f>
        <v>Poor</v>
      </c>
      <c r="AN97" s="1" t="str" cm="1">
        <f t="array" ref="AN97">_xlfn.IFS(F97&gt;20, "Far", F97&gt;=10, "Moderate Distance", F97&lt;10, "Near")</f>
        <v>Near</v>
      </c>
      <c r="AO97" s="1" t="str" cm="1">
        <f t="array" ref="AO97">_xlfn.IFS(AF97&lt;=1, "Fresher", AF97&lt;=5, "Experienced", AF97&gt;5, "Senior")</f>
        <v>Experienced</v>
      </c>
      <c r="AP97" s="1" t="str" cm="1">
        <f t="array" ref="AP97">_xlfn.IFS(AG97&lt;=1, "Recently Promoted", AG97&lt;=4, "Moderate Gap", AG97&gt;=5, "Long Gap")</f>
        <v>Recently Promoted</v>
      </c>
    </row>
    <row r="98" spans="1:42" hidden="1" x14ac:dyDescent="0.35">
      <c r="A98" s="1">
        <v>24</v>
      </c>
      <c r="B98" s="1" t="s">
        <v>41</v>
      </c>
      <c r="C98" s="1" t="s">
        <v>35</v>
      </c>
      <c r="D98" s="1">
        <v>1353</v>
      </c>
      <c r="E98" s="1" t="s">
        <v>36</v>
      </c>
      <c r="F98" s="1">
        <v>3</v>
      </c>
      <c r="G98" s="1">
        <v>2</v>
      </c>
      <c r="H98" s="1" t="s">
        <v>47</v>
      </c>
      <c r="I98" s="1">
        <v>1</v>
      </c>
      <c r="J98" s="1">
        <v>128</v>
      </c>
      <c r="K98" s="1">
        <v>1</v>
      </c>
      <c r="L98" s="1" t="s">
        <v>38</v>
      </c>
      <c r="M98" s="1">
        <v>33</v>
      </c>
      <c r="N98" s="1">
        <v>3</v>
      </c>
      <c r="O98" s="1">
        <v>2</v>
      </c>
      <c r="P98" s="1" t="s">
        <v>39</v>
      </c>
      <c r="Q98" s="1">
        <v>3</v>
      </c>
      <c r="R98" s="1" t="s">
        <v>46</v>
      </c>
      <c r="S98" s="1">
        <v>4999</v>
      </c>
      <c r="T98" s="1">
        <v>17519</v>
      </c>
      <c r="U98" s="1">
        <v>0</v>
      </c>
      <c r="V98" s="1" t="s">
        <v>41</v>
      </c>
      <c r="W98" s="1">
        <v>21</v>
      </c>
      <c r="X98" s="1">
        <v>4</v>
      </c>
      <c r="Y98" s="1">
        <v>1</v>
      </c>
      <c r="Z98" s="1">
        <v>80</v>
      </c>
      <c r="AA98" s="1">
        <v>1</v>
      </c>
      <c r="AB98" s="1">
        <v>4</v>
      </c>
      <c r="AC98" s="1">
        <v>2</v>
      </c>
      <c r="AD98" s="1">
        <v>2</v>
      </c>
      <c r="AE98" s="1">
        <v>3</v>
      </c>
      <c r="AF98" s="1">
        <v>2</v>
      </c>
      <c r="AG98" s="1">
        <v>0</v>
      </c>
      <c r="AH98" s="1">
        <v>2</v>
      </c>
      <c r="AI98" s="1" t="str" cm="1">
        <f t="array" ref="AI98">_xlfn.IFS(S98&lt;5000, "Low", S98&lt;10000, "Medium", S98&gt;=10000, "High")</f>
        <v>Low</v>
      </c>
      <c r="AJ98" s="1" t="str" cm="1">
        <f t="array" ref="AJ98">_xlfn.IFS(A98&lt;=30, "Youth", A98&lt;=50, "Adult", A98&gt;=51, "Sr. Citizen")</f>
        <v>Youth</v>
      </c>
      <c r="AK98" s="1" t="str">
        <f t="shared" si="1"/>
        <v>Normal</v>
      </c>
      <c r="AL98" s="1" t="str" cm="1">
        <f t="array" ref="AL98">_xlfn.IFS(AD98=1, "Poor",AD98=2, "Average", AD98=3, "Good", AD98=4, "Excellent")</f>
        <v>Average</v>
      </c>
      <c r="AM98" s="1" t="str" cm="1">
        <f t="array" ref="AM98">_xlfn.IFS(W98&gt;20,"High",W98&gt;15,"Medium",W98&gt;10,"Poor")</f>
        <v>High</v>
      </c>
      <c r="AN98" s="1" t="str" cm="1">
        <f t="array" ref="AN98">_xlfn.IFS(F98&gt;20, "Far", F98&gt;=10, "Moderate Distance", F98&lt;10, "Near")</f>
        <v>Near</v>
      </c>
      <c r="AO98" s="1" t="str" cm="1">
        <f t="array" ref="AO98">_xlfn.IFS(AF98&lt;=1, "Fresher", AF98&lt;=5, "Experienced", AF98&gt;5, "Senior")</f>
        <v>Experienced</v>
      </c>
      <c r="AP98" s="1" t="str" cm="1">
        <f t="array" ref="AP98">_xlfn.IFS(AG98&lt;=1, "Recently Promoted", AG98&lt;=4, "Moderate Gap", AG98&gt;=5, "Long Gap")</f>
        <v>Recently Promoted</v>
      </c>
    </row>
    <row r="99" spans="1:42" hidden="1" x14ac:dyDescent="0.35">
      <c r="A99" s="1">
        <v>28</v>
      </c>
      <c r="B99" s="1" t="s">
        <v>41</v>
      </c>
      <c r="C99" s="1" t="s">
        <v>53</v>
      </c>
      <c r="D99" s="1">
        <v>120</v>
      </c>
      <c r="E99" s="1" t="s">
        <v>36</v>
      </c>
      <c r="F99" s="1">
        <v>4</v>
      </c>
      <c r="G99" s="1">
        <v>3</v>
      </c>
      <c r="H99" s="1" t="s">
        <v>49</v>
      </c>
      <c r="I99" s="1">
        <v>1</v>
      </c>
      <c r="J99" s="1">
        <v>129</v>
      </c>
      <c r="K99" s="1">
        <v>2</v>
      </c>
      <c r="L99" s="1" t="s">
        <v>44</v>
      </c>
      <c r="M99" s="1">
        <v>43</v>
      </c>
      <c r="N99" s="1">
        <v>3</v>
      </c>
      <c r="O99" s="1">
        <v>2</v>
      </c>
      <c r="P99" s="1" t="s">
        <v>39</v>
      </c>
      <c r="Q99" s="1">
        <v>3</v>
      </c>
      <c r="R99" s="1" t="s">
        <v>46</v>
      </c>
      <c r="S99" s="1">
        <v>4221</v>
      </c>
      <c r="T99" s="1">
        <v>8863</v>
      </c>
      <c r="U99" s="1">
        <v>1</v>
      </c>
      <c r="V99" s="1" t="s">
        <v>41</v>
      </c>
      <c r="W99" s="1">
        <v>15</v>
      </c>
      <c r="X99" s="1">
        <v>3</v>
      </c>
      <c r="Y99" s="1">
        <v>2</v>
      </c>
      <c r="Z99" s="1">
        <v>80</v>
      </c>
      <c r="AA99" s="1">
        <v>0</v>
      </c>
      <c r="AB99" s="1">
        <v>5</v>
      </c>
      <c r="AC99" s="1">
        <v>3</v>
      </c>
      <c r="AD99" s="1">
        <v>4</v>
      </c>
      <c r="AE99" s="1">
        <v>5</v>
      </c>
      <c r="AF99" s="1">
        <v>4</v>
      </c>
      <c r="AG99" s="1">
        <v>0</v>
      </c>
      <c r="AH99" s="1">
        <v>4</v>
      </c>
      <c r="AI99" s="1" t="str" cm="1">
        <f t="array" ref="AI99">_xlfn.IFS(S99&lt;5000, "Low", S99&lt;10000, "Medium", S99&gt;=10000, "High")</f>
        <v>Low</v>
      </c>
      <c r="AJ99" s="1" t="str" cm="1">
        <f t="array" ref="AJ99">_xlfn.IFS(A99&lt;=30, "Youth", A99&lt;=50, "Adult", A99&gt;=51, "Sr. Citizen")</f>
        <v>Youth</v>
      </c>
      <c r="AK99" s="1" t="str">
        <f t="shared" si="1"/>
        <v>Normal</v>
      </c>
      <c r="AL99" s="1" t="str" cm="1">
        <f t="array" ref="AL99">_xlfn.IFS(AD99=1, "Poor",AD99=2, "Average", AD99=3, "Good", AD99=4, "Excellent")</f>
        <v>Excellent</v>
      </c>
      <c r="AM99" s="1" t="str" cm="1">
        <f t="array" ref="AM99">_xlfn.IFS(W99&gt;20,"High",W99&gt;15,"Medium",W99&gt;10,"Poor")</f>
        <v>Poor</v>
      </c>
      <c r="AN99" s="1" t="str" cm="1">
        <f t="array" ref="AN99">_xlfn.IFS(F99&gt;20, "Far", F99&gt;=10, "Moderate Distance", F99&lt;10, "Near")</f>
        <v>Near</v>
      </c>
      <c r="AO99" s="1" t="str" cm="1">
        <f t="array" ref="AO99">_xlfn.IFS(AF99&lt;=1, "Fresher", AF99&lt;=5, "Experienced", AF99&gt;5, "Senior")</f>
        <v>Experienced</v>
      </c>
      <c r="AP99" s="1" t="str" cm="1">
        <f t="array" ref="AP99">_xlfn.IFS(AG99&lt;=1, "Recently Promoted", AG99&lt;=4, "Moderate Gap", AG99&gt;=5, "Long Gap")</f>
        <v>Recently Promoted</v>
      </c>
    </row>
    <row r="100" spans="1:42" hidden="1" x14ac:dyDescent="0.35">
      <c r="A100" s="1">
        <v>58</v>
      </c>
      <c r="B100" s="1" t="s">
        <v>41</v>
      </c>
      <c r="C100" s="1" t="s">
        <v>35</v>
      </c>
      <c r="D100" s="1">
        <v>682</v>
      </c>
      <c r="E100" s="1" t="s">
        <v>36</v>
      </c>
      <c r="F100" s="1">
        <v>10</v>
      </c>
      <c r="G100" s="1">
        <v>4</v>
      </c>
      <c r="H100" s="1" t="s">
        <v>49</v>
      </c>
      <c r="I100" s="1">
        <v>1</v>
      </c>
      <c r="J100" s="1">
        <v>131</v>
      </c>
      <c r="K100" s="1">
        <v>4</v>
      </c>
      <c r="L100" s="1" t="s">
        <v>44</v>
      </c>
      <c r="M100" s="1">
        <v>37</v>
      </c>
      <c r="N100" s="1">
        <v>3</v>
      </c>
      <c r="O100" s="1">
        <v>4</v>
      </c>
      <c r="P100" s="1" t="s">
        <v>39</v>
      </c>
      <c r="Q100" s="1">
        <v>3</v>
      </c>
      <c r="R100" s="1" t="s">
        <v>40</v>
      </c>
      <c r="S100" s="1">
        <v>13872</v>
      </c>
      <c r="T100" s="1">
        <v>24409</v>
      </c>
      <c r="U100" s="1">
        <v>0</v>
      </c>
      <c r="V100" s="1" t="s">
        <v>41</v>
      </c>
      <c r="W100" s="1">
        <v>13</v>
      </c>
      <c r="X100" s="1">
        <v>3</v>
      </c>
      <c r="Y100" s="1">
        <v>3</v>
      </c>
      <c r="Z100" s="1">
        <v>80</v>
      </c>
      <c r="AA100" s="1">
        <v>0</v>
      </c>
      <c r="AB100" s="1">
        <v>38</v>
      </c>
      <c r="AC100" s="1">
        <v>1</v>
      </c>
      <c r="AD100" s="1">
        <v>2</v>
      </c>
      <c r="AE100" s="1">
        <v>37</v>
      </c>
      <c r="AF100" s="1">
        <v>10</v>
      </c>
      <c r="AG100" s="1">
        <v>1</v>
      </c>
      <c r="AH100" s="1">
        <v>8</v>
      </c>
      <c r="AI100" s="1" t="str" cm="1">
        <f t="array" ref="AI100">_xlfn.IFS(S100&lt;5000, "Low", S100&lt;10000, "Medium", S100&gt;=10000, "High")</f>
        <v>High</v>
      </c>
      <c r="AJ100" s="1" t="str" cm="1">
        <f t="array" ref="AJ100">_xlfn.IFS(A100&lt;=30, "Youth", A100&lt;=50, "Adult", A100&gt;=51, "Sr. Citizen")</f>
        <v>Sr. Citizen</v>
      </c>
      <c r="AK100" s="1" t="str">
        <f t="shared" si="1"/>
        <v>Normal</v>
      </c>
      <c r="AL100" s="1" t="str" cm="1">
        <f t="array" ref="AL100">_xlfn.IFS(AD100=1, "Poor",AD100=2, "Average", AD100=3, "Good", AD100=4, "Excellent")</f>
        <v>Average</v>
      </c>
      <c r="AM100" s="1" t="str" cm="1">
        <f t="array" ref="AM100">_xlfn.IFS(W100&gt;20,"High",W100&gt;15,"Medium",W100&gt;10,"Poor")</f>
        <v>Poor</v>
      </c>
      <c r="AN100" s="1" t="str" cm="1">
        <f t="array" ref="AN100">_xlfn.IFS(F100&gt;20, "Far", F100&gt;=10, "Moderate Distance", F100&lt;10, "Near")</f>
        <v>Moderate Distance</v>
      </c>
      <c r="AO100" s="1" t="str" cm="1">
        <f t="array" ref="AO100">_xlfn.IFS(AF100&lt;=1, "Fresher", AF100&lt;=5, "Experienced", AF100&gt;5, "Senior")</f>
        <v>Senior</v>
      </c>
      <c r="AP100" s="1" t="str" cm="1">
        <f t="array" ref="AP100">_xlfn.IFS(AG100&lt;=1, "Recently Promoted", AG100&lt;=4, "Moderate Gap", AG100&gt;=5, "Long Gap")</f>
        <v>Recently Promoted</v>
      </c>
    </row>
    <row r="101" spans="1:42" x14ac:dyDescent="0.35">
      <c r="A101" s="1">
        <v>44</v>
      </c>
      <c r="B101" s="1" t="s">
        <v>41</v>
      </c>
      <c r="C101" s="1" t="s">
        <v>53</v>
      </c>
      <c r="D101" s="1">
        <v>489</v>
      </c>
      <c r="E101" s="1" t="s">
        <v>43</v>
      </c>
      <c r="F101" s="1">
        <v>23</v>
      </c>
      <c r="G101" s="1">
        <v>3</v>
      </c>
      <c r="H101" s="1" t="s">
        <v>49</v>
      </c>
      <c r="I101" s="1">
        <v>1</v>
      </c>
      <c r="J101" s="1">
        <v>132</v>
      </c>
      <c r="K101" s="1">
        <v>2</v>
      </c>
      <c r="L101" s="1" t="s">
        <v>44</v>
      </c>
      <c r="M101" s="1">
        <v>67</v>
      </c>
      <c r="N101" s="1">
        <v>3</v>
      </c>
      <c r="O101" s="1">
        <v>2</v>
      </c>
      <c r="P101" s="1" t="s">
        <v>48</v>
      </c>
      <c r="Q101" s="1">
        <v>2</v>
      </c>
      <c r="R101" s="1" t="s">
        <v>46</v>
      </c>
      <c r="S101" s="1">
        <v>2042</v>
      </c>
      <c r="T101" s="1">
        <v>25043</v>
      </c>
      <c r="U101" s="1">
        <v>4</v>
      </c>
      <c r="V101" s="1" t="s">
        <v>41</v>
      </c>
      <c r="W101" s="1">
        <v>12</v>
      </c>
      <c r="X101" s="1">
        <v>3</v>
      </c>
      <c r="Y101" s="1">
        <v>3</v>
      </c>
      <c r="Z101" s="1">
        <v>80</v>
      </c>
      <c r="AA101" s="1">
        <v>1</v>
      </c>
      <c r="AB101" s="1">
        <v>17</v>
      </c>
      <c r="AC101" s="1">
        <v>3</v>
      </c>
      <c r="AD101" s="1">
        <v>4</v>
      </c>
      <c r="AE101" s="1">
        <v>3</v>
      </c>
      <c r="AF101" s="1">
        <v>2</v>
      </c>
      <c r="AG101" s="1">
        <v>1</v>
      </c>
      <c r="AH101" s="1">
        <v>2</v>
      </c>
      <c r="AI101" s="1" t="str" cm="1">
        <f t="array" ref="AI101">_xlfn.IFS(S101&lt;5000, "Low", S101&lt;10000, "Medium", S101&gt;=10000, "High")</f>
        <v>Low</v>
      </c>
      <c r="AJ101" s="1" t="str" cm="1">
        <f t="array" ref="AJ101">_xlfn.IFS(A101&lt;=30, "Youth", A101&lt;=50, "Adult", A101&gt;=51, "Sr. Citizen")</f>
        <v>Adult</v>
      </c>
      <c r="AK101" s="1" t="str">
        <f t="shared" si="1"/>
        <v>Normal</v>
      </c>
      <c r="AL101" s="1" t="str" cm="1">
        <f t="array" ref="AL101">_xlfn.IFS(AD101=1, "Poor",AD101=2, "Average", AD101=3, "Good", AD101=4, "Excellent")</f>
        <v>Excellent</v>
      </c>
      <c r="AM101" s="1" t="str" cm="1">
        <f t="array" ref="AM101">_xlfn.IFS(W101&gt;20,"High",W101&gt;15,"Medium",W101&gt;10,"Poor")</f>
        <v>Poor</v>
      </c>
      <c r="AN101" s="1" t="str" cm="1">
        <f t="array" ref="AN101">_xlfn.IFS(F101&gt;20, "Far", F101&gt;=10, "Moderate Distance", F101&lt;10, "Near")</f>
        <v>Far</v>
      </c>
      <c r="AO101" s="1" t="str" cm="1">
        <f t="array" ref="AO101">_xlfn.IFS(AF101&lt;=1, "Fresher", AF101&lt;=5, "Experienced", AF101&gt;5, "Senior")</f>
        <v>Experienced</v>
      </c>
      <c r="AP101" s="1" t="str" cm="1">
        <f t="array" ref="AP101">_xlfn.IFS(AG101&lt;=1, "Recently Promoted", AG101&lt;=4, "Moderate Gap", AG101&gt;=5, "Long Gap")</f>
        <v>Recently Promoted</v>
      </c>
    </row>
    <row r="102" spans="1:42" hidden="1" x14ac:dyDescent="0.35">
      <c r="A102" s="1">
        <v>37</v>
      </c>
      <c r="B102" s="1" t="s">
        <v>34</v>
      </c>
      <c r="C102" s="1" t="s">
        <v>35</v>
      </c>
      <c r="D102" s="1">
        <v>807</v>
      </c>
      <c r="E102" s="1" t="s">
        <v>59</v>
      </c>
      <c r="F102" s="1">
        <v>6</v>
      </c>
      <c r="G102" s="1">
        <v>4</v>
      </c>
      <c r="H102" s="1" t="s">
        <v>59</v>
      </c>
      <c r="I102" s="1">
        <v>1</v>
      </c>
      <c r="J102" s="1">
        <v>133</v>
      </c>
      <c r="K102" s="1">
        <v>3</v>
      </c>
      <c r="L102" s="1" t="s">
        <v>44</v>
      </c>
      <c r="M102" s="1">
        <v>63</v>
      </c>
      <c r="N102" s="1">
        <v>3</v>
      </c>
      <c r="O102" s="1">
        <v>1</v>
      </c>
      <c r="P102" s="1" t="s">
        <v>59</v>
      </c>
      <c r="Q102" s="1">
        <v>1</v>
      </c>
      <c r="R102" s="1" t="s">
        <v>50</v>
      </c>
      <c r="S102" s="1">
        <v>2073</v>
      </c>
      <c r="T102" s="1">
        <v>23648</v>
      </c>
      <c r="U102" s="1">
        <v>4</v>
      </c>
      <c r="V102" s="1" t="s">
        <v>34</v>
      </c>
      <c r="W102" s="1">
        <v>22</v>
      </c>
      <c r="X102" s="1">
        <v>4</v>
      </c>
      <c r="Y102" s="1">
        <v>4</v>
      </c>
      <c r="Z102" s="1">
        <v>80</v>
      </c>
      <c r="AA102" s="1">
        <v>0</v>
      </c>
      <c r="AB102" s="1">
        <v>7</v>
      </c>
      <c r="AC102" s="1">
        <v>3</v>
      </c>
      <c r="AD102" s="1">
        <v>3</v>
      </c>
      <c r="AE102" s="1">
        <v>3</v>
      </c>
      <c r="AF102" s="1">
        <v>2</v>
      </c>
      <c r="AG102" s="1">
        <v>0</v>
      </c>
      <c r="AH102" s="1">
        <v>2</v>
      </c>
      <c r="AI102" s="1" t="str" cm="1">
        <f t="array" ref="AI102">_xlfn.IFS(S102&lt;5000, "Low", S102&lt;10000, "Medium", S102&gt;=10000, "High")</f>
        <v>Low</v>
      </c>
      <c r="AJ102" s="1" t="str" cm="1">
        <f t="array" ref="AJ102">_xlfn.IFS(A102&lt;=30, "Youth", A102&lt;=50, "Adult", A102&gt;=51, "Sr. Citizen")</f>
        <v>Adult</v>
      </c>
      <c r="AK102" s="1" t="str">
        <f t="shared" si="1"/>
        <v>Normal</v>
      </c>
      <c r="AL102" s="1" t="str" cm="1">
        <f t="array" ref="AL102">_xlfn.IFS(AD102=1, "Poor",AD102=2, "Average", AD102=3, "Good", AD102=4, "Excellent")</f>
        <v>Good</v>
      </c>
      <c r="AM102" s="1" t="str" cm="1">
        <f t="array" ref="AM102">_xlfn.IFS(W102&gt;20,"High",W102&gt;15,"Medium",W102&gt;10,"Poor")</f>
        <v>High</v>
      </c>
      <c r="AN102" s="1" t="str" cm="1">
        <f t="array" ref="AN102">_xlfn.IFS(F102&gt;20, "Far", F102&gt;=10, "Moderate Distance", F102&lt;10, "Near")</f>
        <v>Near</v>
      </c>
      <c r="AO102" s="1" t="str" cm="1">
        <f t="array" ref="AO102">_xlfn.IFS(AF102&lt;=1, "Fresher", AF102&lt;=5, "Experienced", AF102&gt;5, "Senior")</f>
        <v>Experienced</v>
      </c>
      <c r="AP102" s="1" t="str" cm="1">
        <f t="array" ref="AP102">_xlfn.IFS(AG102&lt;=1, "Recently Promoted", AG102&lt;=4, "Moderate Gap", AG102&gt;=5, "Long Gap")</f>
        <v>Recently Promoted</v>
      </c>
    </row>
    <row r="103" spans="1:42" hidden="1" x14ac:dyDescent="0.35">
      <c r="A103" s="1">
        <v>32</v>
      </c>
      <c r="B103" s="1" t="s">
        <v>41</v>
      </c>
      <c r="C103" s="1" t="s">
        <v>35</v>
      </c>
      <c r="D103" s="1">
        <v>827</v>
      </c>
      <c r="E103" s="1" t="s">
        <v>43</v>
      </c>
      <c r="F103" s="1">
        <v>1</v>
      </c>
      <c r="G103" s="1">
        <v>1</v>
      </c>
      <c r="H103" s="1" t="s">
        <v>37</v>
      </c>
      <c r="I103" s="1">
        <v>1</v>
      </c>
      <c r="J103" s="1">
        <v>134</v>
      </c>
      <c r="K103" s="1">
        <v>4</v>
      </c>
      <c r="L103" s="1" t="s">
        <v>44</v>
      </c>
      <c r="M103" s="1">
        <v>71</v>
      </c>
      <c r="N103" s="1">
        <v>3</v>
      </c>
      <c r="O103" s="1">
        <v>1</v>
      </c>
      <c r="P103" s="1" t="s">
        <v>45</v>
      </c>
      <c r="Q103" s="1">
        <v>1</v>
      </c>
      <c r="R103" s="1" t="s">
        <v>40</v>
      </c>
      <c r="S103" s="1">
        <v>2956</v>
      </c>
      <c r="T103" s="1">
        <v>15178</v>
      </c>
      <c r="U103" s="1">
        <v>1</v>
      </c>
      <c r="V103" s="1" t="s">
        <v>41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</v>
      </c>
      <c r="AC103" s="1">
        <v>2</v>
      </c>
      <c r="AD103" s="1">
        <v>3</v>
      </c>
      <c r="AE103" s="1">
        <v>1</v>
      </c>
      <c r="AF103" s="1">
        <v>0</v>
      </c>
      <c r="AG103" s="1">
        <v>0</v>
      </c>
      <c r="AH103" s="1">
        <v>0</v>
      </c>
      <c r="AI103" s="1" t="str" cm="1">
        <f t="array" ref="AI103">_xlfn.IFS(S103&lt;5000, "Low", S103&lt;10000, "Medium", S103&gt;=10000, "High")</f>
        <v>Low</v>
      </c>
      <c r="AJ103" s="1" t="str" cm="1">
        <f t="array" ref="AJ103">_xlfn.IFS(A103&lt;=30, "Youth", A103&lt;=50, "Adult", A103&gt;=51, "Sr. Citizen")</f>
        <v>Adult</v>
      </c>
      <c r="AK103" s="1" t="str">
        <f t="shared" si="1"/>
        <v>Normal</v>
      </c>
      <c r="AL103" s="1" t="str" cm="1">
        <f t="array" ref="AL103">_xlfn.IFS(AD103=1, "Poor",AD103=2, "Average", AD103=3, "Good", AD103=4, "Excellent")</f>
        <v>Good</v>
      </c>
      <c r="AM103" s="1" t="str" cm="1">
        <f t="array" ref="AM103">_xlfn.IFS(W103&gt;20,"High",W103&gt;15,"Medium",W103&gt;10,"Poor")</f>
        <v>Poor</v>
      </c>
      <c r="AN103" s="1" t="str" cm="1">
        <f t="array" ref="AN103">_xlfn.IFS(F103&gt;20, "Far", F103&gt;=10, "Moderate Distance", F103&lt;10, "Near")</f>
        <v>Near</v>
      </c>
      <c r="AO103" s="1" t="str" cm="1">
        <f t="array" ref="AO103">_xlfn.IFS(AF103&lt;=1, "Fresher", AF103&lt;=5, "Experienced", AF103&gt;5, "Senior")</f>
        <v>Fresher</v>
      </c>
      <c r="AP103" s="1" t="str" cm="1">
        <f t="array" ref="AP103">_xlfn.IFS(AG103&lt;=1, "Recently Promoted", AG103&lt;=4, "Moderate Gap", AG103&gt;=5, "Long Gap")</f>
        <v>Recently Promoted</v>
      </c>
    </row>
    <row r="104" spans="1:42" x14ac:dyDescent="0.35">
      <c r="A104" s="1">
        <v>20</v>
      </c>
      <c r="B104" s="1" t="s">
        <v>34</v>
      </c>
      <c r="C104" s="1" t="s">
        <v>42</v>
      </c>
      <c r="D104" s="1">
        <v>871</v>
      </c>
      <c r="E104" s="1" t="s">
        <v>43</v>
      </c>
      <c r="F104" s="1">
        <v>6</v>
      </c>
      <c r="G104" s="1">
        <v>3</v>
      </c>
      <c r="H104" s="1" t="s">
        <v>37</v>
      </c>
      <c r="I104" s="1">
        <v>1</v>
      </c>
      <c r="J104" s="1">
        <v>137</v>
      </c>
      <c r="K104" s="1">
        <v>4</v>
      </c>
      <c r="L104" s="1" t="s">
        <v>38</v>
      </c>
      <c r="M104" s="1">
        <v>66</v>
      </c>
      <c r="N104" s="1">
        <v>2</v>
      </c>
      <c r="O104" s="1">
        <v>1</v>
      </c>
      <c r="P104" s="1" t="s">
        <v>48</v>
      </c>
      <c r="Q104" s="1">
        <v>4</v>
      </c>
      <c r="R104" s="1" t="s">
        <v>40</v>
      </c>
      <c r="S104" s="1">
        <v>2926</v>
      </c>
      <c r="T104" s="1">
        <v>19783</v>
      </c>
      <c r="U104" s="1">
        <v>1</v>
      </c>
      <c r="V104" s="1" t="s">
        <v>34</v>
      </c>
      <c r="W104" s="1">
        <v>18</v>
      </c>
      <c r="X104" s="1">
        <v>3</v>
      </c>
      <c r="Y104" s="1">
        <v>2</v>
      </c>
      <c r="Z104" s="1">
        <v>80</v>
      </c>
      <c r="AA104" s="1">
        <v>0</v>
      </c>
      <c r="AB104" s="1">
        <v>1</v>
      </c>
      <c r="AC104" s="1">
        <v>5</v>
      </c>
      <c r="AD104" s="1">
        <v>3</v>
      </c>
      <c r="AE104" s="1">
        <v>1</v>
      </c>
      <c r="AF104" s="1">
        <v>0</v>
      </c>
      <c r="AG104" s="1">
        <v>1</v>
      </c>
      <c r="AH104" s="1">
        <v>0</v>
      </c>
      <c r="AI104" s="1" t="str" cm="1">
        <f t="array" ref="AI104">_xlfn.IFS(S104&lt;5000, "Low", S104&lt;10000, "Medium", S104&gt;=10000, "High")</f>
        <v>Low</v>
      </c>
      <c r="AJ104" s="1" t="str" cm="1">
        <f t="array" ref="AJ104">_xlfn.IFS(A104&lt;=30, "Youth", A104&lt;=50, "Adult", A104&gt;=51, "Sr. Citizen")</f>
        <v>Youth</v>
      </c>
      <c r="AK104" s="1" t="str">
        <f t="shared" si="1"/>
        <v>Normal</v>
      </c>
      <c r="AL104" s="1" t="str" cm="1">
        <f t="array" ref="AL104">_xlfn.IFS(AD104=1, "Poor",AD104=2, "Average", AD104=3, "Good", AD104=4, "Excellent")</f>
        <v>Good</v>
      </c>
      <c r="AM104" s="1" t="str" cm="1">
        <f t="array" ref="AM104">_xlfn.IFS(W104&gt;20,"High",W104&gt;15,"Medium",W104&gt;10,"Poor")</f>
        <v>Medium</v>
      </c>
      <c r="AN104" s="1" t="str" cm="1">
        <f t="array" ref="AN104">_xlfn.IFS(F104&gt;20, "Far", F104&gt;=10, "Moderate Distance", F104&lt;10, "Near")</f>
        <v>Near</v>
      </c>
      <c r="AO104" s="1" t="str" cm="1">
        <f t="array" ref="AO104">_xlfn.IFS(AF104&lt;=1, "Fresher", AF104&lt;=5, "Experienced", AF104&gt;5, "Senior")</f>
        <v>Fresher</v>
      </c>
      <c r="AP104" s="1" t="str" cm="1">
        <f t="array" ref="AP104">_xlfn.IFS(AG104&lt;=1, "Recently Promoted", AG104&lt;=4, "Moderate Gap", AG104&gt;=5, "Long Gap")</f>
        <v>Recently Promoted</v>
      </c>
    </row>
    <row r="105" spans="1:42" hidden="1" x14ac:dyDescent="0.35">
      <c r="A105" s="1">
        <v>34</v>
      </c>
      <c r="B105" s="1" t="s">
        <v>41</v>
      </c>
      <c r="C105" s="1" t="s">
        <v>35</v>
      </c>
      <c r="D105" s="1">
        <v>665</v>
      </c>
      <c r="E105" s="1" t="s">
        <v>43</v>
      </c>
      <c r="F105" s="1">
        <v>6</v>
      </c>
      <c r="G105" s="1">
        <v>4</v>
      </c>
      <c r="H105" s="1" t="s">
        <v>47</v>
      </c>
      <c r="I105" s="1">
        <v>1</v>
      </c>
      <c r="J105" s="1">
        <v>138</v>
      </c>
      <c r="K105" s="1">
        <v>1</v>
      </c>
      <c r="L105" s="1" t="s">
        <v>38</v>
      </c>
      <c r="M105" s="1">
        <v>41</v>
      </c>
      <c r="N105" s="1">
        <v>3</v>
      </c>
      <c r="O105" s="1">
        <v>2</v>
      </c>
      <c r="P105" s="1" t="s">
        <v>45</v>
      </c>
      <c r="Q105" s="1">
        <v>3</v>
      </c>
      <c r="R105" s="1" t="s">
        <v>40</v>
      </c>
      <c r="S105" s="1">
        <v>4809</v>
      </c>
      <c r="T105" s="1">
        <v>12482</v>
      </c>
      <c r="U105" s="1">
        <v>1</v>
      </c>
      <c r="V105" s="1" t="s">
        <v>41</v>
      </c>
      <c r="W105" s="1">
        <v>14</v>
      </c>
      <c r="X105" s="1">
        <v>3</v>
      </c>
      <c r="Y105" s="1">
        <v>3</v>
      </c>
      <c r="Z105" s="1">
        <v>80</v>
      </c>
      <c r="AA105" s="1">
        <v>0</v>
      </c>
      <c r="AB105" s="1">
        <v>16</v>
      </c>
      <c r="AC105" s="1">
        <v>3</v>
      </c>
      <c r="AD105" s="1">
        <v>3</v>
      </c>
      <c r="AE105" s="1">
        <v>16</v>
      </c>
      <c r="AF105" s="1">
        <v>13</v>
      </c>
      <c r="AG105" s="1">
        <v>2</v>
      </c>
      <c r="AH105" s="1">
        <v>10</v>
      </c>
      <c r="AI105" s="1" t="str" cm="1">
        <f t="array" ref="AI105">_xlfn.IFS(S105&lt;5000, "Low", S105&lt;10000, "Medium", S105&gt;=10000, "High")</f>
        <v>Low</v>
      </c>
      <c r="AJ105" s="1" t="str" cm="1">
        <f t="array" ref="AJ105">_xlfn.IFS(A105&lt;=30, "Youth", A105&lt;=50, "Adult", A105&gt;=51, "Sr. Citizen")</f>
        <v>Adult</v>
      </c>
      <c r="AK105" s="1" t="str">
        <f t="shared" si="1"/>
        <v>Normal</v>
      </c>
      <c r="AL105" s="1" t="str" cm="1">
        <f t="array" ref="AL105">_xlfn.IFS(AD105=1, "Poor",AD105=2, "Average", AD105=3, "Good", AD105=4, "Excellent")</f>
        <v>Good</v>
      </c>
      <c r="AM105" s="1" t="str" cm="1">
        <f t="array" ref="AM105">_xlfn.IFS(W105&gt;20,"High",W105&gt;15,"Medium",W105&gt;10,"Poor")</f>
        <v>Poor</v>
      </c>
      <c r="AN105" s="1" t="str" cm="1">
        <f t="array" ref="AN105">_xlfn.IFS(F105&gt;20, "Far", F105&gt;=10, "Moderate Distance", F105&lt;10, "Near")</f>
        <v>Near</v>
      </c>
      <c r="AO105" s="1" t="str" cm="1">
        <f t="array" ref="AO105">_xlfn.IFS(AF105&lt;=1, "Fresher", AF105&lt;=5, "Experienced", AF105&gt;5, "Senior")</f>
        <v>Senior</v>
      </c>
      <c r="AP105" s="1" t="str" cm="1">
        <f t="array" ref="AP105">_xlfn.IFS(AG105&lt;=1, "Recently Promoted", AG105&lt;=4, "Moderate Gap", AG105&gt;=5, "Long Gap")</f>
        <v>Moderate Gap</v>
      </c>
    </row>
    <row r="106" spans="1:42" hidden="1" x14ac:dyDescent="0.35">
      <c r="A106" s="1">
        <v>37</v>
      </c>
      <c r="B106" s="1" t="s">
        <v>41</v>
      </c>
      <c r="C106" s="1" t="s">
        <v>53</v>
      </c>
      <c r="D106" s="1">
        <v>1040</v>
      </c>
      <c r="E106" s="1" t="s">
        <v>43</v>
      </c>
      <c r="F106" s="1">
        <v>2</v>
      </c>
      <c r="G106" s="1">
        <v>2</v>
      </c>
      <c r="H106" s="1" t="s">
        <v>37</v>
      </c>
      <c r="I106" s="1">
        <v>1</v>
      </c>
      <c r="J106" s="1">
        <v>139</v>
      </c>
      <c r="K106" s="1">
        <v>3</v>
      </c>
      <c r="L106" s="1" t="s">
        <v>44</v>
      </c>
      <c r="M106" s="1">
        <v>100</v>
      </c>
      <c r="N106" s="1">
        <v>2</v>
      </c>
      <c r="O106" s="1">
        <v>2</v>
      </c>
      <c r="P106" s="1" t="s">
        <v>52</v>
      </c>
      <c r="Q106" s="1">
        <v>4</v>
      </c>
      <c r="R106" s="1" t="s">
        <v>50</v>
      </c>
      <c r="S106" s="1">
        <v>5163</v>
      </c>
      <c r="T106" s="1">
        <v>15850</v>
      </c>
      <c r="U106" s="1">
        <v>5</v>
      </c>
      <c r="V106" s="1" t="s">
        <v>41</v>
      </c>
      <c r="W106" s="1">
        <v>14</v>
      </c>
      <c r="X106" s="1">
        <v>3</v>
      </c>
      <c r="Y106" s="1">
        <v>4</v>
      </c>
      <c r="Z106" s="1">
        <v>80</v>
      </c>
      <c r="AA106" s="1">
        <v>1</v>
      </c>
      <c r="AB106" s="1">
        <v>17</v>
      </c>
      <c r="AC106" s="1">
        <v>2</v>
      </c>
      <c r="AD106" s="1">
        <v>4</v>
      </c>
      <c r="AE106" s="1">
        <v>1</v>
      </c>
      <c r="AF106" s="1">
        <v>0</v>
      </c>
      <c r="AG106" s="1">
        <v>0</v>
      </c>
      <c r="AH106" s="1">
        <v>0</v>
      </c>
      <c r="AI106" s="1" t="str" cm="1">
        <f t="array" ref="AI106">_xlfn.IFS(S106&lt;5000, "Low", S106&lt;10000, "Medium", S106&gt;=10000, "High")</f>
        <v>Medium</v>
      </c>
      <c r="AJ106" s="1" t="str" cm="1">
        <f t="array" ref="AJ106">_xlfn.IFS(A106&lt;=30, "Youth", A106&lt;=50, "Adult", A106&gt;=51, "Sr. Citizen")</f>
        <v>Adult</v>
      </c>
      <c r="AK106" s="1" t="str">
        <f t="shared" si="1"/>
        <v>Normal</v>
      </c>
      <c r="AL106" s="1" t="str" cm="1">
        <f t="array" ref="AL106">_xlfn.IFS(AD106=1, "Poor",AD106=2, "Average", AD106=3, "Good", AD106=4, "Excellent")</f>
        <v>Excellent</v>
      </c>
      <c r="AM106" s="1" t="str" cm="1">
        <f t="array" ref="AM106">_xlfn.IFS(W106&gt;20,"High",W106&gt;15,"Medium",W106&gt;10,"Poor")</f>
        <v>Poor</v>
      </c>
      <c r="AN106" s="1" t="str" cm="1">
        <f t="array" ref="AN106">_xlfn.IFS(F106&gt;20, "Far", F106&gt;=10, "Moderate Distance", F106&lt;10, "Near")</f>
        <v>Near</v>
      </c>
      <c r="AO106" s="1" t="str" cm="1">
        <f t="array" ref="AO106">_xlfn.IFS(AF106&lt;=1, "Fresher", AF106&lt;=5, "Experienced", AF106&gt;5, "Senior")</f>
        <v>Fresher</v>
      </c>
      <c r="AP106" s="1" t="str" cm="1">
        <f t="array" ref="AP106">_xlfn.IFS(AG106&lt;=1, "Recently Promoted", AG106&lt;=4, "Moderate Gap", AG106&gt;=5, "Long Gap")</f>
        <v>Recently Promoted</v>
      </c>
    </row>
    <row r="107" spans="1:42" hidden="1" x14ac:dyDescent="0.35">
      <c r="A107" s="1">
        <v>59</v>
      </c>
      <c r="B107" s="1" t="s">
        <v>41</v>
      </c>
      <c r="C107" s="1" t="s">
        <v>53</v>
      </c>
      <c r="D107" s="1">
        <v>1420</v>
      </c>
      <c r="E107" s="1" t="s">
        <v>59</v>
      </c>
      <c r="F107" s="1">
        <v>2</v>
      </c>
      <c r="G107" s="1">
        <v>4</v>
      </c>
      <c r="H107" s="1" t="s">
        <v>59</v>
      </c>
      <c r="I107" s="1">
        <v>1</v>
      </c>
      <c r="J107" s="1">
        <v>140</v>
      </c>
      <c r="K107" s="1">
        <v>3</v>
      </c>
      <c r="L107" s="1" t="s">
        <v>38</v>
      </c>
      <c r="M107" s="1">
        <v>32</v>
      </c>
      <c r="N107" s="1">
        <v>2</v>
      </c>
      <c r="O107" s="1">
        <v>5</v>
      </c>
      <c r="P107" s="1" t="s">
        <v>54</v>
      </c>
      <c r="Q107" s="1">
        <v>4</v>
      </c>
      <c r="R107" s="1" t="s">
        <v>46</v>
      </c>
      <c r="S107" s="1">
        <v>18844</v>
      </c>
      <c r="T107" s="1">
        <v>21922</v>
      </c>
      <c r="U107" s="1">
        <v>9</v>
      </c>
      <c r="V107" s="1" t="s">
        <v>41</v>
      </c>
      <c r="W107" s="1">
        <v>21</v>
      </c>
      <c r="X107" s="1">
        <v>4</v>
      </c>
      <c r="Y107" s="1">
        <v>4</v>
      </c>
      <c r="Z107" s="1">
        <v>80</v>
      </c>
      <c r="AA107" s="1">
        <v>1</v>
      </c>
      <c r="AB107" s="1">
        <v>30</v>
      </c>
      <c r="AC107" s="1">
        <v>3</v>
      </c>
      <c r="AD107" s="1">
        <v>3</v>
      </c>
      <c r="AE107" s="1">
        <v>3</v>
      </c>
      <c r="AF107" s="1">
        <v>2</v>
      </c>
      <c r="AG107" s="1">
        <v>2</v>
      </c>
      <c r="AH107" s="1">
        <v>2</v>
      </c>
      <c r="AI107" s="1" t="str" cm="1">
        <f t="array" ref="AI107">_xlfn.IFS(S107&lt;5000, "Low", S107&lt;10000, "Medium", S107&gt;=10000, "High")</f>
        <v>High</v>
      </c>
      <c r="AJ107" s="1" t="str" cm="1">
        <f t="array" ref="AJ107">_xlfn.IFS(A107&lt;=30, "Youth", A107&lt;=50, "Adult", A107&gt;=51, "Sr. Citizen")</f>
        <v>Sr. Citizen</v>
      </c>
      <c r="AK107" s="1" t="str">
        <f t="shared" si="1"/>
        <v>Normal</v>
      </c>
      <c r="AL107" s="1" t="str" cm="1">
        <f t="array" ref="AL107">_xlfn.IFS(AD107=1, "Poor",AD107=2, "Average", AD107=3, "Good", AD107=4, "Excellent")</f>
        <v>Good</v>
      </c>
      <c r="AM107" s="1" t="str" cm="1">
        <f t="array" ref="AM107">_xlfn.IFS(W107&gt;20,"High",W107&gt;15,"Medium",W107&gt;10,"Poor")</f>
        <v>High</v>
      </c>
      <c r="AN107" s="1" t="str" cm="1">
        <f t="array" ref="AN107">_xlfn.IFS(F107&gt;20, "Far", F107&gt;=10, "Moderate Distance", F107&lt;10, "Near")</f>
        <v>Near</v>
      </c>
      <c r="AO107" s="1" t="str" cm="1">
        <f t="array" ref="AO107">_xlfn.IFS(AF107&lt;=1, "Fresher", AF107&lt;=5, "Experienced", AF107&gt;5, "Senior")</f>
        <v>Experienced</v>
      </c>
      <c r="AP107" s="1" t="str" cm="1">
        <f t="array" ref="AP107">_xlfn.IFS(AG107&lt;=1, "Recently Promoted", AG107&lt;=4, "Moderate Gap", AG107&gt;=5, "Long Gap")</f>
        <v>Moderate Gap</v>
      </c>
    </row>
    <row r="108" spans="1:42" hidden="1" x14ac:dyDescent="0.35">
      <c r="A108" s="1">
        <v>50</v>
      </c>
      <c r="B108" s="1" t="s">
        <v>41</v>
      </c>
      <c r="C108" s="1" t="s">
        <v>42</v>
      </c>
      <c r="D108" s="1">
        <v>1115</v>
      </c>
      <c r="E108" s="1" t="s">
        <v>43</v>
      </c>
      <c r="F108" s="1">
        <v>1</v>
      </c>
      <c r="G108" s="1">
        <v>3</v>
      </c>
      <c r="H108" s="1" t="s">
        <v>37</v>
      </c>
      <c r="I108" s="1">
        <v>1</v>
      </c>
      <c r="J108" s="1">
        <v>141</v>
      </c>
      <c r="K108" s="1">
        <v>1</v>
      </c>
      <c r="L108" s="1" t="s">
        <v>38</v>
      </c>
      <c r="M108" s="1">
        <v>73</v>
      </c>
      <c r="N108" s="1">
        <v>3</v>
      </c>
      <c r="O108" s="1">
        <v>5</v>
      </c>
      <c r="P108" s="1" t="s">
        <v>56</v>
      </c>
      <c r="Q108" s="1">
        <v>2</v>
      </c>
      <c r="R108" s="1" t="s">
        <v>46</v>
      </c>
      <c r="S108" s="1">
        <v>18172</v>
      </c>
      <c r="T108" s="1">
        <v>9755</v>
      </c>
      <c r="U108" s="1">
        <v>3</v>
      </c>
      <c r="V108" s="1" t="s">
        <v>34</v>
      </c>
      <c r="W108" s="1">
        <v>19</v>
      </c>
      <c r="X108" s="1">
        <v>3</v>
      </c>
      <c r="Y108" s="1">
        <v>1</v>
      </c>
      <c r="Z108" s="1">
        <v>80</v>
      </c>
      <c r="AA108" s="1">
        <v>0</v>
      </c>
      <c r="AB108" s="1">
        <v>28</v>
      </c>
      <c r="AC108" s="1">
        <v>1</v>
      </c>
      <c r="AD108" s="1">
        <v>2</v>
      </c>
      <c r="AE108" s="1">
        <v>8</v>
      </c>
      <c r="AF108" s="1">
        <v>3</v>
      </c>
      <c r="AG108" s="1">
        <v>0</v>
      </c>
      <c r="AH108" s="1">
        <v>7</v>
      </c>
      <c r="AI108" s="1" t="str" cm="1">
        <f t="array" ref="AI108">_xlfn.IFS(S108&lt;5000, "Low", S108&lt;10000, "Medium", S108&gt;=10000, "High")</f>
        <v>High</v>
      </c>
      <c r="AJ108" s="1" t="str" cm="1">
        <f t="array" ref="AJ108">_xlfn.IFS(A108&lt;=30, "Youth", A108&lt;=50, "Adult", A108&gt;=51, "Sr. Citizen")</f>
        <v>Adult</v>
      </c>
      <c r="AK108" s="1" t="str">
        <f t="shared" si="1"/>
        <v>Normal</v>
      </c>
      <c r="AL108" s="1" t="str" cm="1">
        <f t="array" ref="AL108">_xlfn.IFS(AD108=1, "Poor",AD108=2, "Average", AD108=3, "Good", AD108=4, "Excellent")</f>
        <v>Average</v>
      </c>
      <c r="AM108" s="1" t="str" cm="1">
        <f t="array" ref="AM108">_xlfn.IFS(W108&gt;20,"High",W108&gt;15,"Medium",W108&gt;10,"Poor")</f>
        <v>Medium</v>
      </c>
      <c r="AN108" s="1" t="str" cm="1">
        <f t="array" ref="AN108">_xlfn.IFS(F108&gt;20, "Far", F108&gt;=10, "Moderate Distance", F108&lt;10, "Near")</f>
        <v>Near</v>
      </c>
      <c r="AO108" s="1" t="str" cm="1">
        <f t="array" ref="AO108">_xlfn.IFS(AF108&lt;=1, "Fresher", AF108&lt;=5, "Experienced", AF108&gt;5, "Senior")</f>
        <v>Experienced</v>
      </c>
      <c r="AP108" s="1" t="str" cm="1">
        <f t="array" ref="AP108">_xlfn.IFS(AG108&lt;=1, "Recently Promoted", AG108&lt;=4, "Moderate Gap", AG108&gt;=5, "Long Gap")</f>
        <v>Recently Promoted</v>
      </c>
    </row>
    <row r="109" spans="1:42" hidden="1" x14ac:dyDescent="0.35">
      <c r="A109" s="1">
        <v>25</v>
      </c>
      <c r="B109" s="1" t="s">
        <v>34</v>
      </c>
      <c r="C109" s="1" t="s">
        <v>35</v>
      </c>
      <c r="D109" s="1">
        <v>240</v>
      </c>
      <c r="E109" s="1" t="s">
        <v>36</v>
      </c>
      <c r="F109" s="1">
        <v>5</v>
      </c>
      <c r="G109" s="1">
        <v>3</v>
      </c>
      <c r="H109" s="1" t="s">
        <v>57</v>
      </c>
      <c r="I109" s="1">
        <v>1</v>
      </c>
      <c r="J109" s="1">
        <v>142</v>
      </c>
      <c r="K109" s="1">
        <v>3</v>
      </c>
      <c r="L109" s="1" t="s">
        <v>44</v>
      </c>
      <c r="M109" s="1">
        <v>46</v>
      </c>
      <c r="N109" s="1">
        <v>2</v>
      </c>
      <c r="O109" s="1">
        <v>2</v>
      </c>
      <c r="P109" s="1" t="s">
        <v>39</v>
      </c>
      <c r="Q109" s="1">
        <v>3</v>
      </c>
      <c r="R109" s="1" t="s">
        <v>40</v>
      </c>
      <c r="S109" s="1">
        <v>5744</v>
      </c>
      <c r="T109" s="1">
        <v>26959</v>
      </c>
      <c r="U109" s="1">
        <v>1</v>
      </c>
      <c r="V109" s="1" t="s">
        <v>34</v>
      </c>
      <c r="W109" s="1">
        <v>11</v>
      </c>
      <c r="X109" s="1">
        <v>3</v>
      </c>
      <c r="Y109" s="1">
        <v>4</v>
      </c>
      <c r="Z109" s="1">
        <v>80</v>
      </c>
      <c r="AA109" s="1">
        <v>0</v>
      </c>
      <c r="AB109" s="1">
        <v>6</v>
      </c>
      <c r="AC109" s="1">
        <v>1</v>
      </c>
      <c r="AD109" s="1">
        <v>3</v>
      </c>
      <c r="AE109" s="1">
        <v>6</v>
      </c>
      <c r="AF109" s="1">
        <v>4</v>
      </c>
      <c r="AG109" s="1">
        <v>0</v>
      </c>
      <c r="AH109" s="1">
        <v>3</v>
      </c>
      <c r="AI109" s="1" t="str" cm="1">
        <f t="array" ref="AI109">_xlfn.IFS(S109&lt;5000, "Low", S109&lt;10000, "Medium", S109&gt;=10000, "High")</f>
        <v>Medium</v>
      </c>
      <c r="AJ109" s="1" t="str" cm="1">
        <f t="array" ref="AJ109">_xlfn.IFS(A109&lt;=30, "Youth", A109&lt;=50, "Adult", A109&gt;=51, "Sr. Citizen")</f>
        <v>Youth</v>
      </c>
      <c r="AK109" s="1" t="str">
        <f t="shared" si="1"/>
        <v>Normal</v>
      </c>
      <c r="AL109" s="1" t="str" cm="1">
        <f t="array" ref="AL109">_xlfn.IFS(AD109=1, "Poor",AD109=2, "Average", AD109=3, "Good", AD109=4, "Excellent")</f>
        <v>Good</v>
      </c>
      <c r="AM109" s="1" t="str" cm="1">
        <f t="array" ref="AM109">_xlfn.IFS(W109&gt;20,"High",W109&gt;15,"Medium",W109&gt;10,"Poor")</f>
        <v>Poor</v>
      </c>
      <c r="AN109" s="1" t="str" cm="1">
        <f t="array" ref="AN109">_xlfn.IFS(F109&gt;20, "Far", F109&gt;=10, "Moderate Distance", F109&lt;10, "Near")</f>
        <v>Near</v>
      </c>
      <c r="AO109" s="1" t="str" cm="1">
        <f t="array" ref="AO109">_xlfn.IFS(AF109&lt;=1, "Fresher", AF109&lt;=5, "Experienced", AF109&gt;5, "Senior")</f>
        <v>Experienced</v>
      </c>
      <c r="AP109" s="1" t="str" cm="1">
        <f t="array" ref="AP109">_xlfn.IFS(AG109&lt;=1, "Recently Promoted", AG109&lt;=4, "Moderate Gap", AG109&gt;=5, "Long Gap")</f>
        <v>Recently Promoted</v>
      </c>
    </row>
    <row r="110" spans="1:42" hidden="1" x14ac:dyDescent="0.35">
      <c r="A110" s="1">
        <v>25</v>
      </c>
      <c r="B110" s="1" t="s">
        <v>41</v>
      </c>
      <c r="C110" s="1" t="s">
        <v>35</v>
      </c>
      <c r="D110" s="1">
        <v>1280</v>
      </c>
      <c r="E110" s="1" t="s">
        <v>43</v>
      </c>
      <c r="F110" s="1">
        <v>7</v>
      </c>
      <c r="G110" s="1">
        <v>1</v>
      </c>
      <c r="H110" s="1" t="s">
        <v>49</v>
      </c>
      <c r="I110" s="1">
        <v>1</v>
      </c>
      <c r="J110" s="1">
        <v>143</v>
      </c>
      <c r="K110" s="1">
        <v>4</v>
      </c>
      <c r="L110" s="1" t="s">
        <v>44</v>
      </c>
      <c r="M110" s="1">
        <v>64</v>
      </c>
      <c r="N110" s="1">
        <v>2</v>
      </c>
      <c r="O110" s="1">
        <v>1</v>
      </c>
      <c r="P110" s="1" t="s">
        <v>45</v>
      </c>
      <c r="Q110" s="1">
        <v>4</v>
      </c>
      <c r="R110" s="1" t="s">
        <v>46</v>
      </c>
      <c r="S110" s="1">
        <v>2889</v>
      </c>
      <c r="T110" s="1">
        <v>26897</v>
      </c>
      <c r="U110" s="1">
        <v>1</v>
      </c>
      <c r="V110" s="1" t="s">
        <v>41</v>
      </c>
      <c r="W110" s="1">
        <v>11</v>
      </c>
      <c r="X110" s="1">
        <v>3</v>
      </c>
      <c r="Y110" s="1">
        <v>3</v>
      </c>
      <c r="Z110" s="1">
        <v>80</v>
      </c>
      <c r="AA110" s="1">
        <v>2</v>
      </c>
      <c r="AB110" s="1">
        <v>2</v>
      </c>
      <c r="AC110" s="1">
        <v>2</v>
      </c>
      <c r="AD110" s="1">
        <v>3</v>
      </c>
      <c r="AE110" s="1">
        <v>2</v>
      </c>
      <c r="AF110" s="1">
        <v>2</v>
      </c>
      <c r="AG110" s="1">
        <v>2</v>
      </c>
      <c r="AH110" s="1">
        <v>1</v>
      </c>
      <c r="AI110" s="1" t="str" cm="1">
        <f t="array" ref="AI110">_xlfn.IFS(S110&lt;5000, "Low", S110&lt;10000, "Medium", S110&gt;=10000, "High")</f>
        <v>Low</v>
      </c>
      <c r="AJ110" s="1" t="str" cm="1">
        <f t="array" ref="AJ110">_xlfn.IFS(A110&lt;=30, "Youth", A110&lt;=50, "Adult", A110&gt;=51, "Sr. Citizen")</f>
        <v>Youth</v>
      </c>
      <c r="AK110" s="1" t="str">
        <f t="shared" si="1"/>
        <v>Normal</v>
      </c>
      <c r="AL110" s="1" t="str" cm="1">
        <f t="array" ref="AL110">_xlfn.IFS(AD110=1, "Poor",AD110=2, "Average", AD110=3, "Good", AD110=4, "Excellent")</f>
        <v>Good</v>
      </c>
      <c r="AM110" s="1" t="str" cm="1">
        <f t="array" ref="AM110">_xlfn.IFS(W110&gt;20,"High",W110&gt;15,"Medium",W110&gt;10,"Poor")</f>
        <v>Poor</v>
      </c>
      <c r="AN110" s="1" t="str" cm="1">
        <f t="array" ref="AN110">_xlfn.IFS(F110&gt;20, "Far", F110&gt;=10, "Moderate Distance", F110&lt;10, "Near")</f>
        <v>Near</v>
      </c>
      <c r="AO110" s="1" t="str" cm="1">
        <f t="array" ref="AO110">_xlfn.IFS(AF110&lt;=1, "Fresher", AF110&lt;=5, "Experienced", AF110&gt;5, "Senior")</f>
        <v>Experienced</v>
      </c>
      <c r="AP110" s="1" t="str" cm="1">
        <f t="array" ref="AP110">_xlfn.IFS(AG110&lt;=1, "Recently Promoted", AG110&lt;=4, "Moderate Gap", AG110&gt;=5, "Long Gap")</f>
        <v>Moderate Gap</v>
      </c>
    </row>
    <row r="111" spans="1:42" x14ac:dyDescent="0.35">
      <c r="A111" s="1">
        <v>22</v>
      </c>
      <c r="B111" s="1" t="s">
        <v>41</v>
      </c>
      <c r="C111" s="1" t="s">
        <v>35</v>
      </c>
      <c r="D111" s="1">
        <v>534</v>
      </c>
      <c r="E111" s="1" t="s">
        <v>43</v>
      </c>
      <c r="F111" s="1">
        <v>15</v>
      </c>
      <c r="G111" s="1">
        <v>3</v>
      </c>
      <c r="H111" s="1" t="s">
        <v>49</v>
      </c>
      <c r="I111" s="1">
        <v>1</v>
      </c>
      <c r="J111" s="1">
        <v>144</v>
      </c>
      <c r="K111" s="1">
        <v>2</v>
      </c>
      <c r="L111" s="1" t="s">
        <v>38</v>
      </c>
      <c r="M111" s="1">
        <v>59</v>
      </c>
      <c r="N111" s="1">
        <v>3</v>
      </c>
      <c r="O111" s="1">
        <v>1</v>
      </c>
      <c r="P111" s="1" t="s">
        <v>48</v>
      </c>
      <c r="Q111" s="1">
        <v>4</v>
      </c>
      <c r="R111" s="1" t="s">
        <v>40</v>
      </c>
      <c r="S111" s="1">
        <v>2871</v>
      </c>
      <c r="T111" s="1">
        <v>23785</v>
      </c>
      <c r="U111" s="1">
        <v>1</v>
      </c>
      <c r="V111" s="1" t="s">
        <v>41</v>
      </c>
      <c r="W111" s="1">
        <v>15</v>
      </c>
      <c r="X111" s="1">
        <v>3</v>
      </c>
      <c r="Y111" s="1">
        <v>3</v>
      </c>
      <c r="Z111" s="1">
        <v>80</v>
      </c>
      <c r="AA111" s="1">
        <v>0</v>
      </c>
      <c r="AB111" s="1">
        <v>1</v>
      </c>
      <c r="AC111" s="1">
        <v>5</v>
      </c>
      <c r="AD111" s="1">
        <v>3</v>
      </c>
      <c r="AE111" s="1">
        <v>0</v>
      </c>
      <c r="AF111" s="1">
        <v>0</v>
      </c>
      <c r="AG111" s="1">
        <v>0</v>
      </c>
      <c r="AH111" s="1">
        <v>0</v>
      </c>
      <c r="AI111" s="1" t="str" cm="1">
        <f t="array" ref="AI111">_xlfn.IFS(S111&lt;5000, "Low", S111&lt;10000, "Medium", S111&gt;=10000, "High")</f>
        <v>Low</v>
      </c>
      <c r="AJ111" s="1" t="str" cm="1">
        <f t="array" ref="AJ111">_xlfn.IFS(A111&lt;=30, "Youth", A111&lt;=50, "Adult", A111&gt;=51, "Sr. Citizen")</f>
        <v>Youth</v>
      </c>
      <c r="AK111" s="1" t="str">
        <f t="shared" si="1"/>
        <v>Normal</v>
      </c>
      <c r="AL111" s="1" t="str" cm="1">
        <f t="array" ref="AL111">_xlfn.IFS(AD111=1, "Poor",AD111=2, "Average", AD111=3, "Good", AD111=4, "Excellent")</f>
        <v>Good</v>
      </c>
      <c r="AM111" s="1" t="str" cm="1">
        <f t="array" ref="AM111">_xlfn.IFS(W111&gt;20,"High",W111&gt;15,"Medium",W111&gt;10,"Poor")</f>
        <v>Poor</v>
      </c>
      <c r="AN111" s="1" t="str" cm="1">
        <f t="array" ref="AN111">_xlfn.IFS(F111&gt;20, "Far", F111&gt;=10, "Moderate Distance", F111&lt;10, "Near")</f>
        <v>Moderate Distance</v>
      </c>
      <c r="AO111" s="1" t="str" cm="1">
        <f t="array" ref="AO111">_xlfn.IFS(AF111&lt;=1, "Fresher", AF111&lt;=5, "Experienced", AF111&gt;5, "Senior")</f>
        <v>Fresher</v>
      </c>
      <c r="AP111" s="1" t="str" cm="1">
        <f t="array" ref="AP111">_xlfn.IFS(AG111&lt;=1, "Recently Promoted", AG111&lt;=4, "Moderate Gap", AG111&gt;=5, "Long Gap")</f>
        <v>Recently Promoted</v>
      </c>
    </row>
    <row r="112" spans="1:42" hidden="1" x14ac:dyDescent="0.35">
      <c r="A112" s="1">
        <v>51</v>
      </c>
      <c r="B112" s="1" t="s">
        <v>41</v>
      </c>
      <c r="C112" s="1" t="s">
        <v>42</v>
      </c>
      <c r="D112" s="1">
        <v>1456</v>
      </c>
      <c r="E112" s="1" t="s">
        <v>43</v>
      </c>
      <c r="F112" s="1">
        <v>1</v>
      </c>
      <c r="G112" s="1">
        <v>4</v>
      </c>
      <c r="H112" s="1" t="s">
        <v>49</v>
      </c>
      <c r="I112" s="1">
        <v>1</v>
      </c>
      <c r="J112" s="1">
        <v>145</v>
      </c>
      <c r="K112" s="1">
        <v>1</v>
      </c>
      <c r="L112" s="1" t="s">
        <v>38</v>
      </c>
      <c r="M112" s="1">
        <v>30</v>
      </c>
      <c r="N112" s="1">
        <v>2</v>
      </c>
      <c r="O112" s="1">
        <v>3</v>
      </c>
      <c r="P112" s="1" t="s">
        <v>52</v>
      </c>
      <c r="Q112" s="1">
        <v>1</v>
      </c>
      <c r="R112" s="1" t="s">
        <v>40</v>
      </c>
      <c r="S112" s="1">
        <v>7484</v>
      </c>
      <c r="T112" s="1">
        <v>25796</v>
      </c>
      <c r="U112" s="1">
        <v>3</v>
      </c>
      <c r="V112" s="1" t="s">
        <v>41</v>
      </c>
      <c r="W112" s="1">
        <v>20</v>
      </c>
      <c r="X112" s="1">
        <v>4</v>
      </c>
      <c r="Y112" s="1">
        <v>3</v>
      </c>
      <c r="Z112" s="1">
        <v>80</v>
      </c>
      <c r="AA112" s="1">
        <v>0</v>
      </c>
      <c r="AB112" s="1">
        <v>23</v>
      </c>
      <c r="AC112" s="1">
        <v>1</v>
      </c>
      <c r="AD112" s="1">
        <v>2</v>
      </c>
      <c r="AE112" s="1">
        <v>13</v>
      </c>
      <c r="AF112" s="1">
        <v>12</v>
      </c>
      <c r="AG112" s="1">
        <v>12</v>
      </c>
      <c r="AH112" s="1">
        <v>8</v>
      </c>
      <c r="AI112" s="1" t="str" cm="1">
        <f t="array" ref="AI112">_xlfn.IFS(S112&lt;5000, "Low", S112&lt;10000, "Medium", S112&gt;=10000, "High")</f>
        <v>Medium</v>
      </c>
      <c r="AJ112" s="1" t="str" cm="1">
        <f t="array" ref="AJ112">_xlfn.IFS(A112&lt;=30, "Youth", A112&lt;=50, "Adult", A112&gt;=51, "Sr. Citizen")</f>
        <v>Sr. Citizen</v>
      </c>
      <c r="AK112" s="1" t="str">
        <f t="shared" si="1"/>
        <v>Normal</v>
      </c>
      <c r="AL112" s="1" t="str" cm="1">
        <f t="array" ref="AL112">_xlfn.IFS(AD112=1, "Poor",AD112=2, "Average", AD112=3, "Good", AD112=4, "Excellent")</f>
        <v>Average</v>
      </c>
      <c r="AM112" s="1" t="str" cm="1">
        <f t="array" ref="AM112">_xlfn.IFS(W112&gt;20,"High",W112&gt;15,"Medium",W112&gt;10,"Poor")</f>
        <v>Medium</v>
      </c>
      <c r="AN112" s="1" t="str" cm="1">
        <f t="array" ref="AN112">_xlfn.IFS(F112&gt;20, "Far", F112&gt;=10, "Moderate Distance", F112&lt;10, "Near")</f>
        <v>Near</v>
      </c>
      <c r="AO112" s="1" t="str" cm="1">
        <f t="array" ref="AO112">_xlfn.IFS(AF112&lt;=1, "Fresher", AF112&lt;=5, "Experienced", AF112&gt;5, "Senior")</f>
        <v>Senior</v>
      </c>
      <c r="AP112" s="1" t="str" cm="1">
        <f t="array" ref="AP112">_xlfn.IFS(AG112&lt;=1, "Recently Promoted", AG112&lt;=4, "Moderate Gap", AG112&gt;=5, "Long Gap")</f>
        <v>Long Gap</v>
      </c>
    </row>
    <row r="113" spans="1:42" x14ac:dyDescent="0.35">
      <c r="A113" s="1">
        <v>34</v>
      </c>
      <c r="B113" s="1" t="s">
        <v>34</v>
      </c>
      <c r="C113" s="1" t="s">
        <v>42</v>
      </c>
      <c r="D113" s="1">
        <v>658</v>
      </c>
      <c r="E113" s="1" t="s">
        <v>43</v>
      </c>
      <c r="F113" s="1">
        <v>7</v>
      </c>
      <c r="G113" s="1">
        <v>3</v>
      </c>
      <c r="H113" s="1" t="s">
        <v>37</v>
      </c>
      <c r="I113" s="1">
        <v>1</v>
      </c>
      <c r="J113" s="1">
        <v>147</v>
      </c>
      <c r="K113" s="1">
        <v>1</v>
      </c>
      <c r="L113" s="1" t="s">
        <v>44</v>
      </c>
      <c r="M113" s="1">
        <v>66</v>
      </c>
      <c r="N113" s="1">
        <v>1</v>
      </c>
      <c r="O113" s="1">
        <v>2</v>
      </c>
      <c r="P113" s="1" t="s">
        <v>48</v>
      </c>
      <c r="Q113" s="1">
        <v>3</v>
      </c>
      <c r="R113" s="1" t="s">
        <v>40</v>
      </c>
      <c r="S113" s="1">
        <v>6074</v>
      </c>
      <c r="T113" s="1">
        <v>22887</v>
      </c>
      <c r="U113" s="1">
        <v>1</v>
      </c>
      <c r="V113" s="1" t="s">
        <v>34</v>
      </c>
      <c r="W113" s="1">
        <v>24</v>
      </c>
      <c r="X113" s="1">
        <v>4</v>
      </c>
      <c r="Y113" s="1">
        <v>4</v>
      </c>
      <c r="Z113" s="1">
        <v>80</v>
      </c>
      <c r="AA113" s="1">
        <v>0</v>
      </c>
      <c r="AB113" s="1">
        <v>9</v>
      </c>
      <c r="AC113" s="1">
        <v>3</v>
      </c>
      <c r="AD113" s="1">
        <v>3</v>
      </c>
      <c r="AE113" s="1">
        <v>9</v>
      </c>
      <c r="AF113" s="1">
        <v>7</v>
      </c>
      <c r="AG113" s="1">
        <v>0</v>
      </c>
      <c r="AH113" s="1">
        <v>6</v>
      </c>
      <c r="AI113" s="1" t="str" cm="1">
        <f t="array" ref="AI113">_xlfn.IFS(S113&lt;5000, "Low", S113&lt;10000, "Medium", S113&gt;=10000, "High")</f>
        <v>Medium</v>
      </c>
      <c r="AJ113" s="1" t="str" cm="1">
        <f t="array" ref="AJ113">_xlfn.IFS(A113&lt;=30, "Youth", A113&lt;=50, "Adult", A113&gt;=51, "Sr. Citizen")</f>
        <v>Adult</v>
      </c>
      <c r="AK113" s="1" t="str">
        <f t="shared" si="1"/>
        <v>Normal</v>
      </c>
      <c r="AL113" s="1" t="str" cm="1">
        <f t="array" ref="AL113">_xlfn.IFS(AD113=1, "Poor",AD113=2, "Average", AD113=3, "Good", AD113=4, "Excellent")</f>
        <v>Good</v>
      </c>
      <c r="AM113" s="1" t="str" cm="1">
        <f t="array" ref="AM113">_xlfn.IFS(W113&gt;20,"High",W113&gt;15,"Medium",W113&gt;10,"Poor")</f>
        <v>High</v>
      </c>
      <c r="AN113" s="1" t="str" cm="1">
        <f t="array" ref="AN113">_xlfn.IFS(F113&gt;20, "Far", F113&gt;=10, "Moderate Distance", F113&lt;10, "Near")</f>
        <v>Near</v>
      </c>
      <c r="AO113" s="1" t="str" cm="1">
        <f t="array" ref="AO113">_xlfn.IFS(AF113&lt;=1, "Fresher", AF113&lt;=5, "Experienced", AF113&gt;5, "Senior")</f>
        <v>Senior</v>
      </c>
      <c r="AP113" s="1" t="str" cm="1">
        <f t="array" ref="AP113">_xlfn.IFS(AG113&lt;=1, "Recently Promoted", AG113&lt;=4, "Moderate Gap", AG113&gt;=5, "Long Gap")</f>
        <v>Recently Promoted</v>
      </c>
    </row>
    <row r="114" spans="1:42" hidden="1" x14ac:dyDescent="0.35">
      <c r="A114" s="1">
        <v>54</v>
      </c>
      <c r="B114" s="1" t="s">
        <v>41</v>
      </c>
      <c r="C114" s="1" t="s">
        <v>53</v>
      </c>
      <c r="D114" s="1">
        <v>142</v>
      </c>
      <c r="E114" s="1" t="s">
        <v>59</v>
      </c>
      <c r="F114" s="1">
        <v>26</v>
      </c>
      <c r="G114" s="1">
        <v>3</v>
      </c>
      <c r="H114" s="1" t="s">
        <v>59</v>
      </c>
      <c r="I114" s="1">
        <v>1</v>
      </c>
      <c r="J114" s="1">
        <v>148</v>
      </c>
      <c r="K114" s="1">
        <v>4</v>
      </c>
      <c r="L114" s="1" t="s">
        <v>38</v>
      </c>
      <c r="M114" s="1">
        <v>30</v>
      </c>
      <c r="N114" s="1">
        <v>4</v>
      </c>
      <c r="O114" s="1">
        <v>4</v>
      </c>
      <c r="P114" s="1" t="s">
        <v>54</v>
      </c>
      <c r="Q114" s="1">
        <v>4</v>
      </c>
      <c r="R114" s="1" t="s">
        <v>40</v>
      </c>
      <c r="S114" s="1">
        <v>17328</v>
      </c>
      <c r="T114" s="1">
        <v>13871</v>
      </c>
      <c r="U114" s="1">
        <v>2</v>
      </c>
      <c r="V114" s="1" t="s">
        <v>34</v>
      </c>
      <c r="W114" s="1">
        <v>12</v>
      </c>
      <c r="X114" s="1">
        <v>3</v>
      </c>
      <c r="Y114" s="1">
        <v>3</v>
      </c>
      <c r="Z114" s="1">
        <v>80</v>
      </c>
      <c r="AA114" s="1">
        <v>0</v>
      </c>
      <c r="AB114" s="1">
        <v>23</v>
      </c>
      <c r="AC114" s="1">
        <v>3</v>
      </c>
      <c r="AD114" s="1">
        <v>3</v>
      </c>
      <c r="AE114" s="1">
        <v>5</v>
      </c>
      <c r="AF114" s="1">
        <v>3</v>
      </c>
      <c r="AG114" s="1">
        <v>4</v>
      </c>
      <c r="AH114" s="1">
        <v>4</v>
      </c>
      <c r="AI114" s="1" t="str" cm="1">
        <f t="array" ref="AI114">_xlfn.IFS(S114&lt;5000, "Low", S114&lt;10000, "Medium", S114&gt;=10000, "High")</f>
        <v>High</v>
      </c>
      <c r="AJ114" s="1" t="str" cm="1">
        <f t="array" ref="AJ114">_xlfn.IFS(A114&lt;=30, "Youth", A114&lt;=50, "Adult", A114&gt;=51, "Sr. Citizen")</f>
        <v>Sr. Citizen</v>
      </c>
      <c r="AK114" s="1" t="str">
        <f t="shared" si="1"/>
        <v>Normal</v>
      </c>
      <c r="AL114" s="1" t="str" cm="1">
        <f t="array" ref="AL114">_xlfn.IFS(AD114=1, "Poor",AD114=2, "Average", AD114=3, "Good", AD114=4, "Excellent")</f>
        <v>Good</v>
      </c>
      <c r="AM114" s="1" t="str" cm="1">
        <f t="array" ref="AM114">_xlfn.IFS(W114&gt;20,"High",W114&gt;15,"Medium",W114&gt;10,"Poor")</f>
        <v>Poor</v>
      </c>
      <c r="AN114" s="1" t="str" cm="1">
        <f t="array" ref="AN114">_xlfn.IFS(F114&gt;20, "Far", F114&gt;=10, "Moderate Distance", F114&lt;10, "Near")</f>
        <v>Far</v>
      </c>
      <c r="AO114" s="1" t="str" cm="1">
        <f t="array" ref="AO114">_xlfn.IFS(AF114&lt;=1, "Fresher", AF114&lt;=5, "Experienced", AF114&gt;5, "Senior")</f>
        <v>Experienced</v>
      </c>
      <c r="AP114" s="1" t="str" cm="1">
        <f t="array" ref="AP114">_xlfn.IFS(AG114&lt;=1, "Recently Promoted", AG114&lt;=4, "Moderate Gap", AG114&gt;=5, "Long Gap")</f>
        <v>Moderate Gap</v>
      </c>
    </row>
    <row r="115" spans="1:42" x14ac:dyDescent="0.35">
      <c r="A115" s="1">
        <v>24</v>
      </c>
      <c r="B115" s="1" t="s">
        <v>41</v>
      </c>
      <c r="C115" s="1" t="s">
        <v>35</v>
      </c>
      <c r="D115" s="1">
        <v>1127</v>
      </c>
      <c r="E115" s="1" t="s">
        <v>43</v>
      </c>
      <c r="F115" s="1">
        <v>18</v>
      </c>
      <c r="G115" s="1">
        <v>1</v>
      </c>
      <c r="H115" s="1" t="s">
        <v>37</v>
      </c>
      <c r="I115" s="1">
        <v>1</v>
      </c>
      <c r="J115" s="1">
        <v>150</v>
      </c>
      <c r="K115" s="1">
        <v>2</v>
      </c>
      <c r="L115" s="1" t="s">
        <v>44</v>
      </c>
      <c r="M115" s="1">
        <v>52</v>
      </c>
      <c r="N115" s="1">
        <v>3</v>
      </c>
      <c r="O115" s="1">
        <v>1</v>
      </c>
      <c r="P115" s="1" t="s">
        <v>48</v>
      </c>
      <c r="Q115" s="1">
        <v>3</v>
      </c>
      <c r="R115" s="1" t="s">
        <v>46</v>
      </c>
      <c r="S115" s="1">
        <v>2774</v>
      </c>
      <c r="T115" s="1">
        <v>13257</v>
      </c>
      <c r="U115" s="1">
        <v>0</v>
      </c>
      <c r="V115" s="1" t="s">
        <v>41</v>
      </c>
      <c r="W115" s="1">
        <v>12</v>
      </c>
      <c r="X115" s="1">
        <v>3</v>
      </c>
      <c r="Y115" s="1">
        <v>3</v>
      </c>
      <c r="Z115" s="1">
        <v>80</v>
      </c>
      <c r="AA115" s="1">
        <v>1</v>
      </c>
      <c r="AB115" s="1">
        <v>6</v>
      </c>
      <c r="AC115" s="1">
        <v>2</v>
      </c>
      <c r="AD115" s="1">
        <v>3</v>
      </c>
      <c r="AE115" s="1">
        <v>5</v>
      </c>
      <c r="AF115" s="1">
        <v>3</v>
      </c>
      <c r="AG115" s="1">
        <v>1</v>
      </c>
      <c r="AH115" s="1">
        <v>2</v>
      </c>
      <c r="AI115" s="1" t="str" cm="1">
        <f t="array" ref="AI115">_xlfn.IFS(S115&lt;5000, "Low", S115&lt;10000, "Medium", S115&gt;=10000, "High")</f>
        <v>Low</v>
      </c>
      <c r="AJ115" s="1" t="str" cm="1">
        <f t="array" ref="AJ115">_xlfn.IFS(A115&lt;=30, "Youth", A115&lt;=50, "Adult", A115&gt;=51, "Sr. Citizen")</f>
        <v>Youth</v>
      </c>
      <c r="AK115" s="1" t="str">
        <f t="shared" si="1"/>
        <v>Normal</v>
      </c>
      <c r="AL115" s="1" t="str" cm="1">
        <f t="array" ref="AL115">_xlfn.IFS(AD115=1, "Poor",AD115=2, "Average", AD115=3, "Good", AD115=4, "Excellent")</f>
        <v>Good</v>
      </c>
      <c r="AM115" s="1" t="str" cm="1">
        <f t="array" ref="AM115">_xlfn.IFS(W115&gt;20,"High",W115&gt;15,"Medium",W115&gt;10,"Poor")</f>
        <v>Poor</v>
      </c>
      <c r="AN115" s="1" t="str" cm="1">
        <f t="array" ref="AN115">_xlfn.IFS(F115&gt;20, "Far", F115&gt;=10, "Moderate Distance", F115&lt;10, "Near")</f>
        <v>Moderate Distance</v>
      </c>
      <c r="AO115" s="1" t="str" cm="1">
        <f t="array" ref="AO115">_xlfn.IFS(AF115&lt;=1, "Fresher", AF115&lt;=5, "Experienced", AF115&gt;5, "Senior")</f>
        <v>Experienced</v>
      </c>
      <c r="AP115" s="1" t="str" cm="1">
        <f t="array" ref="AP115">_xlfn.IFS(AG115&lt;=1, "Recently Promoted", AG115&lt;=4, "Moderate Gap", AG115&gt;=5, "Long Gap")</f>
        <v>Recently Promoted</v>
      </c>
    </row>
    <row r="116" spans="1:42" hidden="1" x14ac:dyDescent="0.35">
      <c r="A116" s="1">
        <v>34</v>
      </c>
      <c r="B116" s="1" t="s">
        <v>41</v>
      </c>
      <c r="C116" s="1" t="s">
        <v>35</v>
      </c>
      <c r="D116" s="1">
        <v>1031</v>
      </c>
      <c r="E116" s="1" t="s">
        <v>43</v>
      </c>
      <c r="F116" s="1">
        <v>6</v>
      </c>
      <c r="G116" s="1">
        <v>4</v>
      </c>
      <c r="H116" s="1" t="s">
        <v>37</v>
      </c>
      <c r="I116" s="1">
        <v>1</v>
      </c>
      <c r="J116" s="1">
        <v>151</v>
      </c>
      <c r="K116" s="1">
        <v>3</v>
      </c>
      <c r="L116" s="1" t="s">
        <v>38</v>
      </c>
      <c r="M116" s="1">
        <v>45</v>
      </c>
      <c r="N116" s="1">
        <v>2</v>
      </c>
      <c r="O116" s="1">
        <v>2</v>
      </c>
      <c r="P116" s="1" t="s">
        <v>45</v>
      </c>
      <c r="Q116" s="1">
        <v>2</v>
      </c>
      <c r="R116" s="1" t="s">
        <v>50</v>
      </c>
      <c r="S116" s="1">
        <v>4505</v>
      </c>
      <c r="T116" s="1">
        <v>15000</v>
      </c>
      <c r="U116" s="1">
        <v>6</v>
      </c>
      <c r="V116" s="1" t="s">
        <v>41</v>
      </c>
      <c r="W116" s="1">
        <v>15</v>
      </c>
      <c r="X116" s="1">
        <v>3</v>
      </c>
      <c r="Y116" s="1">
        <v>3</v>
      </c>
      <c r="Z116" s="1">
        <v>80</v>
      </c>
      <c r="AA116" s="1">
        <v>1</v>
      </c>
      <c r="AB116" s="1">
        <v>12</v>
      </c>
      <c r="AC116" s="1">
        <v>3</v>
      </c>
      <c r="AD116" s="1">
        <v>3</v>
      </c>
      <c r="AE116" s="1">
        <v>1</v>
      </c>
      <c r="AF116" s="1">
        <v>0</v>
      </c>
      <c r="AG116" s="1">
        <v>0</v>
      </c>
      <c r="AH116" s="1">
        <v>0</v>
      </c>
      <c r="AI116" s="1" t="str" cm="1">
        <f t="array" ref="AI116">_xlfn.IFS(S116&lt;5000, "Low", S116&lt;10000, "Medium", S116&gt;=10000, "High")</f>
        <v>Low</v>
      </c>
      <c r="AJ116" s="1" t="str" cm="1">
        <f t="array" ref="AJ116">_xlfn.IFS(A116&lt;=30, "Youth", A116&lt;=50, "Adult", A116&gt;=51, "Sr. Citizen")</f>
        <v>Adult</v>
      </c>
      <c r="AK116" s="1" t="str">
        <f t="shared" si="1"/>
        <v>Normal</v>
      </c>
      <c r="AL116" s="1" t="str" cm="1">
        <f t="array" ref="AL116">_xlfn.IFS(AD116=1, "Poor",AD116=2, "Average", AD116=3, "Good", AD116=4, "Excellent")</f>
        <v>Good</v>
      </c>
      <c r="AM116" s="1" t="str" cm="1">
        <f t="array" ref="AM116">_xlfn.IFS(W116&gt;20,"High",W116&gt;15,"Medium",W116&gt;10,"Poor")</f>
        <v>Poor</v>
      </c>
      <c r="AN116" s="1" t="str" cm="1">
        <f t="array" ref="AN116">_xlfn.IFS(F116&gt;20, "Far", F116&gt;=10, "Moderate Distance", F116&lt;10, "Near")</f>
        <v>Near</v>
      </c>
      <c r="AO116" s="1" t="str" cm="1">
        <f t="array" ref="AO116">_xlfn.IFS(AF116&lt;=1, "Fresher", AF116&lt;=5, "Experienced", AF116&gt;5, "Senior")</f>
        <v>Fresher</v>
      </c>
      <c r="AP116" s="1" t="str" cm="1">
        <f t="array" ref="AP116">_xlfn.IFS(AG116&lt;=1, "Recently Promoted", AG116&lt;=4, "Moderate Gap", AG116&gt;=5, "Long Gap")</f>
        <v>Recently Promoted</v>
      </c>
    </row>
    <row r="117" spans="1:42" hidden="1" x14ac:dyDescent="0.35">
      <c r="A117" s="1">
        <v>37</v>
      </c>
      <c r="B117" s="1" t="s">
        <v>41</v>
      </c>
      <c r="C117" s="1" t="s">
        <v>35</v>
      </c>
      <c r="D117" s="1">
        <v>1189</v>
      </c>
      <c r="E117" s="1" t="s">
        <v>36</v>
      </c>
      <c r="F117" s="1">
        <v>3</v>
      </c>
      <c r="G117" s="1">
        <v>3</v>
      </c>
      <c r="H117" s="1" t="s">
        <v>37</v>
      </c>
      <c r="I117" s="1">
        <v>1</v>
      </c>
      <c r="J117" s="1">
        <v>152</v>
      </c>
      <c r="K117" s="1">
        <v>3</v>
      </c>
      <c r="L117" s="1" t="s">
        <v>44</v>
      </c>
      <c r="M117" s="1">
        <v>87</v>
      </c>
      <c r="N117" s="1">
        <v>3</v>
      </c>
      <c r="O117" s="1">
        <v>3</v>
      </c>
      <c r="P117" s="1" t="s">
        <v>39</v>
      </c>
      <c r="Q117" s="1">
        <v>4</v>
      </c>
      <c r="R117" s="1" t="s">
        <v>40</v>
      </c>
      <c r="S117" s="1">
        <v>7428</v>
      </c>
      <c r="T117" s="1">
        <v>14506</v>
      </c>
      <c r="U117" s="1">
        <v>2</v>
      </c>
      <c r="V117" s="1" t="s">
        <v>41</v>
      </c>
      <c r="W117" s="1">
        <v>12</v>
      </c>
      <c r="X117" s="1">
        <v>3</v>
      </c>
      <c r="Y117" s="1">
        <v>1</v>
      </c>
      <c r="Z117" s="1">
        <v>80</v>
      </c>
      <c r="AA117" s="1">
        <v>0</v>
      </c>
      <c r="AB117" s="1">
        <v>12</v>
      </c>
      <c r="AC117" s="1">
        <v>3</v>
      </c>
      <c r="AD117" s="1">
        <v>3</v>
      </c>
      <c r="AE117" s="1">
        <v>5</v>
      </c>
      <c r="AF117" s="1">
        <v>3</v>
      </c>
      <c r="AG117" s="1">
        <v>1</v>
      </c>
      <c r="AH117" s="1">
        <v>3</v>
      </c>
      <c r="AI117" s="1" t="str" cm="1">
        <f t="array" ref="AI117">_xlfn.IFS(S117&lt;5000, "Low", S117&lt;10000, "Medium", S117&gt;=10000, "High")</f>
        <v>Medium</v>
      </c>
      <c r="AJ117" s="1" t="str" cm="1">
        <f t="array" ref="AJ117">_xlfn.IFS(A117&lt;=30, "Youth", A117&lt;=50, "Adult", A117&gt;=51, "Sr. Citizen")</f>
        <v>Adult</v>
      </c>
      <c r="AK117" s="1" t="str">
        <f t="shared" si="1"/>
        <v>Normal</v>
      </c>
      <c r="AL117" s="1" t="str" cm="1">
        <f t="array" ref="AL117">_xlfn.IFS(AD117=1, "Poor",AD117=2, "Average", AD117=3, "Good", AD117=4, "Excellent")</f>
        <v>Good</v>
      </c>
      <c r="AM117" s="1" t="str" cm="1">
        <f t="array" ref="AM117">_xlfn.IFS(W117&gt;20,"High",W117&gt;15,"Medium",W117&gt;10,"Poor")</f>
        <v>Poor</v>
      </c>
      <c r="AN117" s="1" t="str" cm="1">
        <f t="array" ref="AN117">_xlfn.IFS(F117&gt;20, "Far", F117&gt;=10, "Moderate Distance", F117&lt;10, "Near")</f>
        <v>Near</v>
      </c>
      <c r="AO117" s="1" t="str" cm="1">
        <f t="array" ref="AO117">_xlfn.IFS(AF117&lt;=1, "Fresher", AF117&lt;=5, "Experienced", AF117&gt;5, "Senior")</f>
        <v>Experienced</v>
      </c>
      <c r="AP117" s="1" t="str" cm="1">
        <f t="array" ref="AP117">_xlfn.IFS(AG117&lt;=1, "Recently Promoted", AG117&lt;=4, "Moderate Gap", AG117&gt;=5, "Long Gap")</f>
        <v>Recently Promoted</v>
      </c>
    </row>
    <row r="118" spans="1:42" hidden="1" x14ac:dyDescent="0.35">
      <c r="A118" s="1">
        <v>34</v>
      </c>
      <c r="B118" s="1" t="s">
        <v>41</v>
      </c>
      <c r="C118" s="1" t="s">
        <v>35</v>
      </c>
      <c r="D118" s="1">
        <v>1354</v>
      </c>
      <c r="E118" s="1" t="s">
        <v>43</v>
      </c>
      <c r="F118" s="1">
        <v>5</v>
      </c>
      <c r="G118" s="1">
        <v>3</v>
      </c>
      <c r="H118" s="1" t="s">
        <v>49</v>
      </c>
      <c r="I118" s="1">
        <v>1</v>
      </c>
      <c r="J118" s="1">
        <v>153</v>
      </c>
      <c r="K118" s="1">
        <v>3</v>
      </c>
      <c r="L118" s="1" t="s">
        <v>38</v>
      </c>
      <c r="M118" s="1">
        <v>45</v>
      </c>
      <c r="N118" s="1">
        <v>2</v>
      </c>
      <c r="O118" s="1">
        <v>3</v>
      </c>
      <c r="P118" s="1" t="s">
        <v>54</v>
      </c>
      <c r="Q118" s="1">
        <v>1</v>
      </c>
      <c r="R118" s="1" t="s">
        <v>40</v>
      </c>
      <c r="S118" s="1">
        <v>11631</v>
      </c>
      <c r="T118" s="1">
        <v>5615</v>
      </c>
      <c r="U118" s="1">
        <v>2</v>
      </c>
      <c r="V118" s="1" t="s">
        <v>41</v>
      </c>
      <c r="W118" s="1">
        <v>12</v>
      </c>
      <c r="X118" s="1">
        <v>3</v>
      </c>
      <c r="Y118" s="1">
        <v>4</v>
      </c>
      <c r="Z118" s="1">
        <v>80</v>
      </c>
      <c r="AA118" s="1">
        <v>0</v>
      </c>
      <c r="AB118" s="1">
        <v>14</v>
      </c>
      <c r="AC118" s="1">
        <v>6</v>
      </c>
      <c r="AD118" s="1">
        <v>3</v>
      </c>
      <c r="AE118" s="1">
        <v>11</v>
      </c>
      <c r="AF118" s="1">
        <v>10</v>
      </c>
      <c r="AG118" s="1">
        <v>5</v>
      </c>
      <c r="AH118" s="1">
        <v>8</v>
      </c>
      <c r="AI118" s="1" t="str" cm="1">
        <f t="array" ref="AI118">_xlfn.IFS(S118&lt;5000, "Low", S118&lt;10000, "Medium", S118&gt;=10000, "High")</f>
        <v>High</v>
      </c>
      <c r="AJ118" s="1" t="str" cm="1">
        <f t="array" ref="AJ118">_xlfn.IFS(A118&lt;=30, "Youth", A118&lt;=50, "Adult", A118&gt;=51, "Sr. Citizen")</f>
        <v>Adult</v>
      </c>
      <c r="AK118" s="1" t="str">
        <f t="shared" si="1"/>
        <v>Normal</v>
      </c>
      <c r="AL118" s="1" t="str" cm="1">
        <f t="array" ref="AL118">_xlfn.IFS(AD118=1, "Poor",AD118=2, "Average", AD118=3, "Good", AD118=4, "Excellent")</f>
        <v>Good</v>
      </c>
      <c r="AM118" s="1" t="str" cm="1">
        <f t="array" ref="AM118">_xlfn.IFS(W118&gt;20,"High",W118&gt;15,"Medium",W118&gt;10,"Poor")</f>
        <v>Poor</v>
      </c>
      <c r="AN118" s="1" t="str" cm="1">
        <f t="array" ref="AN118">_xlfn.IFS(F118&gt;20, "Far", F118&gt;=10, "Moderate Distance", F118&lt;10, "Near")</f>
        <v>Near</v>
      </c>
      <c r="AO118" s="1" t="str" cm="1">
        <f t="array" ref="AO118">_xlfn.IFS(AF118&lt;=1, "Fresher", AF118&lt;=5, "Experienced", AF118&gt;5, "Senior")</f>
        <v>Senior</v>
      </c>
      <c r="AP118" s="1" t="str" cm="1">
        <f t="array" ref="AP118">_xlfn.IFS(AG118&lt;=1, "Recently Promoted", AG118&lt;=4, "Moderate Gap", AG118&gt;=5, "Long Gap")</f>
        <v>Long Gap</v>
      </c>
    </row>
    <row r="119" spans="1:42" hidden="1" x14ac:dyDescent="0.35">
      <c r="A119" s="1">
        <v>36</v>
      </c>
      <c r="B119" s="1" t="s">
        <v>41</v>
      </c>
      <c r="C119" s="1" t="s">
        <v>42</v>
      </c>
      <c r="D119" s="1">
        <v>1467</v>
      </c>
      <c r="E119" s="1" t="s">
        <v>36</v>
      </c>
      <c r="F119" s="1">
        <v>11</v>
      </c>
      <c r="G119" s="1">
        <v>2</v>
      </c>
      <c r="H119" s="1" t="s">
        <v>58</v>
      </c>
      <c r="I119" s="1">
        <v>1</v>
      </c>
      <c r="J119" s="1">
        <v>154</v>
      </c>
      <c r="K119" s="1">
        <v>2</v>
      </c>
      <c r="L119" s="1" t="s">
        <v>38</v>
      </c>
      <c r="M119" s="1">
        <v>92</v>
      </c>
      <c r="N119" s="1">
        <v>3</v>
      </c>
      <c r="O119" s="1">
        <v>3</v>
      </c>
      <c r="P119" s="1" t="s">
        <v>39</v>
      </c>
      <c r="Q119" s="1">
        <v>4</v>
      </c>
      <c r="R119" s="1" t="s">
        <v>46</v>
      </c>
      <c r="S119" s="1">
        <v>9738</v>
      </c>
      <c r="T119" s="1">
        <v>22952</v>
      </c>
      <c r="U119" s="1">
        <v>0</v>
      </c>
      <c r="V119" s="1" t="s">
        <v>41</v>
      </c>
      <c r="W119" s="1">
        <v>14</v>
      </c>
      <c r="X119" s="1">
        <v>3</v>
      </c>
      <c r="Y119" s="1">
        <v>3</v>
      </c>
      <c r="Z119" s="1">
        <v>80</v>
      </c>
      <c r="AA119" s="1">
        <v>1</v>
      </c>
      <c r="AB119" s="1">
        <v>10</v>
      </c>
      <c r="AC119" s="1">
        <v>6</v>
      </c>
      <c r="AD119" s="1">
        <v>3</v>
      </c>
      <c r="AE119" s="1">
        <v>9</v>
      </c>
      <c r="AF119" s="1">
        <v>7</v>
      </c>
      <c r="AG119" s="1">
        <v>2</v>
      </c>
      <c r="AH119" s="1">
        <v>8</v>
      </c>
      <c r="AI119" s="1" t="str" cm="1">
        <f t="array" ref="AI119">_xlfn.IFS(S119&lt;5000, "Low", S119&lt;10000, "Medium", S119&gt;=10000, "High")</f>
        <v>Medium</v>
      </c>
      <c r="AJ119" s="1" t="str" cm="1">
        <f t="array" ref="AJ119">_xlfn.IFS(A119&lt;=30, "Youth", A119&lt;=50, "Adult", A119&gt;=51, "Sr. Citizen")</f>
        <v>Adult</v>
      </c>
      <c r="AK119" s="1" t="str">
        <f t="shared" si="1"/>
        <v>Normal</v>
      </c>
      <c r="AL119" s="1" t="str" cm="1">
        <f t="array" ref="AL119">_xlfn.IFS(AD119=1, "Poor",AD119=2, "Average", AD119=3, "Good", AD119=4, "Excellent")</f>
        <v>Good</v>
      </c>
      <c r="AM119" s="1" t="str" cm="1">
        <f t="array" ref="AM119">_xlfn.IFS(W119&gt;20,"High",W119&gt;15,"Medium",W119&gt;10,"Poor")</f>
        <v>Poor</v>
      </c>
      <c r="AN119" s="1" t="str" cm="1">
        <f t="array" ref="AN119">_xlfn.IFS(F119&gt;20, "Far", F119&gt;=10, "Moderate Distance", F119&lt;10, "Near")</f>
        <v>Moderate Distance</v>
      </c>
      <c r="AO119" s="1" t="str" cm="1">
        <f t="array" ref="AO119">_xlfn.IFS(AF119&lt;=1, "Fresher", AF119&lt;=5, "Experienced", AF119&gt;5, "Senior")</f>
        <v>Senior</v>
      </c>
      <c r="AP119" s="1" t="str" cm="1">
        <f t="array" ref="AP119">_xlfn.IFS(AG119&lt;=1, "Recently Promoted", AG119&lt;=4, "Moderate Gap", AG119&gt;=5, "Long Gap")</f>
        <v>Moderate Gap</v>
      </c>
    </row>
    <row r="120" spans="1:42" x14ac:dyDescent="0.35">
      <c r="A120" s="1">
        <v>36</v>
      </c>
      <c r="B120" s="1" t="s">
        <v>41</v>
      </c>
      <c r="C120" s="1" t="s">
        <v>35</v>
      </c>
      <c r="D120" s="1">
        <v>922</v>
      </c>
      <c r="E120" s="1" t="s">
        <v>43</v>
      </c>
      <c r="F120" s="1">
        <v>3</v>
      </c>
      <c r="G120" s="1">
        <v>2</v>
      </c>
      <c r="H120" s="1" t="s">
        <v>37</v>
      </c>
      <c r="I120" s="1">
        <v>1</v>
      </c>
      <c r="J120" s="1">
        <v>155</v>
      </c>
      <c r="K120" s="1">
        <v>1</v>
      </c>
      <c r="L120" s="1" t="s">
        <v>38</v>
      </c>
      <c r="M120" s="1">
        <v>39</v>
      </c>
      <c r="N120" s="1">
        <v>3</v>
      </c>
      <c r="O120" s="1">
        <v>1</v>
      </c>
      <c r="P120" s="1" t="s">
        <v>48</v>
      </c>
      <c r="Q120" s="1">
        <v>4</v>
      </c>
      <c r="R120" s="1" t="s">
        <v>50</v>
      </c>
      <c r="S120" s="1">
        <v>2835</v>
      </c>
      <c r="T120" s="1">
        <v>2561</v>
      </c>
      <c r="U120" s="1">
        <v>5</v>
      </c>
      <c r="V120" s="1" t="s">
        <v>41</v>
      </c>
      <c r="W120" s="1">
        <v>22</v>
      </c>
      <c r="X120" s="1">
        <v>4</v>
      </c>
      <c r="Y120" s="1">
        <v>1</v>
      </c>
      <c r="Z120" s="1">
        <v>80</v>
      </c>
      <c r="AA120" s="1">
        <v>1</v>
      </c>
      <c r="AB120" s="1">
        <v>7</v>
      </c>
      <c r="AC120" s="1">
        <v>2</v>
      </c>
      <c r="AD120" s="1">
        <v>3</v>
      </c>
      <c r="AE120" s="1">
        <v>1</v>
      </c>
      <c r="AF120" s="1">
        <v>0</v>
      </c>
      <c r="AG120" s="1">
        <v>0</v>
      </c>
      <c r="AH120" s="1">
        <v>0</v>
      </c>
      <c r="AI120" s="1" t="str" cm="1">
        <f t="array" ref="AI120">_xlfn.IFS(S120&lt;5000, "Low", S120&lt;10000, "Medium", S120&gt;=10000, "High")</f>
        <v>Low</v>
      </c>
      <c r="AJ120" s="1" t="str" cm="1">
        <f t="array" ref="AJ120">_xlfn.IFS(A120&lt;=30, "Youth", A120&lt;=50, "Adult", A120&gt;=51, "Sr. Citizen")</f>
        <v>Adult</v>
      </c>
      <c r="AK120" s="1" t="str">
        <f t="shared" si="1"/>
        <v>Normal</v>
      </c>
      <c r="AL120" s="1" t="str" cm="1">
        <f t="array" ref="AL120">_xlfn.IFS(AD120=1, "Poor",AD120=2, "Average", AD120=3, "Good", AD120=4, "Excellent")</f>
        <v>Good</v>
      </c>
      <c r="AM120" s="1" t="str" cm="1">
        <f t="array" ref="AM120">_xlfn.IFS(W120&gt;20,"High",W120&gt;15,"Medium",W120&gt;10,"Poor")</f>
        <v>High</v>
      </c>
      <c r="AN120" s="1" t="str" cm="1">
        <f t="array" ref="AN120">_xlfn.IFS(F120&gt;20, "Far", F120&gt;=10, "Moderate Distance", F120&lt;10, "Near")</f>
        <v>Near</v>
      </c>
      <c r="AO120" s="1" t="str" cm="1">
        <f t="array" ref="AO120">_xlfn.IFS(AF120&lt;=1, "Fresher", AF120&lt;=5, "Experienced", AF120&gt;5, "Senior")</f>
        <v>Fresher</v>
      </c>
      <c r="AP120" s="1" t="str" cm="1">
        <f t="array" ref="AP120">_xlfn.IFS(AG120&lt;=1, "Recently Promoted", AG120&lt;=4, "Moderate Gap", AG120&gt;=5, "Long Gap")</f>
        <v>Recently Promoted</v>
      </c>
    </row>
    <row r="121" spans="1:42" hidden="1" x14ac:dyDescent="0.35">
      <c r="A121" s="1">
        <v>43</v>
      </c>
      <c r="B121" s="1" t="s">
        <v>41</v>
      </c>
      <c r="C121" s="1" t="s">
        <v>42</v>
      </c>
      <c r="D121" s="1">
        <v>394</v>
      </c>
      <c r="E121" s="1" t="s">
        <v>36</v>
      </c>
      <c r="F121" s="1">
        <v>26</v>
      </c>
      <c r="G121" s="1">
        <v>2</v>
      </c>
      <c r="H121" s="1" t="s">
        <v>37</v>
      </c>
      <c r="I121" s="1">
        <v>1</v>
      </c>
      <c r="J121" s="1">
        <v>158</v>
      </c>
      <c r="K121" s="1">
        <v>3</v>
      </c>
      <c r="L121" s="1" t="s">
        <v>44</v>
      </c>
      <c r="M121" s="1">
        <v>92</v>
      </c>
      <c r="N121" s="1">
        <v>3</v>
      </c>
      <c r="O121" s="1">
        <v>4</v>
      </c>
      <c r="P121" s="1" t="s">
        <v>54</v>
      </c>
      <c r="Q121" s="1">
        <v>4</v>
      </c>
      <c r="R121" s="1" t="s">
        <v>46</v>
      </c>
      <c r="S121" s="1">
        <v>16959</v>
      </c>
      <c r="T121" s="1">
        <v>19494</v>
      </c>
      <c r="U121" s="1">
        <v>1</v>
      </c>
      <c r="V121" s="1" t="s">
        <v>34</v>
      </c>
      <c r="W121" s="1">
        <v>12</v>
      </c>
      <c r="X121" s="1">
        <v>3</v>
      </c>
      <c r="Y121" s="1">
        <v>4</v>
      </c>
      <c r="Z121" s="1">
        <v>80</v>
      </c>
      <c r="AA121" s="1">
        <v>2</v>
      </c>
      <c r="AB121" s="1">
        <v>25</v>
      </c>
      <c r="AC121" s="1">
        <v>3</v>
      </c>
      <c r="AD121" s="1">
        <v>4</v>
      </c>
      <c r="AE121" s="1">
        <v>25</v>
      </c>
      <c r="AF121" s="1">
        <v>12</v>
      </c>
      <c r="AG121" s="1">
        <v>4</v>
      </c>
      <c r="AH121" s="1">
        <v>12</v>
      </c>
      <c r="AI121" s="1" t="str" cm="1">
        <f t="array" ref="AI121">_xlfn.IFS(S121&lt;5000, "Low", S121&lt;10000, "Medium", S121&gt;=10000, "High")</f>
        <v>High</v>
      </c>
      <c r="AJ121" s="1" t="str" cm="1">
        <f t="array" ref="AJ121">_xlfn.IFS(A121&lt;=30, "Youth", A121&lt;=50, "Adult", A121&gt;=51, "Sr. Citizen")</f>
        <v>Adult</v>
      </c>
      <c r="AK121" s="1" t="str">
        <f t="shared" si="1"/>
        <v>Normal</v>
      </c>
      <c r="AL121" s="1" t="str" cm="1">
        <f t="array" ref="AL121">_xlfn.IFS(AD121=1, "Poor",AD121=2, "Average", AD121=3, "Good", AD121=4, "Excellent")</f>
        <v>Excellent</v>
      </c>
      <c r="AM121" s="1" t="str" cm="1">
        <f t="array" ref="AM121">_xlfn.IFS(W121&gt;20,"High",W121&gt;15,"Medium",W121&gt;10,"Poor")</f>
        <v>Poor</v>
      </c>
      <c r="AN121" s="1" t="str" cm="1">
        <f t="array" ref="AN121">_xlfn.IFS(F121&gt;20, "Far", F121&gt;=10, "Moderate Distance", F121&lt;10, "Near")</f>
        <v>Far</v>
      </c>
      <c r="AO121" s="1" t="str" cm="1">
        <f t="array" ref="AO121">_xlfn.IFS(AF121&lt;=1, "Fresher", AF121&lt;=5, "Experienced", AF121&gt;5, "Senior")</f>
        <v>Senior</v>
      </c>
      <c r="AP121" s="1" t="str" cm="1">
        <f t="array" ref="AP121">_xlfn.IFS(AG121&lt;=1, "Recently Promoted", AG121&lt;=4, "Moderate Gap", AG121&gt;=5, "Long Gap")</f>
        <v>Moderate Gap</v>
      </c>
    </row>
    <row r="122" spans="1:42" hidden="1" x14ac:dyDescent="0.35">
      <c r="A122" s="1">
        <v>30</v>
      </c>
      <c r="B122" s="1" t="s">
        <v>41</v>
      </c>
      <c r="C122" s="1" t="s">
        <v>42</v>
      </c>
      <c r="D122" s="1">
        <v>1312</v>
      </c>
      <c r="E122" s="1" t="s">
        <v>43</v>
      </c>
      <c r="F122" s="1">
        <v>23</v>
      </c>
      <c r="G122" s="1">
        <v>3</v>
      </c>
      <c r="H122" s="1" t="s">
        <v>37</v>
      </c>
      <c r="I122" s="1">
        <v>1</v>
      </c>
      <c r="J122" s="1">
        <v>159</v>
      </c>
      <c r="K122" s="1">
        <v>1</v>
      </c>
      <c r="L122" s="1" t="s">
        <v>44</v>
      </c>
      <c r="M122" s="1">
        <v>96</v>
      </c>
      <c r="N122" s="1">
        <v>1</v>
      </c>
      <c r="O122" s="1">
        <v>1</v>
      </c>
      <c r="P122" s="1" t="s">
        <v>45</v>
      </c>
      <c r="Q122" s="1">
        <v>3</v>
      </c>
      <c r="R122" s="1" t="s">
        <v>50</v>
      </c>
      <c r="S122" s="1">
        <v>2613</v>
      </c>
      <c r="T122" s="1">
        <v>22310</v>
      </c>
      <c r="U122" s="1">
        <v>1</v>
      </c>
      <c r="V122" s="1" t="s">
        <v>41</v>
      </c>
      <c r="W122" s="1">
        <v>25</v>
      </c>
      <c r="X122" s="1">
        <v>4</v>
      </c>
      <c r="Y122" s="1">
        <v>3</v>
      </c>
      <c r="Z122" s="1">
        <v>80</v>
      </c>
      <c r="AA122" s="1">
        <v>3</v>
      </c>
      <c r="AB122" s="1">
        <v>10</v>
      </c>
      <c r="AC122" s="1">
        <v>2</v>
      </c>
      <c r="AD122" s="1">
        <v>2</v>
      </c>
      <c r="AE122" s="1">
        <v>10</v>
      </c>
      <c r="AF122" s="1">
        <v>7</v>
      </c>
      <c r="AG122" s="1">
        <v>0</v>
      </c>
      <c r="AH122" s="1">
        <v>9</v>
      </c>
      <c r="AI122" s="1" t="str" cm="1">
        <f t="array" ref="AI122">_xlfn.IFS(S122&lt;5000, "Low", S122&lt;10000, "Medium", S122&gt;=10000, "High")</f>
        <v>Low</v>
      </c>
      <c r="AJ122" s="1" t="str" cm="1">
        <f t="array" ref="AJ122">_xlfn.IFS(A122&lt;=30, "Youth", A122&lt;=50, "Adult", A122&gt;=51, "Sr. Citizen")</f>
        <v>Youth</v>
      </c>
      <c r="AK122" s="1" t="str">
        <f t="shared" si="1"/>
        <v>Normal</v>
      </c>
      <c r="AL122" s="1" t="str" cm="1">
        <f t="array" ref="AL122">_xlfn.IFS(AD122=1, "Poor",AD122=2, "Average", AD122=3, "Good", AD122=4, "Excellent")</f>
        <v>Average</v>
      </c>
      <c r="AM122" s="1" t="str" cm="1">
        <f t="array" ref="AM122">_xlfn.IFS(W122&gt;20,"High",W122&gt;15,"Medium",W122&gt;10,"Poor")</f>
        <v>High</v>
      </c>
      <c r="AN122" s="1" t="str" cm="1">
        <f t="array" ref="AN122">_xlfn.IFS(F122&gt;20, "Far", F122&gt;=10, "Moderate Distance", F122&lt;10, "Near")</f>
        <v>Far</v>
      </c>
      <c r="AO122" s="1" t="str" cm="1">
        <f t="array" ref="AO122">_xlfn.IFS(AF122&lt;=1, "Fresher", AF122&lt;=5, "Experienced", AF122&gt;5, "Senior")</f>
        <v>Senior</v>
      </c>
      <c r="AP122" s="1" t="str" cm="1">
        <f t="array" ref="AP122">_xlfn.IFS(AG122&lt;=1, "Recently Promoted", AG122&lt;=4, "Moderate Gap", AG122&gt;=5, "Long Gap")</f>
        <v>Recently Promoted</v>
      </c>
    </row>
    <row r="123" spans="1:42" hidden="1" x14ac:dyDescent="0.35">
      <c r="A123" s="1">
        <v>33</v>
      </c>
      <c r="B123" s="1" t="s">
        <v>41</v>
      </c>
      <c r="C123" s="1" t="s">
        <v>53</v>
      </c>
      <c r="D123" s="1">
        <v>750</v>
      </c>
      <c r="E123" s="1" t="s">
        <v>36</v>
      </c>
      <c r="F123" s="1">
        <v>22</v>
      </c>
      <c r="G123" s="1">
        <v>2</v>
      </c>
      <c r="H123" s="1" t="s">
        <v>57</v>
      </c>
      <c r="I123" s="1">
        <v>1</v>
      </c>
      <c r="J123" s="1">
        <v>160</v>
      </c>
      <c r="K123" s="1">
        <v>3</v>
      </c>
      <c r="L123" s="1" t="s">
        <v>44</v>
      </c>
      <c r="M123" s="1">
        <v>95</v>
      </c>
      <c r="N123" s="1">
        <v>3</v>
      </c>
      <c r="O123" s="1">
        <v>2</v>
      </c>
      <c r="P123" s="1" t="s">
        <v>39</v>
      </c>
      <c r="Q123" s="1">
        <v>2</v>
      </c>
      <c r="R123" s="1" t="s">
        <v>46</v>
      </c>
      <c r="S123" s="1">
        <v>6146</v>
      </c>
      <c r="T123" s="1">
        <v>15480</v>
      </c>
      <c r="U123" s="1">
        <v>0</v>
      </c>
      <c r="V123" s="1" t="s">
        <v>41</v>
      </c>
      <c r="W123" s="1">
        <v>13</v>
      </c>
      <c r="X123" s="1">
        <v>3</v>
      </c>
      <c r="Y123" s="1">
        <v>1</v>
      </c>
      <c r="Z123" s="1">
        <v>80</v>
      </c>
      <c r="AA123" s="1">
        <v>1</v>
      </c>
      <c r="AB123" s="1">
        <v>8</v>
      </c>
      <c r="AC123" s="1">
        <v>2</v>
      </c>
      <c r="AD123" s="1">
        <v>4</v>
      </c>
      <c r="AE123" s="1">
        <v>7</v>
      </c>
      <c r="AF123" s="1">
        <v>7</v>
      </c>
      <c r="AG123" s="1">
        <v>0</v>
      </c>
      <c r="AH123" s="1">
        <v>7</v>
      </c>
      <c r="AI123" s="1" t="str" cm="1">
        <f t="array" ref="AI123">_xlfn.IFS(S123&lt;5000, "Low", S123&lt;10000, "Medium", S123&gt;=10000, "High")</f>
        <v>Medium</v>
      </c>
      <c r="AJ123" s="1" t="str" cm="1">
        <f t="array" ref="AJ123">_xlfn.IFS(A123&lt;=30, "Youth", A123&lt;=50, "Adult", A123&gt;=51, "Sr. Citizen")</f>
        <v>Adult</v>
      </c>
      <c r="AK123" s="1" t="str">
        <f t="shared" si="1"/>
        <v>Normal</v>
      </c>
      <c r="AL123" s="1" t="str" cm="1">
        <f t="array" ref="AL123">_xlfn.IFS(AD123=1, "Poor",AD123=2, "Average", AD123=3, "Good", AD123=4, "Excellent")</f>
        <v>Excellent</v>
      </c>
      <c r="AM123" s="1" t="str" cm="1">
        <f t="array" ref="AM123">_xlfn.IFS(W123&gt;20,"High",W123&gt;15,"Medium",W123&gt;10,"Poor")</f>
        <v>Poor</v>
      </c>
      <c r="AN123" s="1" t="str" cm="1">
        <f t="array" ref="AN123">_xlfn.IFS(F123&gt;20, "Far", F123&gt;=10, "Moderate Distance", F123&lt;10, "Near")</f>
        <v>Far</v>
      </c>
      <c r="AO123" s="1" t="str" cm="1">
        <f t="array" ref="AO123">_xlfn.IFS(AF123&lt;=1, "Fresher", AF123&lt;=5, "Experienced", AF123&gt;5, "Senior")</f>
        <v>Senior</v>
      </c>
      <c r="AP123" s="1" t="str" cm="1">
        <f t="array" ref="AP123">_xlfn.IFS(AG123&lt;=1, "Recently Promoted", AG123&lt;=4, "Moderate Gap", AG123&gt;=5, "Long Gap")</f>
        <v>Recently Promoted</v>
      </c>
    </row>
    <row r="124" spans="1:42" hidden="1" x14ac:dyDescent="0.35">
      <c r="A124" s="1">
        <v>56</v>
      </c>
      <c r="B124" s="1" t="s">
        <v>34</v>
      </c>
      <c r="C124" s="1" t="s">
        <v>35</v>
      </c>
      <c r="D124" s="1">
        <v>441</v>
      </c>
      <c r="E124" s="1" t="s">
        <v>43</v>
      </c>
      <c r="F124" s="1">
        <v>14</v>
      </c>
      <c r="G124" s="1">
        <v>4</v>
      </c>
      <c r="H124" s="1" t="s">
        <v>37</v>
      </c>
      <c r="I124" s="1">
        <v>1</v>
      </c>
      <c r="J124" s="1">
        <v>161</v>
      </c>
      <c r="K124" s="1">
        <v>2</v>
      </c>
      <c r="L124" s="1" t="s">
        <v>38</v>
      </c>
      <c r="M124" s="1">
        <v>72</v>
      </c>
      <c r="N124" s="1">
        <v>3</v>
      </c>
      <c r="O124" s="1">
        <v>1</v>
      </c>
      <c r="P124" s="1" t="s">
        <v>45</v>
      </c>
      <c r="Q124" s="1">
        <v>2</v>
      </c>
      <c r="R124" s="1" t="s">
        <v>46</v>
      </c>
      <c r="S124" s="1">
        <v>4963</v>
      </c>
      <c r="T124" s="1">
        <v>4510</v>
      </c>
      <c r="U124" s="1">
        <v>9</v>
      </c>
      <c r="V124" s="1" t="s">
        <v>34</v>
      </c>
      <c r="W124" s="1">
        <v>18</v>
      </c>
      <c r="X124" s="1">
        <v>3</v>
      </c>
      <c r="Y124" s="1">
        <v>1</v>
      </c>
      <c r="Z124" s="1">
        <v>80</v>
      </c>
      <c r="AA124" s="1">
        <v>3</v>
      </c>
      <c r="AB124" s="1">
        <v>7</v>
      </c>
      <c r="AC124" s="1">
        <v>2</v>
      </c>
      <c r="AD124" s="1">
        <v>3</v>
      </c>
      <c r="AE124" s="1">
        <v>5</v>
      </c>
      <c r="AF124" s="1">
        <v>4</v>
      </c>
      <c r="AG124" s="1">
        <v>4</v>
      </c>
      <c r="AH124" s="1">
        <v>3</v>
      </c>
      <c r="AI124" s="1" t="str" cm="1">
        <f t="array" ref="AI124">_xlfn.IFS(S124&lt;5000, "Low", S124&lt;10000, "Medium", S124&gt;=10000, "High")</f>
        <v>Low</v>
      </c>
      <c r="AJ124" s="1" t="str" cm="1">
        <f t="array" ref="AJ124">_xlfn.IFS(A124&lt;=30, "Youth", A124&lt;=50, "Adult", A124&gt;=51, "Sr. Citizen")</f>
        <v>Sr. Citizen</v>
      </c>
      <c r="AK124" s="1" t="str">
        <f t="shared" si="1"/>
        <v>Normal</v>
      </c>
      <c r="AL124" s="1" t="str" cm="1">
        <f t="array" ref="AL124">_xlfn.IFS(AD124=1, "Poor",AD124=2, "Average", AD124=3, "Good", AD124=4, "Excellent")</f>
        <v>Good</v>
      </c>
      <c r="AM124" s="1" t="str" cm="1">
        <f t="array" ref="AM124">_xlfn.IFS(W124&gt;20,"High",W124&gt;15,"Medium",W124&gt;10,"Poor")</f>
        <v>Medium</v>
      </c>
      <c r="AN124" s="1" t="str" cm="1">
        <f t="array" ref="AN124">_xlfn.IFS(F124&gt;20, "Far", F124&gt;=10, "Moderate Distance", F124&lt;10, "Near")</f>
        <v>Moderate Distance</v>
      </c>
      <c r="AO124" s="1" t="str" cm="1">
        <f t="array" ref="AO124">_xlfn.IFS(AF124&lt;=1, "Fresher", AF124&lt;=5, "Experienced", AF124&gt;5, "Senior")</f>
        <v>Experienced</v>
      </c>
      <c r="AP124" s="1" t="str" cm="1">
        <f t="array" ref="AP124">_xlfn.IFS(AG124&lt;=1, "Recently Promoted", AG124&lt;=4, "Moderate Gap", AG124&gt;=5, "Long Gap")</f>
        <v>Moderate Gap</v>
      </c>
    </row>
    <row r="125" spans="1:42" hidden="1" x14ac:dyDescent="0.35">
      <c r="A125" s="1">
        <v>51</v>
      </c>
      <c r="B125" s="1" t="s">
        <v>41</v>
      </c>
      <c r="C125" s="1" t="s">
        <v>35</v>
      </c>
      <c r="D125" s="1">
        <v>684</v>
      </c>
      <c r="E125" s="1" t="s">
        <v>43</v>
      </c>
      <c r="F125" s="1">
        <v>6</v>
      </c>
      <c r="G125" s="1">
        <v>3</v>
      </c>
      <c r="H125" s="1" t="s">
        <v>37</v>
      </c>
      <c r="I125" s="1">
        <v>1</v>
      </c>
      <c r="J125" s="1">
        <v>162</v>
      </c>
      <c r="K125" s="1">
        <v>1</v>
      </c>
      <c r="L125" s="1" t="s">
        <v>44</v>
      </c>
      <c r="M125" s="1">
        <v>51</v>
      </c>
      <c r="N125" s="1">
        <v>3</v>
      </c>
      <c r="O125" s="1">
        <v>5</v>
      </c>
      <c r="P125" s="1" t="s">
        <v>56</v>
      </c>
      <c r="Q125" s="1">
        <v>3</v>
      </c>
      <c r="R125" s="1" t="s">
        <v>40</v>
      </c>
      <c r="S125" s="1">
        <v>19537</v>
      </c>
      <c r="T125" s="1">
        <v>6462</v>
      </c>
      <c r="U125" s="1">
        <v>7</v>
      </c>
      <c r="V125" s="1" t="s">
        <v>41</v>
      </c>
      <c r="W125" s="1">
        <v>13</v>
      </c>
      <c r="X125" s="1">
        <v>3</v>
      </c>
      <c r="Y125" s="1">
        <v>3</v>
      </c>
      <c r="Z125" s="1">
        <v>80</v>
      </c>
      <c r="AA125" s="1">
        <v>0</v>
      </c>
      <c r="AB125" s="1">
        <v>23</v>
      </c>
      <c r="AC125" s="1">
        <v>5</v>
      </c>
      <c r="AD125" s="1">
        <v>3</v>
      </c>
      <c r="AE125" s="1">
        <v>20</v>
      </c>
      <c r="AF125" s="1">
        <v>18</v>
      </c>
      <c r="AG125" s="1">
        <v>15</v>
      </c>
      <c r="AH125" s="1">
        <v>15</v>
      </c>
      <c r="AI125" s="1" t="str" cm="1">
        <f t="array" ref="AI125">_xlfn.IFS(S125&lt;5000, "Low", S125&lt;10000, "Medium", S125&gt;=10000, "High")</f>
        <v>High</v>
      </c>
      <c r="AJ125" s="1" t="str" cm="1">
        <f t="array" ref="AJ125">_xlfn.IFS(A125&lt;=30, "Youth", A125&lt;=50, "Adult", A125&gt;=51, "Sr. Citizen")</f>
        <v>Sr. Citizen</v>
      </c>
      <c r="AK125" s="1" t="str">
        <f t="shared" si="1"/>
        <v>Normal</v>
      </c>
      <c r="AL125" s="1" t="str" cm="1">
        <f t="array" ref="AL125">_xlfn.IFS(AD125=1, "Poor",AD125=2, "Average", AD125=3, "Good", AD125=4, "Excellent")</f>
        <v>Good</v>
      </c>
      <c r="AM125" s="1" t="str" cm="1">
        <f t="array" ref="AM125">_xlfn.IFS(W125&gt;20,"High",W125&gt;15,"Medium",W125&gt;10,"Poor")</f>
        <v>Poor</v>
      </c>
      <c r="AN125" s="1" t="str" cm="1">
        <f t="array" ref="AN125">_xlfn.IFS(F125&gt;20, "Far", F125&gt;=10, "Moderate Distance", F125&lt;10, "Near")</f>
        <v>Near</v>
      </c>
      <c r="AO125" s="1" t="str" cm="1">
        <f t="array" ref="AO125">_xlfn.IFS(AF125&lt;=1, "Fresher", AF125&lt;=5, "Experienced", AF125&gt;5, "Senior")</f>
        <v>Senior</v>
      </c>
      <c r="AP125" s="1" t="str" cm="1">
        <f t="array" ref="AP125">_xlfn.IFS(AG125&lt;=1, "Recently Promoted", AG125&lt;=4, "Moderate Gap", AG125&gt;=5, "Long Gap")</f>
        <v>Long Gap</v>
      </c>
    </row>
    <row r="126" spans="1:42" hidden="1" x14ac:dyDescent="0.35">
      <c r="A126" s="1">
        <v>31</v>
      </c>
      <c r="B126" s="1" t="s">
        <v>34</v>
      </c>
      <c r="C126" s="1" t="s">
        <v>35</v>
      </c>
      <c r="D126" s="1">
        <v>249</v>
      </c>
      <c r="E126" s="1" t="s">
        <v>36</v>
      </c>
      <c r="F126" s="1">
        <v>6</v>
      </c>
      <c r="G126" s="1">
        <v>4</v>
      </c>
      <c r="H126" s="1" t="s">
        <v>37</v>
      </c>
      <c r="I126" s="1">
        <v>1</v>
      </c>
      <c r="J126" s="1">
        <v>163</v>
      </c>
      <c r="K126" s="1">
        <v>2</v>
      </c>
      <c r="L126" s="1" t="s">
        <v>44</v>
      </c>
      <c r="M126" s="1">
        <v>76</v>
      </c>
      <c r="N126" s="1">
        <v>1</v>
      </c>
      <c r="O126" s="1">
        <v>2</v>
      </c>
      <c r="P126" s="1" t="s">
        <v>39</v>
      </c>
      <c r="Q126" s="1">
        <v>3</v>
      </c>
      <c r="R126" s="1" t="s">
        <v>46</v>
      </c>
      <c r="S126" s="1">
        <v>6172</v>
      </c>
      <c r="T126" s="1">
        <v>20739</v>
      </c>
      <c r="U126" s="1">
        <v>4</v>
      </c>
      <c r="V126" s="1" t="s">
        <v>34</v>
      </c>
      <c r="W126" s="1">
        <v>18</v>
      </c>
      <c r="X126" s="1">
        <v>3</v>
      </c>
      <c r="Y126" s="1">
        <v>2</v>
      </c>
      <c r="Z126" s="1">
        <v>80</v>
      </c>
      <c r="AA126" s="1">
        <v>0</v>
      </c>
      <c r="AB126" s="1">
        <v>12</v>
      </c>
      <c r="AC126" s="1">
        <v>3</v>
      </c>
      <c r="AD126" s="1">
        <v>2</v>
      </c>
      <c r="AE126" s="1">
        <v>7</v>
      </c>
      <c r="AF126" s="1">
        <v>7</v>
      </c>
      <c r="AG126" s="1">
        <v>7</v>
      </c>
      <c r="AH126" s="1">
        <v>7</v>
      </c>
      <c r="AI126" s="1" t="str" cm="1">
        <f t="array" ref="AI126">_xlfn.IFS(S126&lt;5000, "Low", S126&lt;10000, "Medium", S126&gt;=10000, "High")</f>
        <v>Medium</v>
      </c>
      <c r="AJ126" s="1" t="str" cm="1">
        <f t="array" ref="AJ126">_xlfn.IFS(A126&lt;=30, "Youth", A126&lt;=50, "Adult", A126&gt;=51, "Sr. Citizen")</f>
        <v>Adult</v>
      </c>
      <c r="AK126" s="1" t="str">
        <f t="shared" si="1"/>
        <v>Normal</v>
      </c>
      <c r="AL126" s="1" t="str" cm="1">
        <f t="array" ref="AL126">_xlfn.IFS(AD126=1, "Poor",AD126=2, "Average", AD126=3, "Good", AD126=4, "Excellent")</f>
        <v>Average</v>
      </c>
      <c r="AM126" s="1" t="str" cm="1">
        <f t="array" ref="AM126">_xlfn.IFS(W126&gt;20,"High",W126&gt;15,"Medium",W126&gt;10,"Poor")</f>
        <v>Medium</v>
      </c>
      <c r="AN126" s="1" t="str" cm="1">
        <f t="array" ref="AN126">_xlfn.IFS(F126&gt;20, "Far", F126&gt;=10, "Moderate Distance", F126&lt;10, "Near")</f>
        <v>Near</v>
      </c>
      <c r="AO126" s="1" t="str" cm="1">
        <f t="array" ref="AO126">_xlfn.IFS(AF126&lt;=1, "Fresher", AF126&lt;=5, "Experienced", AF126&gt;5, "Senior")</f>
        <v>Senior</v>
      </c>
      <c r="AP126" s="1" t="str" cm="1">
        <f t="array" ref="AP126">_xlfn.IFS(AG126&lt;=1, "Recently Promoted", AG126&lt;=4, "Moderate Gap", AG126&gt;=5, "Long Gap")</f>
        <v>Long Gap</v>
      </c>
    </row>
    <row r="127" spans="1:42" hidden="1" x14ac:dyDescent="0.35">
      <c r="A127" s="1">
        <v>26</v>
      </c>
      <c r="B127" s="1" t="s">
        <v>41</v>
      </c>
      <c r="C127" s="1" t="s">
        <v>35</v>
      </c>
      <c r="D127" s="1">
        <v>841</v>
      </c>
      <c r="E127" s="1" t="s">
        <v>43</v>
      </c>
      <c r="F127" s="1">
        <v>6</v>
      </c>
      <c r="G127" s="1">
        <v>3</v>
      </c>
      <c r="H127" s="1" t="s">
        <v>47</v>
      </c>
      <c r="I127" s="1">
        <v>1</v>
      </c>
      <c r="J127" s="1">
        <v>164</v>
      </c>
      <c r="K127" s="1">
        <v>3</v>
      </c>
      <c r="L127" s="1" t="s">
        <v>38</v>
      </c>
      <c r="M127" s="1">
        <v>46</v>
      </c>
      <c r="N127" s="1">
        <v>2</v>
      </c>
      <c r="O127" s="1">
        <v>1</v>
      </c>
      <c r="P127" s="1" t="s">
        <v>45</v>
      </c>
      <c r="Q127" s="1">
        <v>2</v>
      </c>
      <c r="R127" s="1" t="s">
        <v>46</v>
      </c>
      <c r="S127" s="1">
        <v>2368</v>
      </c>
      <c r="T127" s="1">
        <v>23300</v>
      </c>
      <c r="U127" s="1">
        <v>1</v>
      </c>
      <c r="V127" s="1" t="s">
        <v>41</v>
      </c>
      <c r="W127" s="1">
        <v>19</v>
      </c>
      <c r="X127" s="1">
        <v>3</v>
      </c>
      <c r="Y127" s="1">
        <v>3</v>
      </c>
      <c r="Z127" s="1">
        <v>80</v>
      </c>
      <c r="AA127" s="1">
        <v>0</v>
      </c>
      <c r="AB127" s="1">
        <v>5</v>
      </c>
      <c r="AC127" s="1">
        <v>3</v>
      </c>
      <c r="AD127" s="1">
        <v>2</v>
      </c>
      <c r="AE127" s="1">
        <v>5</v>
      </c>
      <c r="AF127" s="1">
        <v>4</v>
      </c>
      <c r="AG127" s="1">
        <v>4</v>
      </c>
      <c r="AH127" s="1">
        <v>3</v>
      </c>
      <c r="AI127" s="1" t="str" cm="1">
        <f t="array" ref="AI127">_xlfn.IFS(S127&lt;5000, "Low", S127&lt;10000, "Medium", S127&gt;=10000, "High")</f>
        <v>Low</v>
      </c>
      <c r="AJ127" s="1" t="str" cm="1">
        <f t="array" ref="AJ127">_xlfn.IFS(A127&lt;=30, "Youth", A127&lt;=50, "Adult", A127&gt;=51, "Sr. Citizen")</f>
        <v>Youth</v>
      </c>
      <c r="AK127" s="1" t="str">
        <f t="shared" si="1"/>
        <v>Normal</v>
      </c>
      <c r="AL127" s="1" t="str" cm="1">
        <f t="array" ref="AL127">_xlfn.IFS(AD127=1, "Poor",AD127=2, "Average", AD127=3, "Good", AD127=4, "Excellent")</f>
        <v>Average</v>
      </c>
      <c r="AM127" s="1" t="str" cm="1">
        <f t="array" ref="AM127">_xlfn.IFS(W127&gt;20,"High",W127&gt;15,"Medium",W127&gt;10,"Poor")</f>
        <v>Medium</v>
      </c>
      <c r="AN127" s="1" t="str" cm="1">
        <f t="array" ref="AN127">_xlfn.IFS(F127&gt;20, "Far", F127&gt;=10, "Moderate Distance", F127&lt;10, "Near")</f>
        <v>Near</v>
      </c>
      <c r="AO127" s="1" t="str" cm="1">
        <f t="array" ref="AO127">_xlfn.IFS(AF127&lt;=1, "Fresher", AF127&lt;=5, "Experienced", AF127&gt;5, "Senior")</f>
        <v>Experienced</v>
      </c>
      <c r="AP127" s="1" t="str" cm="1">
        <f t="array" ref="AP127">_xlfn.IFS(AG127&lt;=1, "Recently Promoted", AG127&lt;=4, "Moderate Gap", AG127&gt;=5, "Long Gap")</f>
        <v>Moderate Gap</v>
      </c>
    </row>
    <row r="128" spans="1:42" hidden="1" x14ac:dyDescent="0.35">
      <c r="A128" s="1">
        <v>58</v>
      </c>
      <c r="B128" s="1" t="s">
        <v>34</v>
      </c>
      <c r="C128" s="1" t="s">
        <v>35</v>
      </c>
      <c r="D128" s="1">
        <v>147</v>
      </c>
      <c r="E128" s="1" t="s">
        <v>43</v>
      </c>
      <c r="F128" s="1">
        <v>23</v>
      </c>
      <c r="G128" s="1">
        <v>4</v>
      </c>
      <c r="H128" s="1" t="s">
        <v>49</v>
      </c>
      <c r="I128" s="1">
        <v>1</v>
      </c>
      <c r="J128" s="1">
        <v>165</v>
      </c>
      <c r="K128" s="1">
        <v>4</v>
      </c>
      <c r="L128" s="1" t="s">
        <v>38</v>
      </c>
      <c r="M128" s="1">
        <v>94</v>
      </c>
      <c r="N128" s="1">
        <v>3</v>
      </c>
      <c r="O128" s="1">
        <v>3</v>
      </c>
      <c r="P128" s="1" t="s">
        <v>52</v>
      </c>
      <c r="Q128" s="1">
        <v>4</v>
      </c>
      <c r="R128" s="1" t="s">
        <v>46</v>
      </c>
      <c r="S128" s="1">
        <v>10312</v>
      </c>
      <c r="T128" s="1">
        <v>3465</v>
      </c>
      <c r="U128" s="1">
        <v>1</v>
      </c>
      <c r="V128" s="1" t="s">
        <v>41</v>
      </c>
      <c r="W128" s="1">
        <v>12</v>
      </c>
      <c r="X128" s="1">
        <v>3</v>
      </c>
      <c r="Y128" s="1">
        <v>4</v>
      </c>
      <c r="Z128" s="1">
        <v>80</v>
      </c>
      <c r="AA128" s="1">
        <v>1</v>
      </c>
      <c r="AB128" s="1">
        <v>40</v>
      </c>
      <c r="AC128" s="1">
        <v>3</v>
      </c>
      <c r="AD128" s="1">
        <v>2</v>
      </c>
      <c r="AE128" s="1">
        <v>40</v>
      </c>
      <c r="AF128" s="1">
        <v>10</v>
      </c>
      <c r="AG128" s="1">
        <v>15</v>
      </c>
      <c r="AH128" s="1">
        <v>6</v>
      </c>
      <c r="AI128" s="1" t="str" cm="1">
        <f t="array" ref="AI128">_xlfn.IFS(S128&lt;5000, "Low", S128&lt;10000, "Medium", S128&gt;=10000, "High")</f>
        <v>High</v>
      </c>
      <c r="AJ128" s="1" t="str" cm="1">
        <f t="array" ref="AJ128">_xlfn.IFS(A128&lt;=30, "Youth", A128&lt;=50, "Adult", A128&gt;=51, "Sr. Citizen")</f>
        <v>Sr. Citizen</v>
      </c>
      <c r="AK128" s="1" t="str">
        <f t="shared" si="1"/>
        <v>Normal</v>
      </c>
      <c r="AL128" s="1" t="str" cm="1">
        <f t="array" ref="AL128">_xlfn.IFS(AD128=1, "Poor",AD128=2, "Average", AD128=3, "Good", AD128=4, "Excellent")</f>
        <v>Average</v>
      </c>
      <c r="AM128" s="1" t="str" cm="1">
        <f t="array" ref="AM128">_xlfn.IFS(W128&gt;20,"High",W128&gt;15,"Medium",W128&gt;10,"Poor")</f>
        <v>Poor</v>
      </c>
      <c r="AN128" s="1" t="str" cm="1">
        <f t="array" ref="AN128">_xlfn.IFS(F128&gt;20, "Far", F128&gt;=10, "Moderate Distance", F128&lt;10, "Near")</f>
        <v>Far</v>
      </c>
      <c r="AO128" s="1" t="str" cm="1">
        <f t="array" ref="AO128">_xlfn.IFS(AF128&lt;=1, "Fresher", AF128&lt;=5, "Experienced", AF128&gt;5, "Senior")</f>
        <v>Senior</v>
      </c>
      <c r="AP128" s="1" t="str" cm="1">
        <f t="array" ref="AP128">_xlfn.IFS(AG128&lt;=1, "Recently Promoted", AG128&lt;=4, "Moderate Gap", AG128&gt;=5, "Long Gap")</f>
        <v>Long Gap</v>
      </c>
    </row>
    <row r="129" spans="1:42" hidden="1" x14ac:dyDescent="0.35">
      <c r="A129" s="1">
        <v>19</v>
      </c>
      <c r="B129" s="1" t="s">
        <v>34</v>
      </c>
      <c r="C129" s="1" t="s">
        <v>35</v>
      </c>
      <c r="D129" s="1">
        <v>528</v>
      </c>
      <c r="E129" s="1" t="s">
        <v>36</v>
      </c>
      <c r="F129" s="1">
        <v>22</v>
      </c>
      <c r="G129" s="1">
        <v>1</v>
      </c>
      <c r="H129" s="1" t="s">
        <v>57</v>
      </c>
      <c r="I129" s="1">
        <v>1</v>
      </c>
      <c r="J129" s="1">
        <v>167</v>
      </c>
      <c r="K129" s="1">
        <v>4</v>
      </c>
      <c r="L129" s="1" t="s">
        <v>44</v>
      </c>
      <c r="M129" s="1">
        <v>50</v>
      </c>
      <c r="N129" s="1">
        <v>3</v>
      </c>
      <c r="O129" s="1">
        <v>1</v>
      </c>
      <c r="P129" s="1" t="s">
        <v>55</v>
      </c>
      <c r="Q129" s="1">
        <v>3</v>
      </c>
      <c r="R129" s="1" t="s">
        <v>40</v>
      </c>
      <c r="S129" s="1">
        <v>1675</v>
      </c>
      <c r="T129" s="1">
        <v>26820</v>
      </c>
      <c r="U129" s="1">
        <v>1</v>
      </c>
      <c r="V129" s="1" t="s">
        <v>34</v>
      </c>
      <c r="W129" s="1">
        <v>19</v>
      </c>
      <c r="X129" s="1">
        <v>3</v>
      </c>
      <c r="Y129" s="1">
        <v>4</v>
      </c>
      <c r="Z129" s="1">
        <v>80</v>
      </c>
      <c r="AA129" s="1">
        <v>0</v>
      </c>
      <c r="AB129" s="1">
        <v>0</v>
      </c>
      <c r="AC129" s="1">
        <v>2</v>
      </c>
      <c r="AD129" s="1">
        <v>2</v>
      </c>
      <c r="AE129" s="1">
        <v>0</v>
      </c>
      <c r="AF129" s="1">
        <v>0</v>
      </c>
      <c r="AG129" s="1">
        <v>0</v>
      </c>
      <c r="AH129" s="1">
        <v>0</v>
      </c>
      <c r="AI129" s="1" t="str" cm="1">
        <f t="array" ref="AI129">_xlfn.IFS(S129&lt;5000, "Low", S129&lt;10000, "Medium", S129&gt;=10000, "High")</f>
        <v>Low</v>
      </c>
      <c r="AJ129" s="1" t="str" cm="1">
        <f t="array" ref="AJ129">_xlfn.IFS(A129&lt;=30, "Youth", A129&lt;=50, "Adult", A129&gt;=51, "Sr. Citizen")</f>
        <v>Youth</v>
      </c>
      <c r="AK129" s="1" t="str">
        <f t="shared" si="1"/>
        <v>Normal</v>
      </c>
      <c r="AL129" s="1" t="str" cm="1">
        <f t="array" ref="AL129">_xlfn.IFS(AD129=1, "Poor",AD129=2, "Average", AD129=3, "Good", AD129=4, "Excellent")</f>
        <v>Average</v>
      </c>
      <c r="AM129" s="1" t="str" cm="1">
        <f t="array" ref="AM129">_xlfn.IFS(W129&gt;20,"High",W129&gt;15,"Medium",W129&gt;10,"Poor")</f>
        <v>Medium</v>
      </c>
      <c r="AN129" s="1" t="str" cm="1">
        <f t="array" ref="AN129">_xlfn.IFS(F129&gt;20, "Far", F129&gt;=10, "Moderate Distance", F129&lt;10, "Near")</f>
        <v>Far</v>
      </c>
      <c r="AO129" s="1" t="str" cm="1">
        <f t="array" ref="AO129">_xlfn.IFS(AF129&lt;=1, "Fresher", AF129&lt;=5, "Experienced", AF129&gt;5, "Senior")</f>
        <v>Fresher</v>
      </c>
      <c r="AP129" s="1" t="str" cm="1">
        <f t="array" ref="AP129">_xlfn.IFS(AG129&lt;=1, "Recently Promoted", AG129&lt;=4, "Moderate Gap", AG129&gt;=5, "Long Gap")</f>
        <v>Recently Promoted</v>
      </c>
    </row>
    <row r="130" spans="1:42" x14ac:dyDescent="0.35">
      <c r="A130" s="1">
        <v>22</v>
      </c>
      <c r="B130" s="1" t="s">
        <v>41</v>
      </c>
      <c r="C130" s="1" t="s">
        <v>35</v>
      </c>
      <c r="D130" s="1">
        <v>594</v>
      </c>
      <c r="E130" s="1" t="s">
        <v>43</v>
      </c>
      <c r="F130" s="1">
        <v>2</v>
      </c>
      <c r="G130" s="1">
        <v>1</v>
      </c>
      <c r="H130" s="1" t="s">
        <v>58</v>
      </c>
      <c r="I130" s="1">
        <v>1</v>
      </c>
      <c r="J130" s="1">
        <v>169</v>
      </c>
      <c r="K130" s="1">
        <v>3</v>
      </c>
      <c r="L130" s="1" t="s">
        <v>44</v>
      </c>
      <c r="M130" s="1">
        <v>100</v>
      </c>
      <c r="N130" s="1">
        <v>3</v>
      </c>
      <c r="O130" s="1">
        <v>1</v>
      </c>
      <c r="P130" s="1" t="s">
        <v>48</v>
      </c>
      <c r="Q130" s="1">
        <v>4</v>
      </c>
      <c r="R130" s="1" t="s">
        <v>46</v>
      </c>
      <c r="S130" s="1">
        <v>2523</v>
      </c>
      <c r="T130" s="1">
        <v>19299</v>
      </c>
      <c r="U130" s="1">
        <v>0</v>
      </c>
      <c r="V130" s="1" t="s">
        <v>41</v>
      </c>
      <c r="W130" s="1">
        <v>14</v>
      </c>
      <c r="X130" s="1">
        <v>3</v>
      </c>
      <c r="Y130" s="1">
        <v>3</v>
      </c>
      <c r="Z130" s="1">
        <v>80</v>
      </c>
      <c r="AA130" s="1">
        <v>1</v>
      </c>
      <c r="AB130" s="1">
        <v>3</v>
      </c>
      <c r="AC130" s="1">
        <v>2</v>
      </c>
      <c r="AD130" s="1">
        <v>3</v>
      </c>
      <c r="AE130" s="1">
        <v>2</v>
      </c>
      <c r="AF130" s="1">
        <v>1</v>
      </c>
      <c r="AG130" s="1">
        <v>2</v>
      </c>
      <c r="AH130" s="1">
        <v>1</v>
      </c>
      <c r="AI130" s="1" t="str" cm="1">
        <f t="array" ref="AI130">_xlfn.IFS(S130&lt;5000, "Low", S130&lt;10000, "Medium", S130&gt;=10000, "High")</f>
        <v>Low</v>
      </c>
      <c r="AJ130" s="1" t="str" cm="1">
        <f t="array" ref="AJ130">_xlfn.IFS(A130&lt;=30, "Youth", A130&lt;=50, "Adult", A130&gt;=51, "Sr. Citizen")</f>
        <v>Youth</v>
      </c>
      <c r="AK130" s="1" t="str">
        <f t="shared" si="1"/>
        <v>Normal</v>
      </c>
      <c r="AL130" s="1" t="str" cm="1">
        <f t="array" ref="AL130">_xlfn.IFS(AD130=1, "Poor",AD130=2, "Average", AD130=3, "Good", AD130=4, "Excellent")</f>
        <v>Good</v>
      </c>
      <c r="AM130" s="1" t="str" cm="1">
        <f t="array" ref="AM130">_xlfn.IFS(W130&gt;20,"High",W130&gt;15,"Medium",W130&gt;10,"Poor")</f>
        <v>Poor</v>
      </c>
      <c r="AN130" s="1" t="str" cm="1">
        <f t="array" ref="AN130">_xlfn.IFS(F130&gt;20, "Far", F130&gt;=10, "Moderate Distance", F130&lt;10, "Near")</f>
        <v>Near</v>
      </c>
      <c r="AO130" s="1" t="str" cm="1">
        <f t="array" ref="AO130">_xlfn.IFS(AF130&lt;=1, "Fresher", AF130&lt;=5, "Experienced", AF130&gt;5, "Senior")</f>
        <v>Fresher</v>
      </c>
      <c r="AP130" s="1" t="str" cm="1">
        <f t="array" ref="AP130">_xlfn.IFS(AG130&lt;=1, "Recently Promoted", AG130&lt;=4, "Moderate Gap", AG130&gt;=5, "Long Gap")</f>
        <v>Moderate Gap</v>
      </c>
    </row>
    <row r="131" spans="1:42" hidden="1" x14ac:dyDescent="0.35">
      <c r="A131" s="1">
        <v>49</v>
      </c>
      <c r="B131" s="1" t="s">
        <v>41</v>
      </c>
      <c r="C131" s="1" t="s">
        <v>35</v>
      </c>
      <c r="D131" s="1">
        <v>470</v>
      </c>
      <c r="E131" s="1" t="s">
        <v>43</v>
      </c>
      <c r="F131" s="1">
        <v>20</v>
      </c>
      <c r="G131" s="1">
        <v>4</v>
      </c>
      <c r="H131" s="1" t="s">
        <v>49</v>
      </c>
      <c r="I131" s="1">
        <v>1</v>
      </c>
      <c r="J131" s="1">
        <v>170</v>
      </c>
      <c r="K131" s="1">
        <v>3</v>
      </c>
      <c r="L131" s="1" t="s">
        <v>38</v>
      </c>
      <c r="M131" s="1">
        <v>96</v>
      </c>
      <c r="N131" s="1">
        <v>3</v>
      </c>
      <c r="O131" s="1">
        <v>2</v>
      </c>
      <c r="P131" s="1" t="s">
        <v>51</v>
      </c>
      <c r="Q131" s="1">
        <v>1</v>
      </c>
      <c r="R131" s="1" t="s">
        <v>46</v>
      </c>
      <c r="S131" s="1">
        <v>6567</v>
      </c>
      <c r="T131" s="1">
        <v>5549</v>
      </c>
      <c r="U131" s="1">
        <v>1</v>
      </c>
      <c r="V131" s="1" t="s">
        <v>41</v>
      </c>
      <c r="W131" s="1">
        <v>14</v>
      </c>
      <c r="X131" s="1">
        <v>3</v>
      </c>
      <c r="Y131" s="1">
        <v>3</v>
      </c>
      <c r="Z131" s="1">
        <v>80</v>
      </c>
      <c r="AA131" s="1">
        <v>0</v>
      </c>
      <c r="AB131" s="1">
        <v>16</v>
      </c>
      <c r="AC131" s="1">
        <v>2</v>
      </c>
      <c r="AD131" s="1">
        <v>2</v>
      </c>
      <c r="AE131" s="1">
        <v>15</v>
      </c>
      <c r="AF131" s="1">
        <v>11</v>
      </c>
      <c r="AG131" s="1">
        <v>5</v>
      </c>
      <c r="AH131" s="1">
        <v>11</v>
      </c>
      <c r="AI131" s="1" t="str" cm="1">
        <f t="array" ref="AI131">_xlfn.IFS(S131&lt;5000, "Low", S131&lt;10000, "Medium", S131&gt;=10000, "High")</f>
        <v>Medium</v>
      </c>
      <c r="AJ131" s="1" t="str" cm="1">
        <f t="array" ref="AJ131">_xlfn.IFS(A131&lt;=30, "Youth", A131&lt;=50, "Adult", A131&gt;=51, "Sr. Citizen")</f>
        <v>Adult</v>
      </c>
      <c r="AK131" s="1" t="str">
        <f t="shared" ref="AK131:AK194" si="2">IF(AND(Q131&lt;2,V131="Yes", AE131&lt;3),"High Risk", "Normal")</f>
        <v>Normal</v>
      </c>
      <c r="AL131" s="1" t="str" cm="1">
        <f t="array" ref="AL131">_xlfn.IFS(AD131=1, "Poor",AD131=2, "Average", AD131=3, "Good", AD131=4, "Excellent")</f>
        <v>Average</v>
      </c>
      <c r="AM131" s="1" t="str" cm="1">
        <f t="array" ref="AM131">_xlfn.IFS(W131&gt;20,"High",W131&gt;15,"Medium",W131&gt;10,"Poor")</f>
        <v>Poor</v>
      </c>
      <c r="AN131" s="1" t="str" cm="1">
        <f t="array" ref="AN131">_xlfn.IFS(F131&gt;20, "Far", F131&gt;=10, "Moderate Distance", F131&lt;10, "Near")</f>
        <v>Moderate Distance</v>
      </c>
      <c r="AO131" s="1" t="str" cm="1">
        <f t="array" ref="AO131">_xlfn.IFS(AF131&lt;=1, "Fresher", AF131&lt;=5, "Experienced", AF131&gt;5, "Senior")</f>
        <v>Senior</v>
      </c>
      <c r="AP131" s="1" t="str" cm="1">
        <f t="array" ref="AP131">_xlfn.IFS(AG131&lt;=1, "Recently Promoted", AG131&lt;=4, "Moderate Gap", AG131&gt;=5, "Long Gap")</f>
        <v>Long Gap</v>
      </c>
    </row>
    <row r="132" spans="1:42" hidden="1" x14ac:dyDescent="0.35">
      <c r="A132" s="1">
        <v>43</v>
      </c>
      <c r="B132" s="1" t="s">
        <v>41</v>
      </c>
      <c r="C132" s="1" t="s">
        <v>42</v>
      </c>
      <c r="D132" s="1">
        <v>957</v>
      </c>
      <c r="E132" s="1" t="s">
        <v>43</v>
      </c>
      <c r="F132" s="1">
        <v>28</v>
      </c>
      <c r="G132" s="1">
        <v>3</v>
      </c>
      <c r="H132" s="1" t="s">
        <v>49</v>
      </c>
      <c r="I132" s="1">
        <v>1</v>
      </c>
      <c r="J132" s="1">
        <v>171</v>
      </c>
      <c r="K132" s="1">
        <v>2</v>
      </c>
      <c r="L132" s="1" t="s">
        <v>38</v>
      </c>
      <c r="M132" s="1">
        <v>72</v>
      </c>
      <c r="N132" s="1">
        <v>4</v>
      </c>
      <c r="O132" s="1">
        <v>1</v>
      </c>
      <c r="P132" s="1" t="s">
        <v>45</v>
      </c>
      <c r="Q132" s="1">
        <v>3</v>
      </c>
      <c r="R132" s="1" t="s">
        <v>40</v>
      </c>
      <c r="S132" s="1">
        <v>4739</v>
      </c>
      <c r="T132" s="1">
        <v>16090</v>
      </c>
      <c r="U132" s="1">
        <v>4</v>
      </c>
      <c r="V132" s="1" t="s">
        <v>41</v>
      </c>
      <c r="W132" s="1">
        <v>12</v>
      </c>
      <c r="X132" s="1">
        <v>3</v>
      </c>
      <c r="Y132" s="1">
        <v>4</v>
      </c>
      <c r="Z132" s="1">
        <v>80</v>
      </c>
      <c r="AA132" s="1">
        <v>0</v>
      </c>
      <c r="AB132" s="1">
        <v>18</v>
      </c>
      <c r="AC132" s="1">
        <v>2</v>
      </c>
      <c r="AD132" s="1">
        <v>3</v>
      </c>
      <c r="AE132" s="1">
        <v>3</v>
      </c>
      <c r="AF132" s="1">
        <v>2</v>
      </c>
      <c r="AG132" s="1">
        <v>1</v>
      </c>
      <c r="AH132" s="1">
        <v>2</v>
      </c>
      <c r="AI132" s="1" t="str" cm="1">
        <f t="array" ref="AI132">_xlfn.IFS(S132&lt;5000, "Low", S132&lt;10000, "Medium", S132&gt;=10000, "High")</f>
        <v>Low</v>
      </c>
      <c r="AJ132" s="1" t="str" cm="1">
        <f t="array" ref="AJ132">_xlfn.IFS(A132&lt;=30, "Youth", A132&lt;=50, "Adult", A132&gt;=51, "Sr. Citizen")</f>
        <v>Adult</v>
      </c>
      <c r="AK132" s="1" t="str">
        <f t="shared" si="2"/>
        <v>Normal</v>
      </c>
      <c r="AL132" s="1" t="str" cm="1">
        <f t="array" ref="AL132">_xlfn.IFS(AD132=1, "Poor",AD132=2, "Average", AD132=3, "Good", AD132=4, "Excellent")</f>
        <v>Good</v>
      </c>
      <c r="AM132" s="1" t="str" cm="1">
        <f t="array" ref="AM132">_xlfn.IFS(W132&gt;20,"High",W132&gt;15,"Medium",W132&gt;10,"Poor")</f>
        <v>Poor</v>
      </c>
      <c r="AN132" s="1" t="str" cm="1">
        <f t="array" ref="AN132">_xlfn.IFS(F132&gt;20, "Far", F132&gt;=10, "Moderate Distance", F132&lt;10, "Near")</f>
        <v>Far</v>
      </c>
      <c r="AO132" s="1" t="str" cm="1">
        <f t="array" ref="AO132">_xlfn.IFS(AF132&lt;=1, "Fresher", AF132&lt;=5, "Experienced", AF132&gt;5, "Senior")</f>
        <v>Experienced</v>
      </c>
      <c r="AP132" s="1" t="str" cm="1">
        <f t="array" ref="AP132">_xlfn.IFS(AG132&lt;=1, "Recently Promoted", AG132&lt;=4, "Moderate Gap", AG132&gt;=5, "Long Gap")</f>
        <v>Recently Promoted</v>
      </c>
    </row>
    <row r="133" spans="1:42" hidden="1" x14ac:dyDescent="0.35">
      <c r="A133" s="1">
        <v>50</v>
      </c>
      <c r="B133" s="1" t="s">
        <v>41</v>
      </c>
      <c r="C133" s="1" t="s">
        <v>42</v>
      </c>
      <c r="D133" s="1">
        <v>809</v>
      </c>
      <c r="E133" s="1" t="s">
        <v>36</v>
      </c>
      <c r="F133" s="1">
        <v>12</v>
      </c>
      <c r="G133" s="1">
        <v>3</v>
      </c>
      <c r="H133" s="1" t="s">
        <v>57</v>
      </c>
      <c r="I133" s="1">
        <v>1</v>
      </c>
      <c r="J133" s="1">
        <v>174</v>
      </c>
      <c r="K133" s="1">
        <v>3</v>
      </c>
      <c r="L133" s="1" t="s">
        <v>38</v>
      </c>
      <c r="M133" s="1">
        <v>77</v>
      </c>
      <c r="N133" s="1">
        <v>3</v>
      </c>
      <c r="O133" s="1">
        <v>3</v>
      </c>
      <c r="P133" s="1" t="s">
        <v>39</v>
      </c>
      <c r="Q133" s="1">
        <v>4</v>
      </c>
      <c r="R133" s="1" t="s">
        <v>40</v>
      </c>
      <c r="S133" s="1">
        <v>9208</v>
      </c>
      <c r="T133" s="1">
        <v>6645</v>
      </c>
      <c r="U133" s="1">
        <v>4</v>
      </c>
      <c r="V133" s="1" t="s">
        <v>41</v>
      </c>
      <c r="W133" s="1">
        <v>11</v>
      </c>
      <c r="X133" s="1">
        <v>3</v>
      </c>
      <c r="Y133" s="1">
        <v>4</v>
      </c>
      <c r="Z133" s="1">
        <v>80</v>
      </c>
      <c r="AA133" s="1">
        <v>0</v>
      </c>
      <c r="AB133" s="1">
        <v>16</v>
      </c>
      <c r="AC133" s="1">
        <v>3</v>
      </c>
      <c r="AD133" s="1">
        <v>3</v>
      </c>
      <c r="AE133" s="1">
        <v>2</v>
      </c>
      <c r="AF133" s="1">
        <v>2</v>
      </c>
      <c r="AG133" s="1">
        <v>2</v>
      </c>
      <c r="AH133" s="1">
        <v>1</v>
      </c>
      <c r="AI133" s="1" t="str" cm="1">
        <f t="array" ref="AI133">_xlfn.IFS(S133&lt;5000, "Low", S133&lt;10000, "Medium", S133&gt;=10000, "High")</f>
        <v>Medium</v>
      </c>
      <c r="AJ133" s="1" t="str" cm="1">
        <f t="array" ref="AJ133">_xlfn.IFS(A133&lt;=30, "Youth", A133&lt;=50, "Adult", A133&gt;=51, "Sr. Citizen")</f>
        <v>Adult</v>
      </c>
      <c r="AK133" s="1" t="str">
        <f t="shared" si="2"/>
        <v>Normal</v>
      </c>
      <c r="AL133" s="1" t="str" cm="1">
        <f t="array" ref="AL133">_xlfn.IFS(AD133=1, "Poor",AD133=2, "Average", AD133=3, "Good", AD133=4, "Excellent")</f>
        <v>Good</v>
      </c>
      <c r="AM133" s="1" t="str" cm="1">
        <f t="array" ref="AM133">_xlfn.IFS(W133&gt;20,"High",W133&gt;15,"Medium",W133&gt;10,"Poor")</f>
        <v>Poor</v>
      </c>
      <c r="AN133" s="1" t="str" cm="1">
        <f t="array" ref="AN133">_xlfn.IFS(F133&gt;20, "Far", F133&gt;=10, "Moderate Distance", F133&lt;10, "Near")</f>
        <v>Moderate Distance</v>
      </c>
      <c r="AO133" s="1" t="str" cm="1">
        <f t="array" ref="AO133">_xlfn.IFS(AF133&lt;=1, "Fresher", AF133&lt;=5, "Experienced", AF133&gt;5, "Senior")</f>
        <v>Experienced</v>
      </c>
      <c r="AP133" s="1" t="str" cm="1">
        <f t="array" ref="AP133">_xlfn.IFS(AG133&lt;=1, "Recently Promoted", AG133&lt;=4, "Moderate Gap", AG133&gt;=5, "Long Gap")</f>
        <v>Moderate Gap</v>
      </c>
    </row>
    <row r="134" spans="1:42" hidden="1" x14ac:dyDescent="0.35">
      <c r="A134" s="1">
        <v>31</v>
      </c>
      <c r="B134" s="1" t="s">
        <v>34</v>
      </c>
      <c r="C134" s="1" t="s">
        <v>35</v>
      </c>
      <c r="D134" s="1">
        <v>542</v>
      </c>
      <c r="E134" s="1" t="s">
        <v>36</v>
      </c>
      <c r="F134" s="1">
        <v>20</v>
      </c>
      <c r="G134" s="1">
        <v>3</v>
      </c>
      <c r="H134" s="1" t="s">
        <v>37</v>
      </c>
      <c r="I134" s="1">
        <v>1</v>
      </c>
      <c r="J134" s="1">
        <v>175</v>
      </c>
      <c r="K134" s="1">
        <v>2</v>
      </c>
      <c r="L134" s="1" t="s">
        <v>38</v>
      </c>
      <c r="M134" s="1">
        <v>71</v>
      </c>
      <c r="N134" s="1">
        <v>1</v>
      </c>
      <c r="O134" s="1">
        <v>2</v>
      </c>
      <c r="P134" s="1" t="s">
        <v>39</v>
      </c>
      <c r="Q134" s="1">
        <v>3</v>
      </c>
      <c r="R134" s="1" t="s">
        <v>46</v>
      </c>
      <c r="S134" s="1">
        <v>4559</v>
      </c>
      <c r="T134" s="1">
        <v>24788</v>
      </c>
      <c r="U134" s="1">
        <v>3</v>
      </c>
      <c r="V134" s="1" t="s">
        <v>34</v>
      </c>
      <c r="W134" s="1">
        <v>11</v>
      </c>
      <c r="X134" s="1">
        <v>3</v>
      </c>
      <c r="Y134" s="1">
        <v>3</v>
      </c>
      <c r="Z134" s="1">
        <v>80</v>
      </c>
      <c r="AA134" s="1">
        <v>1</v>
      </c>
      <c r="AB134" s="1">
        <v>4</v>
      </c>
      <c r="AC134" s="1">
        <v>2</v>
      </c>
      <c r="AD134" s="1">
        <v>3</v>
      </c>
      <c r="AE134" s="1">
        <v>2</v>
      </c>
      <c r="AF134" s="1">
        <v>2</v>
      </c>
      <c r="AG134" s="1">
        <v>2</v>
      </c>
      <c r="AH134" s="1">
        <v>2</v>
      </c>
      <c r="AI134" s="1" t="str" cm="1">
        <f t="array" ref="AI134">_xlfn.IFS(S134&lt;5000, "Low", S134&lt;10000, "Medium", S134&gt;=10000, "High")</f>
        <v>Low</v>
      </c>
      <c r="AJ134" s="1" t="str" cm="1">
        <f t="array" ref="AJ134">_xlfn.IFS(A134&lt;=30, "Youth", A134&lt;=50, "Adult", A134&gt;=51, "Sr. Citizen")</f>
        <v>Adult</v>
      </c>
      <c r="AK134" s="1" t="str">
        <f t="shared" si="2"/>
        <v>Normal</v>
      </c>
      <c r="AL134" s="1" t="str" cm="1">
        <f t="array" ref="AL134">_xlfn.IFS(AD134=1, "Poor",AD134=2, "Average", AD134=3, "Good", AD134=4, "Excellent")</f>
        <v>Good</v>
      </c>
      <c r="AM134" s="1" t="str" cm="1">
        <f t="array" ref="AM134">_xlfn.IFS(W134&gt;20,"High",W134&gt;15,"Medium",W134&gt;10,"Poor")</f>
        <v>Poor</v>
      </c>
      <c r="AN134" s="1" t="str" cm="1">
        <f t="array" ref="AN134">_xlfn.IFS(F134&gt;20, "Far", F134&gt;=10, "Moderate Distance", F134&lt;10, "Near")</f>
        <v>Moderate Distance</v>
      </c>
      <c r="AO134" s="1" t="str" cm="1">
        <f t="array" ref="AO134">_xlfn.IFS(AF134&lt;=1, "Fresher", AF134&lt;=5, "Experienced", AF134&gt;5, "Senior")</f>
        <v>Experienced</v>
      </c>
      <c r="AP134" s="1" t="str" cm="1">
        <f t="array" ref="AP134">_xlfn.IFS(AG134&lt;=1, "Recently Promoted", AG134&lt;=4, "Moderate Gap", AG134&gt;=5, "Long Gap")</f>
        <v>Moderate Gap</v>
      </c>
    </row>
    <row r="135" spans="1:42" hidden="1" x14ac:dyDescent="0.35">
      <c r="A135" s="1">
        <v>41</v>
      </c>
      <c r="B135" s="1" t="s">
        <v>41</v>
      </c>
      <c r="C135" s="1" t="s">
        <v>35</v>
      </c>
      <c r="D135" s="1">
        <v>802</v>
      </c>
      <c r="E135" s="1" t="s">
        <v>36</v>
      </c>
      <c r="F135" s="1">
        <v>9</v>
      </c>
      <c r="G135" s="1">
        <v>1</v>
      </c>
      <c r="H135" s="1" t="s">
        <v>37</v>
      </c>
      <c r="I135" s="1">
        <v>1</v>
      </c>
      <c r="J135" s="1">
        <v>176</v>
      </c>
      <c r="K135" s="1">
        <v>3</v>
      </c>
      <c r="L135" s="1" t="s">
        <v>44</v>
      </c>
      <c r="M135" s="1">
        <v>96</v>
      </c>
      <c r="N135" s="1">
        <v>3</v>
      </c>
      <c r="O135" s="1">
        <v>3</v>
      </c>
      <c r="P135" s="1" t="s">
        <v>39</v>
      </c>
      <c r="Q135" s="1">
        <v>3</v>
      </c>
      <c r="R135" s="1" t="s">
        <v>50</v>
      </c>
      <c r="S135" s="1">
        <v>8189</v>
      </c>
      <c r="T135" s="1">
        <v>21196</v>
      </c>
      <c r="U135" s="1">
        <v>3</v>
      </c>
      <c r="V135" s="1" t="s">
        <v>34</v>
      </c>
      <c r="W135" s="1">
        <v>13</v>
      </c>
      <c r="X135" s="1">
        <v>3</v>
      </c>
      <c r="Y135" s="1">
        <v>3</v>
      </c>
      <c r="Z135" s="1">
        <v>80</v>
      </c>
      <c r="AA135" s="1">
        <v>1</v>
      </c>
      <c r="AB135" s="1">
        <v>12</v>
      </c>
      <c r="AC135" s="1">
        <v>2</v>
      </c>
      <c r="AD135" s="1">
        <v>3</v>
      </c>
      <c r="AE135" s="1">
        <v>9</v>
      </c>
      <c r="AF135" s="1">
        <v>7</v>
      </c>
      <c r="AG135" s="1">
        <v>0</v>
      </c>
      <c r="AH135" s="1">
        <v>7</v>
      </c>
      <c r="AI135" s="1" t="str" cm="1">
        <f t="array" ref="AI135">_xlfn.IFS(S135&lt;5000, "Low", S135&lt;10000, "Medium", S135&gt;=10000, "High")</f>
        <v>Medium</v>
      </c>
      <c r="AJ135" s="1" t="str" cm="1">
        <f t="array" ref="AJ135">_xlfn.IFS(A135&lt;=30, "Youth", A135&lt;=50, "Adult", A135&gt;=51, "Sr. Citizen")</f>
        <v>Adult</v>
      </c>
      <c r="AK135" s="1" t="str">
        <f t="shared" si="2"/>
        <v>Normal</v>
      </c>
      <c r="AL135" s="1" t="str" cm="1">
        <f t="array" ref="AL135">_xlfn.IFS(AD135=1, "Poor",AD135=2, "Average", AD135=3, "Good", AD135=4, "Excellent")</f>
        <v>Good</v>
      </c>
      <c r="AM135" s="1" t="str" cm="1">
        <f t="array" ref="AM135">_xlfn.IFS(W135&gt;20,"High",W135&gt;15,"Medium",W135&gt;10,"Poor")</f>
        <v>Poor</v>
      </c>
      <c r="AN135" s="1" t="str" cm="1">
        <f t="array" ref="AN135">_xlfn.IFS(F135&gt;20, "Far", F135&gt;=10, "Moderate Distance", F135&lt;10, "Near")</f>
        <v>Near</v>
      </c>
      <c r="AO135" s="1" t="str" cm="1">
        <f t="array" ref="AO135">_xlfn.IFS(AF135&lt;=1, "Fresher", AF135&lt;=5, "Experienced", AF135&gt;5, "Senior")</f>
        <v>Senior</v>
      </c>
      <c r="AP135" s="1" t="str" cm="1">
        <f t="array" ref="AP135">_xlfn.IFS(AG135&lt;=1, "Recently Promoted", AG135&lt;=4, "Moderate Gap", AG135&gt;=5, "Long Gap")</f>
        <v>Recently Promoted</v>
      </c>
    </row>
    <row r="136" spans="1:42" hidden="1" x14ac:dyDescent="0.35">
      <c r="A136" s="1">
        <v>26</v>
      </c>
      <c r="B136" s="1" t="s">
        <v>41</v>
      </c>
      <c r="C136" s="1" t="s">
        <v>35</v>
      </c>
      <c r="D136" s="1">
        <v>1355</v>
      </c>
      <c r="E136" s="1" t="s">
        <v>59</v>
      </c>
      <c r="F136" s="1">
        <v>25</v>
      </c>
      <c r="G136" s="1">
        <v>1</v>
      </c>
      <c r="H136" s="1" t="s">
        <v>37</v>
      </c>
      <c r="I136" s="1">
        <v>1</v>
      </c>
      <c r="J136" s="1">
        <v>177</v>
      </c>
      <c r="K136" s="1">
        <v>3</v>
      </c>
      <c r="L136" s="1" t="s">
        <v>38</v>
      </c>
      <c r="M136" s="1">
        <v>61</v>
      </c>
      <c r="N136" s="1">
        <v>3</v>
      </c>
      <c r="O136" s="1">
        <v>1</v>
      </c>
      <c r="P136" s="1" t="s">
        <v>59</v>
      </c>
      <c r="Q136" s="1">
        <v>3</v>
      </c>
      <c r="R136" s="1" t="s">
        <v>46</v>
      </c>
      <c r="S136" s="1">
        <v>2942</v>
      </c>
      <c r="T136" s="1">
        <v>8916</v>
      </c>
      <c r="U136" s="1">
        <v>1</v>
      </c>
      <c r="V136" s="1" t="s">
        <v>41</v>
      </c>
      <c r="W136" s="1">
        <v>23</v>
      </c>
      <c r="X136" s="1">
        <v>4</v>
      </c>
      <c r="Y136" s="1">
        <v>4</v>
      </c>
      <c r="Z136" s="1">
        <v>80</v>
      </c>
      <c r="AA136" s="1">
        <v>1</v>
      </c>
      <c r="AB136" s="1">
        <v>8</v>
      </c>
      <c r="AC136" s="1">
        <v>3</v>
      </c>
      <c r="AD136" s="1">
        <v>3</v>
      </c>
      <c r="AE136" s="1">
        <v>8</v>
      </c>
      <c r="AF136" s="1">
        <v>7</v>
      </c>
      <c r="AG136" s="1">
        <v>5</v>
      </c>
      <c r="AH136" s="1">
        <v>7</v>
      </c>
      <c r="AI136" s="1" t="str" cm="1">
        <f t="array" ref="AI136">_xlfn.IFS(S136&lt;5000, "Low", S136&lt;10000, "Medium", S136&gt;=10000, "High")</f>
        <v>Low</v>
      </c>
      <c r="AJ136" s="1" t="str" cm="1">
        <f t="array" ref="AJ136">_xlfn.IFS(A136&lt;=30, "Youth", A136&lt;=50, "Adult", A136&gt;=51, "Sr. Citizen")</f>
        <v>Youth</v>
      </c>
      <c r="AK136" s="1" t="str">
        <f t="shared" si="2"/>
        <v>Normal</v>
      </c>
      <c r="AL136" s="1" t="str" cm="1">
        <f t="array" ref="AL136">_xlfn.IFS(AD136=1, "Poor",AD136=2, "Average", AD136=3, "Good", AD136=4, "Excellent")</f>
        <v>Good</v>
      </c>
      <c r="AM136" s="1" t="str" cm="1">
        <f t="array" ref="AM136">_xlfn.IFS(W136&gt;20,"High",W136&gt;15,"Medium",W136&gt;10,"Poor")</f>
        <v>High</v>
      </c>
      <c r="AN136" s="1" t="str" cm="1">
        <f t="array" ref="AN136">_xlfn.IFS(F136&gt;20, "Far", F136&gt;=10, "Moderate Distance", F136&lt;10, "Near")</f>
        <v>Far</v>
      </c>
      <c r="AO136" s="1" t="str" cm="1">
        <f t="array" ref="AO136">_xlfn.IFS(AF136&lt;=1, "Fresher", AF136&lt;=5, "Experienced", AF136&gt;5, "Senior")</f>
        <v>Senior</v>
      </c>
      <c r="AP136" s="1" t="str" cm="1">
        <f t="array" ref="AP136">_xlfn.IFS(AG136&lt;=1, "Recently Promoted", AG136&lt;=4, "Moderate Gap", AG136&gt;=5, "Long Gap")</f>
        <v>Long Gap</v>
      </c>
    </row>
    <row r="137" spans="1:42" hidden="1" x14ac:dyDescent="0.35">
      <c r="A137" s="1">
        <v>36</v>
      </c>
      <c r="B137" s="1" t="s">
        <v>41</v>
      </c>
      <c r="C137" s="1" t="s">
        <v>35</v>
      </c>
      <c r="D137" s="1">
        <v>216</v>
      </c>
      <c r="E137" s="1" t="s">
        <v>43</v>
      </c>
      <c r="F137" s="1">
        <v>6</v>
      </c>
      <c r="G137" s="1">
        <v>2</v>
      </c>
      <c r="H137" s="1" t="s">
        <v>49</v>
      </c>
      <c r="I137" s="1">
        <v>1</v>
      </c>
      <c r="J137" s="1">
        <v>178</v>
      </c>
      <c r="K137" s="1">
        <v>2</v>
      </c>
      <c r="L137" s="1" t="s">
        <v>44</v>
      </c>
      <c r="M137" s="1">
        <v>84</v>
      </c>
      <c r="N137" s="1">
        <v>3</v>
      </c>
      <c r="O137" s="1">
        <v>2</v>
      </c>
      <c r="P137" s="1" t="s">
        <v>51</v>
      </c>
      <c r="Q137" s="1">
        <v>2</v>
      </c>
      <c r="R137" s="1" t="s">
        <v>50</v>
      </c>
      <c r="S137" s="1">
        <v>4941</v>
      </c>
      <c r="T137" s="1">
        <v>2819</v>
      </c>
      <c r="U137" s="1">
        <v>6</v>
      </c>
      <c r="V137" s="1" t="s">
        <v>41</v>
      </c>
      <c r="W137" s="1">
        <v>20</v>
      </c>
      <c r="X137" s="1">
        <v>4</v>
      </c>
      <c r="Y137" s="1">
        <v>4</v>
      </c>
      <c r="Z137" s="1">
        <v>80</v>
      </c>
      <c r="AA137" s="1">
        <v>2</v>
      </c>
      <c r="AB137" s="1">
        <v>7</v>
      </c>
      <c r="AC137" s="1">
        <v>0</v>
      </c>
      <c r="AD137" s="1">
        <v>3</v>
      </c>
      <c r="AE137" s="1">
        <v>3</v>
      </c>
      <c r="AF137" s="1">
        <v>2</v>
      </c>
      <c r="AG137" s="1">
        <v>0</v>
      </c>
      <c r="AH137" s="1">
        <v>1</v>
      </c>
      <c r="AI137" s="1" t="str" cm="1">
        <f t="array" ref="AI137">_xlfn.IFS(S137&lt;5000, "Low", S137&lt;10000, "Medium", S137&gt;=10000, "High")</f>
        <v>Low</v>
      </c>
      <c r="AJ137" s="1" t="str" cm="1">
        <f t="array" ref="AJ137">_xlfn.IFS(A137&lt;=30, "Youth", A137&lt;=50, "Adult", A137&gt;=51, "Sr. Citizen")</f>
        <v>Adult</v>
      </c>
      <c r="AK137" s="1" t="str">
        <f t="shared" si="2"/>
        <v>Normal</v>
      </c>
      <c r="AL137" s="1" t="str" cm="1">
        <f t="array" ref="AL137">_xlfn.IFS(AD137=1, "Poor",AD137=2, "Average", AD137=3, "Good", AD137=4, "Excellent")</f>
        <v>Good</v>
      </c>
      <c r="AM137" s="1" t="str" cm="1">
        <f t="array" ref="AM137">_xlfn.IFS(W137&gt;20,"High",W137&gt;15,"Medium",W137&gt;10,"Poor")</f>
        <v>Medium</v>
      </c>
      <c r="AN137" s="1" t="str" cm="1">
        <f t="array" ref="AN137">_xlfn.IFS(F137&gt;20, "Far", F137&gt;=10, "Moderate Distance", F137&lt;10, "Near")</f>
        <v>Near</v>
      </c>
      <c r="AO137" s="1" t="str" cm="1">
        <f t="array" ref="AO137">_xlfn.IFS(AF137&lt;=1, "Fresher", AF137&lt;=5, "Experienced", AF137&gt;5, "Senior")</f>
        <v>Experienced</v>
      </c>
      <c r="AP137" s="1" t="str" cm="1">
        <f t="array" ref="AP137">_xlfn.IFS(AG137&lt;=1, "Recently Promoted", AG137&lt;=4, "Moderate Gap", AG137&gt;=5, "Long Gap")</f>
        <v>Recently Promoted</v>
      </c>
    </row>
    <row r="138" spans="1:42" hidden="1" x14ac:dyDescent="0.35">
      <c r="A138" s="1">
        <v>51</v>
      </c>
      <c r="B138" s="1" t="s">
        <v>34</v>
      </c>
      <c r="C138" s="1" t="s">
        <v>42</v>
      </c>
      <c r="D138" s="1">
        <v>1150</v>
      </c>
      <c r="E138" s="1" t="s">
        <v>43</v>
      </c>
      <c r="F138" s="1">
        <v>8</v>
      </c>
      <c r="G138" s="1">
        <v>4</v>
      </c>
      <c r="H138" s="1" t="s">
        <v>37</v>
      </c>
      <c r="I138" s="1">
        <v>1</v>
      </c>
      <c r="J138" s="1">
        <v>179</v>
      </c>
      <c r="K138" s="1">
        <v>1</v>
      </c>
      <c r="L138" s="1" t="s">
        <v>44</v>
      </c>
      <c r="M138" s="1">
        <v>53</v>
      </c>
      <c r="N138" s="1">
        <v>1</v>
      </c>
      <c r="O138" s="1">
        <v>3</v>
      </c>
      <c r="P138" s="1" t="s">
        <v>51</v>
      </c>
      <c r="Q138" s="1">
        <v>4</v>
      </c>
      <c r="R138" s="1" t="s">
        <v>40</v>
      </c>
      <c r="S138" s="1">
        <v>10650</v>
      </c>
      <c r="T138" s="1">
        <v>25150</v>
      </c>
      <c r="U138" s="1">
        <v>2</v>
      </c>
      <c r="V138" s="1" t="s">
        <v>41</v>
      </c>
      <c r="W138" s="1">
        <v>15</v>
      </c>
      <c r="X138" s="1">
        <v>3</v>
      </c>
      <c r="Y138" s="1">
        <v>4</v>
      </c>
      <c r="Z138" s="1">
        <v>80</v>
      </c>
      <c r="AA138" s="1">
        <v>0</v>
      </c>
      <c r="AB138" s="1">
        <v>18</v>
      </c>
      <c r="AC138" s="1">
        <v>2</v>
      </c>
      <c r="AD138" s="1">
        <v>3</v>
      </c>
      <c r="AE138" s="1">
        <v>4</v>
      </c>
      <c r="AF138" s="1">
        <v>2</v>
      </c>
      <c r="AG138" s="1">
        <v>0</v>
      </c>
      <c r="AH138" s="1">
        <v>3</v>
      </c>
      <c r="AI138" s="1" t="str" cm="1">
        <f t="array" ref="AI138">_xlfn.IFS(S138&lt;5000, "Low", S138&lt;10000, "Medium", S138&gt;=10000, "High")</f>
        <v>High</v>
      </c>
      <c r="AJ138" s="1" t="str" cm="1">
        <f t="array" ref="AJ138">_xlfn.IFS(A138&lt;=30, "Youth", A138&lt;=50, "Adult", A138&gt;=51, "Sr. Citizen")</f>
        <v>Sr. Citizen</v>
      </c>
      <c r="AK138" s="1" t="str">
        <f t="shared" si="2"/>
        <v>Normal</v>
      </c>
      <c r="AL138" s="1" t="str" cm="1">
        <f t="array" ref="AL138">_xlfn.IFS(AD138=1, "Poor",AD138=2, "Average", AD138=3, "Good", AD138=4, "Excellent")</f>
        <v>Good</v>
      </c>
      <c r="AM138" s="1" t="str" cm="1">
        <f t="array" ref="AM138">_xlfn.IFS(W138&gt;20,"High",W138&gt;15,"Medium",W138&gt;10,"Poor")</f>
        <v>Poor</v>
      </c>
      <c r="AN138" s="1" t="str" cm="1">
        <f t="array" ref="AN138">_xlfn.IFS(F138&gt;20, "Far", F138&gt;=10, "Moderate Distance", F138&lt;10, "Near")</f>
        <v>Near</v>
      </c>
      <c r="AO138" s="1" t="str" cm="1">
        <f t="array" ref="AO138">_xlfn.IFS(AF138&lt;=1, "Fresher", AF138&lt;=5, "Experienced", AF138&gt;5, "Senior")</f>
        <v>Experienced</v>
      </c>
      <c r="AP138" s="1" t="str" cm="1">
        <f t="array" ref="AP138">_xlfn.IFS(AG138&lt;=1, "Recently Promoted", AG138&lt;=4, "Moderate Gap", AG138&gt;=5, "Long Gap")</f>
        <v>Recently Promoted</v>
      </c>
    </row>
    <row r="139" spans="1:42" hidden="1" x14ac:dyDescent="0.35">
      <c r="A139" s="1">
        <v>39</v>
      </c>
      <c r="B139" s="1" t="s">
        <v>41</v>
      </c>
      <c r="C139" s="1" t="s">
        <v>35</v>
      </c>
      <c r="D139" s="1">
        <v>1329</v>
      </c>
      <c r="E139" s="1" t="s">
        <v>36</v>
      </c>
      <c r="F139" s="1">
        <v>4</v>
      </c>
      <c r="G139" s="1">
        <v>4</v>
      </c>
      <c r="H139" s="1" t="s">
        <v>37</v>
      </c>
      <c r="I139" s="1">
        <v>1</v>
      </c>
      <c r="J139" s="1">
        <v>182</v>
      </c>
      <c r="K139" s="1">
        <v>4</v>
      </c>
      <c r="L139" s="1" t="s">
        <v>38</v>
      </c>
      <c r="M139" s="1">
        <v>47</v>
      </c>
      <c r="N139" s="1">
        <v>2</v>
      </c>
      <c r="O139" s="1">
        <v>2</v>
      </c>
      <c r="P139" s="1" t="s">
        <v>39</v>
      </c>
      <c r="Q139" s="1">
        <v>3</v>
      </c>
      <c r="R139" s="1" t="s">
        <v>46</v>
      </c>
      <c r="S139" s="1">
        <v>5902</v>
      </c>
      <c r="T139" s="1">
        <v>14590</v>
      </c>
      <c r="U139" s="1">
        <v>4</v>
      </c>
      <c r="V139" s="1" t="s">
        <v>41</v>
      </c>
      <c r="W139" s="1">
        <v>14</v>
      </c>
      <c r="X139" s="1">
        <v>3</v>
      </c>
      <c r="Y139" s="1">
        <v>3</v>
      </c>
      <c r="Z139" s="1">
        <v>80</v>
      </c>
      <c r="AA139" s="1">
        <v>1</v>
      </c>
      <c r="AB139" s="1">
        <v>17</v>
      </c>
      <c r="AC139" s="1">
        <v>1</v>
      </c>
      <c r="AD139" s="1">
        <v>4</v>
      </c>
      <c r="AE139" s="1">
        <v>15</v>
      </c>
      <c r="AF139" s="1">
        <v>11</v>
      </c>
      <c r="AG139" s="1">
        <v>5</v>
      </c>
      <c r="AH139" s="1">
        <v>9</v>
      </c>
      <c r="AI139" s="1" t="str" cm="1">
        <f t="array" ref="AI139">_xlfn.IFS(S139&lt;5000, "Low", S139&lt;10000, "Medium", S139&gt;=10000, "High")</f>
        <v>Medium</v>
      </c>
      <c r="AJ139" s="1" t="str" cm="1">
        <f t="array" ref="AJ139">_xlfn.IFS(A139&lt;=30, "Youth", A139&lt;=50, "Adult", A139&gt;=51, "Sr. Citizen")</f>
        <v>Adult</v>
      </c>
      <c r="AK139" s="1" t="str">
        <f t="shared" si="2"/>
        <v>Normal</v>
      </c>
      <c r="AL139" s="1" t="str" cm="1">
        <f t="array" ref="AL139">_xlfn.IFS(AD139=1, "Poor",AD139=2, "Average", AD139=3, "Good", AD139=4, "Excellent")</f>
        <v>Excellent</v>
      </c>
      <c r="AM139" s="1" t="str" cm="1">
        <f t="array" ref="AM139">_xlfn.IFS(W139&gt;20,"High",W139&gt;15,"Medium",W139&gt;10,"Poor")</f>
        <v>Poor</v>
      </c>
      <c r="AN139" s="1" t="str" cm="1">
        <f t="array" ref="AN139">_xlfn.IFS(F139&gt;20, "Far", F139&gt;=10, "Moderate Distance", F139&lt;10, "Near")</f>
        <v>Near</v>
      </c>
      <c r="AO139" s="1" t="str" cm="1">
        <f t="array" ref="AO139">_xlfn.IFS(AF139&lt;=1, "Fresher", AF139&lt;=5, "Experienced", AF139&gt;5, "Senior")</f>
        <v>Senior</v>
      </c>
      <c r="AP139" s="1" t="str" cm="1">
        <f t="array" ref="AP139">_xlfn.IFS(AG139&lt;=1, "Recently Promoted", AG139&lt;=4, "Moderate Gap", AG139&gt;=5, "Long Gap")</f>
        <v>Long Gap</v>
      </c>
    </row>
    <row r="140" spans="1:42" hidden="1" x14ac:dyDescent="0.35">
      <c r="A140" s="1">
        <v>25</v>
      </c>
      <c r="B140" s="1" t="s">
        <v>41</v>
      </c>
      <c r="C140" s="1" t="s">
        <v>35</v>
      </c>
      <c r="D140" s="1">
        <v>959</v>
      </c>
      <c r="E140" s="1" t="s">
        <v>36</v>
      </c>
      <c r="F140" s="1">
        <v>28</v>
      </c>
      <c r="G140" s="1">
        <v>3</v>
      </c>
      <c r="H140" s="1" t="s">
        <v>37</v>
      </c>
      <c r="I140" s="1">
        <v>1</v>
      </c>
      <c r="J140" s="1">
        <v>183</v>
      </c>
      <c r="K140" s="1">
        <v>1</v>
      </c>
      <c r="L140" s="1" t="s">
        <v>44</v>
      </c>
      <c r="M140" s="1">
        <v>41</v>
      </c>
      <c r="N140" s="1">
        <v>2</v>
      </c>
      <c r="O140" s="1">
        <v>2</v>
      </c>
      <c r="P140" s="1" t="s">
        <v>39</v>
      </c>
      <c r="Q140" s="1">
        <v>3</v>
      </c>
      <c r="R140" s="1" t="s">
        <v>46</v>
      </c>
      <c r="S140" s="1">
        <v>8639</v>
      </c>
      <c r="T140" s="1">
        <v>24835</v>
      </c>
      <c r="U140" s="1">
        <v>2</v>
      </c>
      <c r="V140" s="1" t="s">
        <v>41</v>
      </c>
      <c r="W140" s="1">
        <v>18</v>
      </c>
      <c r="X140" s="1">
        <v>3</v>
      </c>
      <c r="Y140" s="1">
        <v>4</v>
      </c>
      <c r="Z140" s="1">
        <v>80</v>
      </c>
      <c r="AA140" s="1">
        <v>0</v>
      </c>
      <c r="AB140" s="1">
        <v>6</v>
      </c>
      <c r="AC140" s="1">
        <v>3</v>
      </c>
      <c r="AD140" s="1">
        <v>3</v>
      </c>
      <c r="AE140" s="1">
        <v>2</v>
      </c>
      <c r="AF140" s="1">
        <v>2</v>
      </c>
      <c r="AG140" s="1">
        <v>2</v>
      </c>
      <c r="AH140" s="1">
        <v>2</v>
      </c>
      <c r="AI140" s="1" t="str" cm="1">
        <f t="array" ref="AI140">_xlfn.IFS(S140&lt;5000, "Low", S140&lt;10000, "Medium", S140&gt;=10000, "High")</f>
        <v>Medium</v>
      </c>
      <c r="AJ140" s="1" t="str" cm="1">
        <f t="array" ref="AJ140">_xlfn.IFS(A140&lt;=30, "Youth", A140&lt;=50, "Adult", A140&gt;=51, "Sr. Citizen")</f>
        <v>Youth</v>
      </c>
      <c r="AK140" s="1" t="str">
        <f t="shared" si="2"/>
        <v>Normal</v>
      </c>
      <c r="AL140" s="1" t="str" cm="1">
        <f t="array" ref="AL140">_xlfn.IFS(AD140=1, "Poor",AD140=2, "Average", AD140=3, "Good", AD140=4, "Excellent")</f>
        <v>Good</v>
      </c>
      <c r="AM140" s="1" t="str" cm="1">
        <f t="array" ref="AM140">_xlfn.IFS(W140&gt;20,"High",W140&gt;15,"Medium",W140&gt;10,"Poor")</f>
        <v>Medium</v>
      </c>
      <c r="AN140" s="1" t="str" cm="1">
        <f t="array" ref="AN140">_xlfn.IFS(F140&gt;20, "Far", F140&gt;=10, "Moderate Distance", F140&lt;10, "Near")</f>
        <v>Far</v>
      </c>
      <c r="AO140" s="1" t="str" cm="1">
        <f t="array" ref="AO140">_xlfn.IFS(AF140&lt;=1, "Fresher", AF140&lt;=5, "Experienced", AF140&gt;5, "Senior")</f>
        <v>Experienced</v>
      </c>
      <c r="AP140" s="1" t="str" cm="1">
        <f t="array" ref="AP140">_xlfn.IFS(AG140&lt;=1, "Recently Promoted", AG140&lt;=4, "Moderate Gap", AG140&gt;=5, "Long Gap")</f>
        <v>Moderate Gap</v>
      </c>
    </row>
    <row r="141" spans="1:42" hidden="1" x14ac:dyDescent="0.35">
      <c r="A141" s="1">
        <v>30</v>
      </c>
      <c r="B141" s="1" t="s">
        <v>41</v>
      </c>
      <c r="C141" s="1" t="s">
        <v>35</v>
      </c>
      <c r="D141" s="1">
        <v>1240</v>
      </c>
      <c r="E141" s="1" t="s">
        <v>59</v>
      </c>
      <c r="F141" s="1">
        <v>9</v>
      </c>
      <c r="G141" s="1">
        <v>3</v>
      </c>
      <c r="H141" s="1" t="s">
        <v>59</v>
      </c>
      <c r="I141" s="1">
        <v>1</v>
      </c>
      <c r="J141" s="1">
        <v>184</v>
      </c>
      <c r="K141" s="1">
        <v>3</v>
      </c>
      <c r="L141" s="1" t="s">
        <v>44</v>
      </c>
      <c r="M141" s="1">
        <v>48</v>
      </c>
      <c r="N141" s="1">
        <v>3</v>
      </c>
      <c r="O141" s="1">
        <v>2</v>
      </c>
      <c r="P141" s="1" t="s">
        <v>59</v>
      </c>
      <c r="Q141" s="1">
        <v>4</v>
      </c>
      <c r="R141" s="1" t="s">
        <v>46</v>
      </c>
      <c r="S141" s="1">
        <v>6347</v>
      </c>
      <c r="T141" s="1">
        <v>13982</v>
      </c>
      <c r="U141" s="1">
        <v>0</v>
      </c>
      <c r="V141" s="1" t="s">
        <v>34</v>
      </c>
      <c r="W141" s="1">
        <v>19</v>
      </c>
      <c r="X141" s="1">
        <v>3</v>
      </c>
      <c r="Y141" s="1">
        <v>4</v>
      </c>
      <c r="Z141" s="1">
        <v>80</v>
      </c>
      <c r="AA141" s="1">
        <v>0</v>
      </c>
      <c r="AB141" s="1">
        <v>12</v>
      </c>
      <c r="AC141" s="1">
        <v>2</v>
      </c>
      <c r="AD141" s="1">
        <v>1</v>
      </c>
      <c r="AE141" s="1">
        <v>11</v>
      </c>
      <c r="AF141" s="1">
        <v>9</v>
      </c>
      <c r="AG141" s="1">
        <v>4</v>
      </c>
      <c r="AH141" s="1">
        <v>7</v>
      </c>
      <c r="AI141" s="1" t="str" cm="1">
        <f t="array" ref="AI141">_xlfn.IFS(S141&lt;5000, "Low", S141&lt;10000, "Medium", S141&gt;=10000, "High")</f>
        <v>Medium</v>
      </c>
      <c r="AJ141" s="1" t="str" cm="1">
        <f t="array" ref="AJ141">_xlfn.IFS(A141&lt;=30, "Youth", A141&lt;=50, "Adult", A141&gt;=51, "Sr. Citizen")</f>
        <v>Youth</v>
      </c>
      <c r="AK141" s="1" t="str">
        <f t="shared" si="2"/>
        <v>Normal</v>
      </c>
      <c r="AL141" s="1" t="str" cm="1">
        <f t="array" ref="AL141">_xlfn.IFS(AD141=1, "Poor",AD141=2, "Average", AD141=3, "Good", AD141=4, "Excellent")</f>
        <v>Poor</v>
      </c>
      <c r="AM141" s="1" t="str" cm="1">
        <f t="array" ref="AM141">_xlfn.IFS(W141&gt;20,"High",W141&gt;15,"Medium",W141&gt;10,"Poor")</f>
        <v>Medium</v>
      </c>
      <c r="AN141" s="1" t="str" cm="1">
        <f t="array" ref="AN141">_xlfn.IFS(F141&gt;20, "Far", F141&gt;=10, "Moderate Distance", F141&lt;10, "Near")</f>
        <v>Near</v>
      </c>
      <c r="AO141" s="1" t="str" cm="1">
        <f t="array" ref="AO141">_xlfn.IFS(AF141&lt;=1, "Fresher", AF141&lt;=5, "Experienced", AF141&gt;5, "Senior")</f>
        <v>Senior</v>
      </c>
      <c r="AP141" s="1" t="str" cm="1">
        <f t="array" ref="AP141">_xlfn.IFS(AG141&lt;=1, "Recently Promoted", AG141&lt;=4, "Moderate Gap", AG141&gt;=5, "Long Gap")</f>
        <v>Moderate Gap</v>
      </c>
    </row>
    <row r="142" spans="1:42" x14ac:dyDescent="0.35">
      <c r="A142" s="1">
        <v>32</v>
      </c>
      <c r="B142" s="1" t="s">
        <v>34</v>
      </c>
      <c r="C142" s="1" t="s">
        <v>35</v>
      </c>
      <c r="D142" s="1">
        <v>1033</v>
      </c>
      <c r="E142" s="1" t="s">
        <v>43</v>
      </c>
      <c r="F142" s="1">
        <v>9</v>
      </c>
      <c r="G142" s="1">
        <v>3</v>
      </c>
      <c r="H142" s="1" t="s">
        <v>49</v>
      </c>
      <c r="I142" s="1">
        <v>1</v>
      </c>
      <c r="J142" s="1">
        <v>190</v>
      </c>
      <c r="K142" s="1">
        <v>1</v>
      </c>
      <c r="L142" s="1" t="s">
        <v>38</v>
      </c>
      <c r="M142" s="1">
        <v>41</v>
      </c>
      <c r="N142" s="1">
        <v>3</v>
      </c>
      <c r="O142" s="1">
        <v>1</v>
      </c>
      <c r="P142" s="1" t="s">
        <v>48</v>
      </c>
      <c r="Q142" s="1">
        <v>1</v>
      </c>
      <c r="R142" s="1" t="s">
        <v>40</v>
      </c>
      <c r="S142" s="1">
        <v>4200</v>
      </c>
      <c r="T142" s="1">
        <v>10224</v>
      </c>
      <c r="U142" s="1">
        <v>7</v>
      </c>
      <c r="V142" s="1" t="s">
        <v>41</v>
      </c>
      <c r="W142" s="1">
        <v>22</v>
      </c>
      <c r="X142" s="1">
        <v>4</v>
      </c>
      <c r="Y142" s="1">
        <v>1</v>
      </c>
      <c r="Z142" s="1">
        <v>80</v>
      </c>
      <c r="AA142" s="1">
        <v>0</v>
      </c>
      <c r="AB142" s="1">
        <v>10</v>
      </c>
      <c r="AC142" s="1">
        <v>2</v>
      </c>
      <c r="AD142" s="1">
        <v>4</v>
      </c>
      <c r="AE142" s="1">
        <v>5</v>
      </c>
      <c r="AF142" s="1">
        <v>4</v>
      </c>
      <c r="AG142" s="1">
        <v>0</v>
      </c>
      <c r="AH142" s="1">
        <v>4</v>
      </c>
      <c r="AI142" s="1" t="str" cm="1">
        <f t="array" ref="AI142">_xlfn.IFS(S142&lt;5000, "Low", S142&lt;10000, "Medium", S142&gt;=10000, "High")</f>
        <v>Low</v>
      </c>
      <c r="AJ142" s="1" t="str" cm="1">
        <f t="array" ref="AJ142">_xlfn.IFS(A142&lt;=30, "Youth", A142&lt;=50, "Adult", A142&gt;=51, "Sr. Citizen")</f>
        <v>Adult</v>
      </c>
      <c r="AK142" s="1" t="str">
        <f t="shared" si="2"/>
        <v>Normal</v>
      </c>
      <c r="AL142" s="1" t="str" cm="1">
        <f t="array" ref="AL142">_xlfn.IFS(AD142=1, "Poor",AD142=2, "Average", AD142=3, "Good", AD142=4, "Excellent")</f>
        <v>Excellent</v>
      </c>
      <c r="AM142" s="1" t="str" cm="1">
        <f t="array" ref="AM142">_xlfn.IFS(W142&gt;20,"High",W142&gt;15,"Medium",W142&gt;10,"Poor")</f>
        <v>High</v>
      </c>
      <c r="AN142" s="1" t="str" cm="1">
        <f t="array" ref="AN142">_xlfn.IFS(F142&gt;20, "Far", F142&gt;=10, "Moderate Distance", F142&lt;10, "Near")</f>
        <v>Near</v>
      </c>
      <c r="AO142" s="1" t="str" cm="1">
        <f t="array" ref="AO142">_xlfn.IFS(AF142&lt;=1, "Fresher", AF142&lt;=5, "Experienced", AF142&gt;5, "Senior")</f>
        <v>Experienced</v>
      </c>
      <c r="AP142" s="1" t="str" cm="1">
        <f t="array" ref="AP142">_xlfn.IFS(AG142&lt;=1, "Recently Promoted", AG142&lt;=4, "Moderate Gap", AG142&gt;=5, "Long Gap")</f>
        <v>Recently Promoted</v>
      </c>
    </row>
    <row r="143" spans="1:42" hidden="1" x14ac:dyDescent="0.35">
      <c r="A143" s="1">
        <v>45</v>
      </c>
      <c r="B143" s="1" t="s">
        <v>41</v>
      </c>
      <c r="C143" s="1" t="s">
        <v>35</v>
      </c>
      <c r="D143" s="1">
        <v>1316</v>
      </c>
      <c r="E143" s="1" t="s">
        <v>43</v>
      </c>
      <c r="F143" s="1">
        <v>29</v>
      </c>
      <c r="G143" s="1">
        <v>3</v>
      </c>
      <c r="H143" s="1" t="s">
        <v>49</v>
      </c>
      <c r="I143" s="1">
        <v>1</v>
      </c>
      <c r="J143" s="1">
        <v>192</v>
      </c>
      <c r="K143" s="1">
        <v>3</v>
      </c>
      <c r="L143" s="1" t="s">
        <v>44</v>
      </c>
      <c r="M143" s="1">
        <v>83</v>
      </c>
      <c r="N143" s="1">
        <v>3</v>
      </c>
      <c r="O143" s="1">
        <v>1</v>
      </c>
      <c r="P143" s="1" t="s">
        <v>45</v>
      </c>
      <c r="Q143" s="1">
        <v>4</v>
      </c>
      <c r="R143" s="1" t="s">
        <v>40</v>
      </c>
      <c r="S143" s="1">
        <v>3452</v>
      </c>
      <c r="T143" s="1">
        <v>9752</v>
      </c>
      <c r="U143" s="1">
        <v>5</v>
      </c>
      <c r="V143" s="1" t="s">
        <v>41</v>
      </c>
      <c r="W143" s="1">
        <v>13</v>
      </c>
      <c r="X143" s="1">
        <v>3</v>
      </c>
      <c r="Y143" s="1">
        <v>2</v>
      </c>
      <c r="Z143" s="1">
        <v>80</v>
      </c>
      <c r="AA143" s="1">
        <v>0</v>
      </c>
      <c r="AB143" s="1">
        <v>9</v>
      </c>
      <c r="AC143" s="1">
        <v>2</v>
      </c>
      <c r="AD143" s="1">
        <v>2</v>
      </c>
      <c r="AE143" s="1">
        <v>6</v>
      </c>
      <c r="AF143" s="1">
        <v>5</v>
      </c>
      <c r="AG143" s="1">
        <v>0</v>
      </c>
      <c r="AH143" s="1">
        <v>3</v>
      </c>
      <c r="AI143" s="1" t="str" cm="1">
        <f t="array" ref="AI143">_xlfn.IFS(S143&lt;5000, "Low", S143&lt;10000, "Medium", S143&gt;=10000, "High")</f>
        <v>Low</v>
      </c>
      <c r="AJ143" s="1" t="str" cm="1">
        <f t="array" ref="AJ143">_xlfn.IFS(A143&lt;=30, "Youth", A143&lt;=50, "Adult", A143&gt;=51, "Sr. Citizen")</f>
        <v>Adult</v>
      </c>
      <c r="AK143" s="1" t="str">
        <f t="shared" si="2"/>
        <v>Normal</v>
      </c>
      <c r="AL143" s="1" t="str" cm="1">
        <f t="array" ref="AL143">_xlfn.IFS(AD143=1, "Poor",AD143=2, "Average", AD143=3, "Good", AD143=4, "Excellent")</f>
        <v>Average</v>
      </c>
      <c r="AM143" s="1" t="str" cm="1">
        <f t="array" ref="AM143">_xlfn.IFS(W143&gt;20,"High",W143&gt;15,"Medium",W143&gt;10,"Poor")</f>
        <v>Poor</v>
      </c>
      <c r="AN143" s="1" t="str" cm="1">
        <f t="array" ref="AN143">_xlfn.IFS(F143&gt;20, "Far", F143&gt;=10, "Moderate Distance", F143&lt;10, "Near")</f>
        <v>Far</v>
      </c>
      <c r="AO143" s="1" t="str" cm="1">
        <f t="array" ref="AO143">_xlfn.IFS(AF143&lt;=1, "Fresher", AF143&lt;=5, "Experienced", AF143&gt;5, "Senior")</f>
        <v>Experienced</v>
      </c>
      <c r="AP143" s="1" t="str" cm="1">
        <f t="array" ref="AP143">_xlfn.IFS(AG143&lt;=1, "Recently Promoted", AG143&lt;=4, "Moderate Gap", AG143&gt;=5, "Long Gap")</f>
        <v>Recently Promoted</v>
      </c>
    </row>
    <row r="144" spans="1:42" hidden="1" x14ac:dyDescent="0.35">
      <c r="A144" s="1">
        <v>38</v>
      </c>
      <c r="B144" s="1" t="s">
        <v>41</v>
      </c>
      <c r="C144" s="1" t="s">
        <v>35</v>
      </c>
      <c r="D144" s="1">
        <v>364</v>
      </c>
      <c r="E144" s="1" t="s">
        <v>43</v>
      </c>
      <c r="F144" s="1">
        <v>3</v>
      </c>
      <c r="G144" s="1">
        <v>5</v>
      </c>
      <c r="H144" s="1" t="s">
        <v>58</v>
      </c>
      <c r="I144" s="1">
        <v>1</v>
      </c>
      <c r="J144" s="1">
        <v>193</v>
      </c>
      <c r="K144" s="1">
        <v>4</v>
      </c>
      <c r="L144" s="1" t="s">
        <v>38</v>
      </c>
      <c r="M144" s="1">
        <v>32</v>
      </c>
      <c r="N144" s="1">
        <v>3</v>
      </c>
      <c r="O144" s="1">
        <v>2</v>
      </c>
      <c r="P144" s="1" t="s">
        <v>45</v>
      </c>
      <c r="Q144" s="1">
        <v>3</v>
      </c>
      <c r="R144" s="1" t="s">
        <v>40</v>
      </c>
      <c r="S144" s="1">
        <v>4317</v>
      </c>
      <c r="T144" s="1">
        <v>2302</v>
      </c>
      <c r="U144" s="1">
        <v>3</v>
      </c>
      <c r="V144" s="1" t="s">
        <v>34</v>
      </c>
      <c r="W144" s="1">
        <v>20</v>
      </c>
      <c r="X144" s="1">
        <v>4</v>
      </c>
      <c r="Y144" s="1">
        <v>2</v>
      </c>
      <c r="Z144" s="1">
        <v>80</v>
      </c>
      <c r="AA144" s="1">
        <v>0</v>
      </c>
      <c r="AB144" s="1">
        <v>19</v>
      </c>
      <c r="AC144" s="1">
        <v>2</v>
      </c>
      <c r="AD144" s="1">
        <v>3</v>
      </c>
      <c r="AE144" s="1">
        <v>3</v>
      </c>
      <c r="AF144" s="1">
        <v>2</v>
      </c>
      <c r="AG144" s="1">
        <v>2</v>
      </c>
      <c r="AH144" s="1">
        <v>2</v>
      </c>
      <c r="AI144" s="1" t="str" cm="1">
        <f t="array" ref="AI144">_xlfn.IFS(S144&lt;5000, "Low", S144&lt;10000, "Medium", S144&gt;=10000, "High")</f>
        <v>Low</v>
      </c>
      <c r="AJ144" s="1" t="str" cm="1">
        <f t="array" ref="AJ144">_xlfn.IFS(A144&lt;=30, "Youth", A144&lt;=50, "Adult", A144&gt;=51, "Sr. Citizen")</f>
        <v>Adult</v>
      </c>
      <c r="AK144" s="1" t="str">
        <f t="shared" si="2"/>
        <v>Normal</v>
      </c>
      <c r="AL144" s="1" t="str" cm="1">
        <f t="array" ref="AL144">_xlfn.IFS(AD144=1, "Poor",AD144=2, "Average", AD144=3, "Good", AD144=4, "Excellent")</f>
        <v>Good</v>
      </c>
      <c r="AM144" s="1" t="str" cm="1">
        <f t="array" ref="AM144">_xlfn.IFS(W144&gt;20,"High",W144&gt;15,"Medium",W144&gt;10,"Poor")</f>
        <v>Medium</v>
      </c>
      <c r="AN144" s="1" t="str" cm="1">
        <f t="array" ref="AN144">_xlfn.IFS(F144&gt;20, "Far", F144&gt;=10, "Moderate Distance", F144&lt;10, "Near")</f>
        <v>Near</v>
      </c>
      <c r="AO144" s="1" t="str" cm="1">
        <f t="array" ref="AO144">_xlfn.IFS(AF144&lt;=1, "Fresher", AF144&lt;=5, "Experienced", AF144&gt;5, "Senior")</f>
        <v>Experienced</v>
      </c>
      <c r="AP144" s="1" t="str" cm="1">
        <f t="array" ref="AP144">_xlfn.IFS(AG144&lt;=1, "Recently Promoted", AG144&lt;=4, "Moderate Gap", AG144&gt;=5, "Long Gap")</f>
        <v>Moderate Gap</v>
      </c>
    </row>
    <row r="145" spans="1:42" hidden="1" x14ac:dyDescent="0.35">
      <c r="A145" s="1">
        <v>30</v>
      </c>
      <c r="B145" s="1" t="s">
        <v>41</v>
      </c>
      <c r="C145" s="1" t="s">
        <v>35</v>
      </c>
      <c r="D145" s="1">
        <v>438</v>
      </c>
      <c r="E145" s="1" t="s">
        <v>43</v>
      </c>
      <c r="F145" s="1">
        <v>18</v>
      </c>
      <c r="G145" s="1">
        <v>3</v>
      </c>
      <c r="H145" s="1" t="s">
        <v>37</v>
      </c>
      <c r="I145" s="1">
        <v>1</v>
      </c>
      <c r="J145" s="1">
        <v>194</v>
      </c>
      <c r="K145" s="1">
        <v>1</v>
      </c>
      <c r="L145" s="1" t="s">
        <v>38</v>
      </c>
      <c r="M145" s="1">
        <v>75</v>
      </c>
      <c r="N145" s="1">
        <v>3</v>
      </c>
      <c r="O145" s="1">
        <v>1</v>
      </c>
      <c r="P145" s="1" t="s">
        <v>45</v>
      </c>
      <c r="Q145" s="1">
        <v>3</v>
      </c>
      <c r="R145" s="1" t="s">
        <v>40</v>
      </c>
      <c r="S145" s="1">
        <v>2632</v>
      </c>
      <c r="T145" s="1">
        <v>23910</v>
      </c>
      <c r="U145" s="1">
        <v>1</v>
      </c>
      <c r="V145" s="1" t="s">
        <v>41</v>
      </c>
      <c r="W145" s="1">
        <v>14</v>
      </c>
      <c r="X145" s="1">
        <v>3</v>
      </c>
      <c r="Y145" s="1">
        <v>3</v>
      </c>
      <c r="Z145" s="1">
        <v>80</v>
      </c>
      <c r="AA145" s="1">
        <v>0</v>
      </c>
      <c r="AB145" s="1">
        <v>5</v>
      </c>
      <c r="AC145" s="1">
        <v>4</v>
      </c>
      <c r="AD145" s="1">
        <v>2</v>
      </c>
      <c r="AE145" s="1">
        <v>5</v>
      </c>
      <c r="AF145" s="1">
        <v>4</v>
      </c>
      <c r="AG145" s="1">
        <v>0</v>
      </c>
      <c r="AH145" s="1">
        <v>4</v>
      </c>
      <c r="AI145" s="1" t="str" cm="1">
        <f t="array" ref="AI145">_xlfn.IFS(S145&lt;5000, "Low", S145&lt;10000, "Medium", S145&gt;=10000, "High")</f>
        <v>Low</v>
      </c>
      <c r="AJ145" s="1" t="str" cm="1">
        <f t="array" ref="AJ145">_xlfn.IFS(A145&lt;=30, "Youth", A145&lt;=50, "Adult", A145&gt;=51, "Sr. Citizen")</f>
        <v>Youth</v>
      </c>
      <c r="AK145" s="1" t="str">
        <f t="shared" si="2"/>
        <v>Normal</v>
      </c>
      <c r="AL145" s="1" t="str" cm="1">
        <f t="array" ref="AL145">_xlfn.IFS(AD145=1, "Poor",AD145=2, "Average", AD145=3, "Good", AD145=4, "Excellent")</f>
        <v>Average</v>
      </c>
      <c r="AM145" s="1" t="str" cm="1">
        <f t="array" ref="AM145">_xlfn.IFS(W145&gt;20,"High",W145&gt;15,"Medium",W145&gt;10,"Poor")</f>
        <v>Poor</v>
      </c>
      <c r="AN145" s="1" t="str" cm="1">
        <f t="array" ref="AN145">_xlfn.IFS(F145&gt;20, "Far", F145&gt;=10, "Moderate Distance", F145&lt;10, "Near")</f>
        <v>Moderate Distance</v>
      </c>
      <c r="AO145" s="1" t="str" cm="1">
        <f t="array" ref="AO145">_xlfn.IFS(AF145&lt;=1, "Fresher", AF145&lt;=5, "Experienced", AF145&gt;5, "Senior")</f>
        <v>Experienced</v>
      </c>
      <c r="AP145" s="1" t="str" cm="1">
        <f t="array" ref="AP145">_xlfn.IFS(AG145&lt;=1, "Recently Promoted", AG145&lt;=4, "Moderate Gap", AG145&gt;=5, "Long Gap")</f>
        <v>Recently Promoted</v>
      </c>
    </row>
    <row r="146" spans="1:42" hidden="1" x14ac:dyDescent="0.35">
      <c r="A146" s="1">
        <v>32</v>
      </c>
      <c r="B146" s="1" t="s">
        <v>41</v>
      </c>
      <c r="C146" s="1" t="s">
        <v>42</v>
      </c>
      <c r="D146" s="1">
        <v>689</v>
      </c>
      <c r="E146" s="1" t="s">
        <v>36</v>
      </c>
      <c r="F146" s="1">
        <v>9</v>
      </c>
      <c r="G146" s="1">
        <v>2</v>
      </c>
      <c r="H146" s="1" t="s">
        <v>49</v>
      </c>
      <c r="I146" s="1">
        <v>1</v>
      </c>
      <c r="J146" s="1">
        <v>195</v>
      </c>
      <c r="K146" s="1">
        <v>4</v>
      </c>
      <c r="L146" s="1" t="s">
        <v>44</v>
      </c>
      <c r="M146" s="1">
        <v>35</v>
      </c>
      <c r="N146" s="1">
        <v>1</v>
      </c>
      <c r="O146" s="1">
        <v>2</v>
      </c>
      <c r="P146" s="1" t="s">
        <v>39</v>
      </c>
      <c r="Q146" s="1">
        <v>4</v>
      </c>
      <c r="R146" s="1" t="s">
        <v>50</v>
      </c>
      <c r="S146" s="1">
        <v>4668</v>
      </c>
      <c r="T146" s="1">
        <v>22812</v>
      </c>
      <c r="U146" s="1">
        <v>0</v>
      </c>
      <c r="V146" s="1" t="s">
        <v>41</v>
      </c>
      <c r="W146" s="1">
        <v>17</v>
      </c>
      <c r="X146" s="1">
        <v>3</v>
      </c>
      <c r="Y146" s="1">
        <v>4</v>
      </c>
      <c r="Z146" s="1">
        <v>80</v>
      </c>
      <c r="AA146" s="1">
        <v>3</v>
      </c>
      <c r="AB146" s="1">
        <v>9</v>
      </c>
      <c r="AC146" s="1">
        <v>2</v>
      </c>
      <c r="AD146" s="1">
        <v>4</v>
      </c>
      <c r="AE146" s="1">
        <v>8</v>
      </c>
      <c r="AF146" s="1">
        <v>7</v>
      </c>
      <c r="AG146" s="1">
        <v>0</v>
      </c>
      <c r="AH146" s="1">
        <v>7</v>
      </c>
      <c r="AI146" s="1" t="str" cm="1">
        <f t="array" ref="AI146">_xlfn.IFS(S146&lt;5000, "Low", S146&lt;10000, "Medium", S146&gt;=10000, "High")</f>
        <v>Low</v>
      </c>
      <c r="AJ146" s="1" t="str" cm="1">
        <f t="array" ref="AJ146">_xlfn.IFS(A146&lt;=30, "Youth", A146&lt;=50, "Adult", A146&gt;=51, "Sr. Citizen")</f>
        <v>Adult</v>
      </c>
      <c r="AK146" s="1" t="str">
        <f t="shared" si="2"/>
        <v>Normal</v>
      </c>
      <c r="AL146" s="1" t="str" cm="1">
        <f t="array" ref="AL146">_xlfn.IFS(AD146=1, "Poor",AD146=2, "Average", AD146=3, "Good", AD146=4, "Excellent")</f>
        <v>Excellent</v>
      </c>
      <c r="AM146" s="1" t="str" cm="1">
        <f t="array" ref="AM146">_xlfn.IFS(W146&gt;20,"High",W146&gt;15,"Medium",W146&gt;10,"Poor")</f>
        <v>Medium</v>
      </c>
      <c r="AN146" s="1" t="str" cm="1">
        <f t="array" ref="AN146">_xlfn.IFS(F146&gt;20, "Far", F146&gt;=10, "Moderate Distance", F146&lt;10, "Near")</f>
        <v>Near</v>
      </c>
      <c r="AO146" s="1" t="str" cm="1">
        <f t="array" ref="AO146">_xlfn.IFS(AF146&lt;=1, "Fresher", AF146&lt;=5, "Experienced", AF146&gt;5, "Senior")</f>
        <v>Senior</v>
      </c>
      <c r="AP146" s="1" t="str" cm="1">
        <f t="array" ref="AP146">_xlfn.IFS(AG146&lt;=1, "Recently Promoted", AG146&lt;=4, "Moderate Gap", AG146&gt;=5, "Long Gap")</f>
        <v>Recently Promoted</v>
      </c>
    </row>
    <row r="147" spans="1:42" hidden="1" x14ac:dyDescent="0.35">
      <c r="A147" s="1">
        <v>30</v>
      </c>
      <c r="B147" s="1" t="s">
        <v>41</v>
      </c>
      <c r="C147" s="1" t="s">
        <v>35</v>
      </c>
      <c r="D147" s="1">
        <v>201</v>
      </c>
      <c r="E147" s="1" t="s">
        <v>43</v>
      </c>
      <c r="F147" s="1">
        <v>5</v>
      </c>
      <c r="G147" s="1">
        <v>3</v>
      </c>
      <c r="H147" s="1" t="s">
        <v>58</v>
      </c>
      <c r="I147" s="1">
        <v>1</v>
      </c>
      <c r="J147" s="1">
        <v>197</v>
      </c>
      <c r="K147" s="1">
        <v>4</v>
      </c>
      <c r="L147" s="1" t="s">
        <v>38</v>
      </c>
      <c r="M147" s="1">
        <v>84</v>
      </c>
      <c r="N147" s="1">
        <v>3</v>
      </c>
      <c r="O147" s="1">
        <v>1</v>
      </c>
      <c r="P147" s="1" t="s">
        <v>45</v>
      </c>
      <c r="Q147" s="1">
        <v>1</v>
      </c>
      <c r="R147" s="1" t="s">
        <v>50</v>
      </c>
      <c r="S147" s="1">
        <v>3204</v>
      </c>
      <c r="T147" s="1">
        <v>10415</v>
      </c>
      <c r="U147" s="1">
        <v>5</v>
      </c>
      <c r="V147" s="1" t="s">
        <v>41</v>
      </c>
      <c r="W147" s="1">
        <v>14</v>
      </c>
      <c r="X147" s="1">
        <v>3</v>
      </c>
      <c r="Y147" s="1">
        <v>4</v>
      </c>
      <c r="Z147" s="1">
        <v>80</v>
      </c>
      <c r="AA147" s="1">
        <v>1</v>
      </c>
      <c r="AB147" s="1">
        <v>8</v>
      </c>
      <c r="AC147" s="1">
        <v>3</v>
      </c>
      <c r="AD147" s="1">
        <v>3</v>
      </c>
      <c r="AE147" s="1">
        <v>3</v>
      </c>
      <c r="AF147" s="1">
        <v>2</v>
      </c>
      <c r="AG147" s="1">
        <v>2</v>
      </c>
      <c r="AH147" s="1">
        <v>2</v>
      </c>
      <c r="AI147" s="1" t="str" cm="1">
        <f t="array" ref="AI147">_xlfn.IFS(S147&lt;5000, "Low", S147&lt;10000, "Medium", S147&gt;=10000, "High")</f>
        <v>Low</v>
      </c>
      <c r="AJ147" s="1" t="str" cm="1">
        <f t="array" ref="AJ147">_xlfn.IFS(A147&lt;=30, "Youth", A147&lt;=50, "Adult", A147&gt;=51, "Sr. Citizen")</f>
        <v>Youth</v>
      </c>
      <c r="AK147" s="1" t="str">
        <f t="shared" si="2"/>
        <v>Normal</v>
      </c>
      <c r="AL147" s="1" t="str" cm="1">
        <f t="array" ref="AL147">_xlfn.IFS(AD147=1, "Poor",AD147=2, "Average", AD147=3, "Good", AD147=4, "Excellent")</f>
        <v>Good</v>
      </c>
      <c r="AM147" s="1" t="str" cm="1">
        <f t="array" ref="AM147">_xlfn.IFS(W147&gt;20,"High",W147&gt;15,"Medium",W147&gt;10,"Poor")</f>
        <v>Poor</v>
      </c>
      <c r="AN147" s="1" t="str" cm="1">
        <f t="array" ref="AN147">_xlfn.IFS(F147&gt;20, "Far", F147&gt;=10, "Moderate Distance", F147&lt;10, "Near")</f>
        <v>Near</v>
      </c>
      <c r="AO147" s="1" t="str" cm="1">
        <f t="array" ref="AO147">_xlfn.IFS(AF147&lt;=1, "Fresher", AF147&lt;=5, "Experienced", AF147&gt;5, "Senior")</f>
        <v>Experienced</v>
      </c>
      <c r="AP147" s="1" t="str" cm="1">
        <f t="array" ref="AP147">_xlfn.IFS(AG147&lt;=1, "Recently Promoted", AG147&lt;=4, "Moderate Gap", AG147&gt;=5, "Long Gap")</f>
        <v>Moderate Gap</v>
      </c>
    </row>
    <row r="148" spans="1:42" x14ac:dyDescent="0.35">
      <c r="A148" s="1">
        <v>30</v>
      </c>
      <c r="B148" s="1" t="s">
        <v>41</v>
      </c>
      <c r="C148" s="1" t="s">
        <v>35</v>
      </c>
      <c r="D148" s="1">
        <v>1427</v>
      </c>
      <c r="E148" s="1" t="s">
        <v>43</v>
      </c>
      <c r="F148" s="1">
        <v>2</v>
      </c>
      <c r="G148" s="1">
        <v>1</v>
      </c>
      <c r="H148" s="1" t="s">
        <v>49</v>
      </c>
      <c r="I148" s="1">
        <v>1</v>
      </c>
      <c r="J148" s="1">
        <v>198</v>
      </c>
      <c r="K148" s="1">
        <v>2</v>
      </c>
      <c r="L148" s="1" t="s">
        <v>44</v>
      </c>
      <c r="M148" s="1">
        <v>35</v>
      </c>
      <c r="N148" s="1">
        <v>2</v>
      </c>
      <c r="O148" s="1">
        <v>1</v>
      </c>
      <c r="P148" s="1" t="s">
        <v>48</v>
      </c>
      <c r="Q148" s="1">
        <v>4</v>
      </c>
      <c r="R148" s="1" t="s">
        <v>40</v>
      </c>
      <c r="S148" s="1">
        <v>2720</v>
      </c>
      <c r="T148" s="1">
        <v>11162</v>
      </c>
      <c r="U148" s="1">
        <v>0</v>
      </c>
      <c r="V148" s="1" t="s">
        <v>41</v>
      </c>
      <c r="W148" s="1">
        <v>13</v>
      </c>
      <c r="X148" s="1">
        <v>3</v>
      </c>
      <c r="Y148" s="1">
        <v>4</v>
      </c>
      <c r="Z148" s="1">
        <v>80</v>
      </c>
      <c r="AA148" s="1">
        <v>0</v>
      </c>
      <c r="AB148" s="1">
        <v>6</v>
      </c>
      <c r="AC148" s="1">
        <v>3</v>
      </c>
      <c r="AD148" s="1">
        <v>3</v>
      </c>
      <c r="AE148" s="1">
        <v>5</v>
      </c>
      <c r="AF148" s="1">
        <v>3</v>
      </c>
      <c r="AG148" s="1">
        <v>1</v>
      </c>
      <c r="AH148" s="1">
        <v>2</v>
      </c>
      <c r="AI148" s="1" t="str" cm="1">
        <f t="array" ref="AI148">_xlfn.IFS(S148&lt;5000, "Low", S148&lt;10000, "Medium", S148&gt;=10000, "High")</f>
        <v>Low</v>
      </c>
      <c r="AJ148" s="1" t="str" cm="1">
        <f t="array" ref="AJ148">_xlfn.IFS(A148&lt;=30, "Youth", A148&lt;=50, "Adult", A148&gt;=51, "Sr. Citizen")</f>
        <v>Youth</v>
      </c>
      <c r="AK148" s="1" t="str">
        <f t="shared" si="2"/>
        <v>Normal</v>
      </c>
      <c r="AL148" s="1" t="str" cm="1">
        <f t="array" ref="AL148">_xlfn.IFS(AD148=1, "Poor",AD148=2, "Average", AD148=3, "Good", AD148=4, "Excellent")</f>
        <v>Good</v>
      </c>
      <c r="AM148" s="1" t="str" cm="1">
        <f t="array" ref="AM148">_xlfn.IFS(W148&gt;20,"High",W148&gt;15,"Medium",W148&gt;10,"Poor")</f>
        <v>Poor</v>
      </c>
      <c r="AN148" s="1" t="str" cm="1">
        <f t="array" ref="AN148">_xlfn.IFS(F148&gt;20, "Far", F148&gt;=10, "Moderate Distance", F148&lt;10, "Near")</f>
        <v>Near</v>
      </c>
      <c r="AO148" s="1" t="str" cm="1">
        <f t="array" ref="AO148">_xlfn.IFS(AF148&lt;=1, "Fresher", AF148&lt;=5, "Experienced", AF148&gt;5, "Senior")</f>
        <v>Experienced</v>
      </c>
      <c r="AP148" s="1" t="str" cm="1">
        <f t="array" ref="AP148">_xlfn.IFS(AG148&lt;=1, "Recently Promoted", AG148&lt;=4, "Moderate Gap", AG148&gt;=5, "Long Gap")</f>
        <v>Recently Promoted</v>
      </c>
    </row>
    <row r="149" spans="1:42" hidden="1" x14ac:dyDescent="0.35">
      <c r="A149" s="1">
        <v>41</v>
      </c>
      <c r="B149" s="1" t="s">
        <v>41</v>
      </c>
      <c r="C149" s="1" t="s">
        <v>42</v>
      </c>
      <c r="D149" s="1">
        <v>857</v>
      </c>
      <c r="E149" s="1" t="s">
        <v>43</v>
      </c>
      <c r="F149" s="1">
        <v>10</v>
      </c>
      <c r="G149" s="1">
        <v>3</v>
      </c>
      <c r="H149" s="1" t="s">
        <v>37</v>
      </c>
      <c r="I149" s="1">
        <v>1</v>
      </c>
      <c r="J149" s="1">
        <v>199</v>
      </c>
      <c r="K149" s="1">
        <v>4</v>
      </c>
      <c r="L149" s="1" t="s">
        <v>44</v>
      </c>
      <c r="M149" s="1">
        <v>91</v>
      </c>
      <c r="N149" s="1">
        <v>2</v>
      </c>
      <c r="O149" s="1">
        <v>4</v>
      </c>
      <c r="P149" s="1" t="s">
        <v>54</v>
      </c>
      <c r="Q149" s="1">
        <v>1</v>
      </c>
      <c r="R149" s="1" t="s">
        <v>50</v>
      </c>
      <c r="S149" s="1">
        <v>17181</v>
      </c>
      <c r="T149" s="1">
        <v>12888</v>
      </c>
      <c r="U149" s="1">
        <v>4</v>
      </c>
      <c r="V149" s="1" t="s">
        <v>41</v>
      </c>
      <c r="W149" s="1">
        <v>13</v>
      </c>
      <c r="X149" s="1">
        <v>3</v>
      </c>
      <c r="Y149" s="1">
        <v>2</v>
      </c>
      <c r="Z149" s="1">
        <v>80</v>
      </c>
      <c r="AA149" s="1">
        <v>1</v>
      </c>
      <c r="AB149" s="1">
        <v>21</v>
      </c>
      <c r="AC149" s="1">
        <v>2</v>
      </c>
      <c r="AD149" s="1">
        <v>2</v>
      </c>
      <c r="AE149" s="1">
        <v>7</v>
      </c>
      <c r="AF149" s="1">
        <v>6</v>
      </c>
      <c r="AG149" s="1">
        <v>7</v>
      </c>
      <c r="AH149" s="1">
        <v>7</v>
      </c>
      <c r="AI149" s="1" t="str" cm="1">
        <f t="array" ref="AI149">_xlfn.IFS(S149&lt;5000, "Low", S149&lt;10000, "Medium", S149&gt;=10000, "High")</f>
        <v>High</v>
      </c>
      <c r="AJ149" s="1" t="str" cm="1">
        <f t="array" ref="AJ149">_xlfn.IFS(A149&lt;=30, "Youth", A149&lt;=50, "Adult", A149&gt;=51, "Sr. Citizen")</f>
        <v>Adult</v>
      </c>
      <c r="AK149" s="1" t="str">
        <f t="shared" si="2"/>
        <v>Normal</v>
      </c>
      <c r="AL149" s="1" t="str" cm="1">
        <f t="array" ref="AL149">_xlfn.IFS(AD149=1, "Poor",AD149=2, "Average", AD149=3, "Good", AD149=4, "Excellent")</f>
        <v>Average</v>
      </c>
      <c r="AM149" s="1" t="str" cm="1">
        <f t="array" ref="AM149">_xlfn.IFS(W149&gt;20,"High",W149&gt;15,"Medium",W149&gt;10,"Poor")</f>
        <v>Poor</v>
      </c>
      <c r="AN149" s="1" t="str" cm="1">
        <f t="array" ref="AN149">_xlfn.IFS(F149&gt;20, "Far", F149&gt;=10, "Moderate Distance", F149&lt;10, "Near")</f>
        <v>Moderate Distance</v>
      </c>
      <c r="AO149" s="1" t="str" cm="1">
        <f t="array" ref="AO149">_xlfn.IFS(AF149&lt;=1, "Fresher", AF149&lt;=5, "Experienced", AF149&gt;5, "Senior")</f>
        <v>Senior</v>
      </c>
      <c r="AP149" s="1" t="str" cm="1">
        <f t="array" ref="AP149">_xlfn.IFS(AG149&lt;=1, "Recently Promoted", AG149&lt;=4, "Moderate Gap", AG149&gt;=5, "Long Gap")</f>
        <v>Long Gap</v>
      </c>
    </row>
    <row r="150" spans="1:42" x14ac:dyDescent="0.35">
      <c r="A150" s="1">
        <v>41</v>
      </c>
      <c r="B150" s="1" t="s">
        <v>41</v>
      </c>
      <c r="C150" s="1" t="s">
        <v>35</v>
      </c>
      <c r="D150" s="1">
        <v>933</v>
      </c>
      <c r="E150" s="1" t="s">
        <v>43</v>
      </c>
      <c r="F150" s="1">
        <v>9</v>
      </c>
      <c r="G150" s="1">
        <v>4</v>
      </c>
      <c r="H150" s="1" t="s">
        <v>37</v>
      </c>
      <c r="I150" s="1">
        <v>1</v>
      </c>
      <c r="J150" s="1">
        <v>200</v>
      </c>
      <c r="K150" s="1">
        <v>3</v>
      </c>
      <c r="L150" s="1" t="s">
        <v>44</v>
      </c>
      <c r="M150" s="1">
        <v>94</v>
      </c>
      <c r="N150" s="1">
        <v>3</v>
      </c>
      <c r="O150" s="1">
        <v>1</v>
      </c>
      <c r="P150" s="1" t="s">
        <v>48</v>
      </c>
      <c r="Q150" s="1">
        <v>1</v>
      </c>
      <c r="R150" s="1" t="s">
        <v>46</v>
      </c>
      <c r="S150" s="1">
        <v>2238</v>
      </c>
      <c r="T150" s="1">
        <v>6961</v>
      </c>
      <c r="U150" s="1">
        <v>2</v>
      </c>
      <c r="V150" s="1" t="s">
        <v>41</v>
      </c>
      <c r="W150" s="1">
        <v>21</v>
      </c>
      <c r="X150" s="1">
        <v>4</v>
      </c>
      <c r="Y150" s="1">
        <v>4</v>
      </c>
      <c r="Z150" s="1">
        <v>80</v>
      </c>
      <c r="AA150" s="1">
        <v>1</v>
      </c>
      <c r="AB150" s="1">
        <v>7</v>
      </c>
      <c r="AC150" s="1">
        <v>2</v>
      </c>
      <c r="AD150" s="1">
        <v>3</v>
      </c>
      <c r="AE150" s="1">
        <v>5</v>
      </c>
      <c r="AF150" s="1">
        <v>0</v>
      </c>
      <c r="AG150" s="1">
        <v>1</v>
      </c>
      <c r="AH150" s="1">
        <v>4</v>
      </c>
      <c r="AI150" s="1" t="str" cm="1">
        <f t="array" ref="AI150">_xlfn.IFS(S150&lt;5000, "Low", S150&lt;10000, "Medium", S150&gt;=10000, "High")</f>
        <v>Low</v>
      </c>
      <c r="AJ150" s="1" t="str" cm="1">
        <f t="array" ref="AJ150">_xlfn.IFS(A150&lt;=30, "Youth", A150&lt;=50, "Adult", A150&gt;=51, "Sr. Citizen")</f>
        <v>Adult</v>
      </c>
      <c r="AK150" s="1" t="str">
        <f t="shared" si="2"/>
        <v>Normal</v>
      </c>
      <c r="AL150" s="1" t="str" cm="1">
        <f t="array" ref="AL150">_xlfn.IFS(AD150=1, "Poor",AD150=2, "Average", AD150=3, "Good", AD150=4, "Excellent")</f>
        <v>Good</v>
      </c>
      <c r="AM150" s="1" t="str" cm="1">
        <f t="array" ref="AM150">_xlfn.IFS(W150&gt;20,"High",W150&gt;15,"Medium",W150&gt;10,"Poor")</f>
        <v>High</v>
      </c>
      <c r="AN150" s="1" t="str" cm="1">
        <f t="array" ref="AN150">_xlfn.IFS(F150&gt;20, "Far", F150&gt;=10, "Moderate Distance", F150&lt;10, "Near")</f>
        <v>Near</v>
      </c>
      <c r="AO150" s="1" t="str" cm="1">
        <f t="array" ref="AO150">_xlfn.IFS(AF150&lt;=1, "Fresher", AF150&lt;=5, "Experienced", AF150&gt;5, "Senior")</f>
        <v>Fresher</v>
      </c>
      <c r="AP150" s="1" t="str" cm="1">
        <f t="array" ref="AP150">_xlfn.IFS(AG150&lt;=1, "Recently Promoted", AG150&lt;=4, "Moderate Gap", AG150&gt;=5, "Long Gap")</f>
        <v>Recently Promoted</v>
      </c>
    </row>
    <row r="151" spans="1:42" x14ac:dyDescent="0.35">
      <c r="A151" s="1">
        <v>19</v>
      </c>
      <c r="B151" s="1" t="s">
        <v>41</v>
      </c>
      <c r="C151" s="1" t="s">
        <v>35</v>
      </c>
      <c r="D151" s="1">
        <v>1181</v>
      </c>
      <c r="E151" s="1" t="s">
        <v>43</v>
      </c>
      <c r="F151" s="1">
        <v>3</v>
      </c>
      <c r="G151" s="1">
        <v>1</v>
      </c>
      <c r="H151" s="1" t="s">
        <v>49</v>
      </c>
      <c r="I151" s="1">
        <v>1</v>
      </c>
      <c r="J151" s="1">
        <v>201</v>
      </c>
      <c r="K151" s="1">
        <v>2</v>
      </c>
      <c r="L151" s="1" t="s">
        <v>38</v>
      </c>
      <c r="M151" s="1">
        <v>79</v>
      </c>
      <c r="N151" s="1">
        <v>3</v>
      </c>
      <c r="O151" s="1">
        <v>1</v>
      </c>
      <c r="P151" s="1" t="s">
        <v>48</v>
      </c>
      <c r="Q151" s="1">
        <v>2</v>
      </c>
      <c r="R151" s="1" t="s">
        <v>40</v>
      </c>
      <c r="S151" s="1">
        <v>1483</v>
      </c>
      <c r="T151" s="1">
        <v>16102</v>
      </c>
      <c r="U151" s="1">
        <v>1</v>
      </c>
      <c r="V151" s="1" t="s">
        <v>41</v>
      </c>
      <c r="W151" s="1">
        <v>14</v>
      </c>
      <c r="X151" s="1">
        <v>3</v>
      </c>
      <c r="Y151" s="1">
        <v>4</v>
      </c>
      <c r="Z151" s="1">
        <v>80</v>
      </c>
      <c r="AA151" s="1">
        <v>0</v>
      </c>
      <c r="AB151" s="1">
        <v>1</v>
      </c>
      <c r="AC151" s="1">
        <v>3</v>
      </c>
      <c r="AD151" s="1">
        <v>3</v>
      </c>
      <c r="AE151" s="1">
        <v>1</v>
      </c>
      <c r="AF151" s="1">
        <v>0</v>
      </c>
      <c r="AG151" s="1">
        <v>0</v>
      </c>
      <c r="AH151" s="1">
        <v>0</v>
      </c>
      <c r="AI151" s="1" t="str" cm="1">
        <f t="array" ref="AI151">_xlfn.IFS(S151&lt;5000, "Low", S151&lt;10000, "Medium", S151&gt;=10000, "High")</f>
        <v>Low</v>
      </c>
      <c r="AJ151" s="1" t="str" cm="1">
        <f t="array" ref="AJ151">_xlfn.IFS(A151&lt;=30, "Youth", A151&lt;=50, "Adult", A151&gt;=51, "Sr. Citizen")</f>
        <v>Youth</v>
      </c>
      <c r="AK151" s="1" t="str">
        <f t="shared" si="2"/>
        <v>Normal</v>
      </c>
      <c r="AL151" s="1" t="str" cm="1">
        <f t="array" ref="AL151">_xlfn.IFS(AD151=1, "Poor",AD151=2, "Average", AD151=3, "Good", AD151=4, "Excellent")</f>
        <v>Good</v>
      </c>
      <c r="AM151" s="1" t="str" cm="1">
        <f t="array" ref="AM151">_xlfn.IFS(W151&gt;20,"High",W151&gt;15,"Medium",W151&gt;10,"Poor")</f>
        <v>Poor</v>
      </c>
      <c r="AN151" s="1" t="str" cm="1">
        <f t="array" ref="AN151">_xlfn.IFS(F151&gt;20, "Far", F151&gt;=10, "Moderate Distance", F151&lt;10, "Near")</f>
        <v>Near</v>
      </c>
      <c r="AO151" s="1" t="str" cm="1">
        <f t="array" ref="AO151">_xlfn.IFS(AF151&lt;=1, "Fresher", AF151&lt;=5, "Experienced", AF151&gt;5, "Senior")</f>
        <v>Fresher</v>
      </c>
      <c r="AP151" s="1" t="str" cm="1">
        <f t="array" ref="AP151">_xlfn.IFS(AG151&lt;=1, "Recently Promoted", AG151&lt;=4, "Moderate Gap", AG151&gt;=5, "Long Gap")</f>
        <v>Recently Promoted</v>
      </c>
    </row>
    <row r="152" spans="1:42" hidden="1" x14ac:dyDescent="0.35">
      <c r="A152" s="1">
        <v>40</v>
      </c>
      <c r="B152" s="1" t="s">
        <v>41</v>
      </c>
      <c r="C152" s="1" t="s">
        <v>42</v>
      </c>
      <c r="D152" s="1">
        <v>1395</v>
      </c>
      <c r="E152" s="1" t="s">
        <v>43</v>
      </c>
      <c r="F152" s="1">
        <v>26</v>
      </c>
      <c r="G152" s="1">
        <v>3</v>
      </c>
      <c r="H152" s="1" t="s">
        <v>49</v>
      </c>
      <c r="I152" s="1">
        <v>1</v>
      </c>
      <c r="J152" s="1">
        <v>202</v>
      </c>
      <c r="K152" s="1">
        <v>2</v>
      </c>
      <c r="L152" s="1" t="s">
        <v>38</v>
      </c>
      <c r="M152" s="1">
        <v>54</v>
      </c>
      <c r="N152" s="1">
        <v>3</v>
      </c>
      <c r="O152" s="1">
        <v>2</v>
      </c>
      <c r="P152" s="1" t="s">
        <v>45</v>
      </c>
      <c r="Q152" s="1">
        <v>2</v>
      </c>
      <c r="R152" s="1" t="s">
        <v>50</v>
      </c>
      <c r="S152" s="1">
        <v>5605</v>
      </c>
      <c r="T152" s="1">
        <v>8504</v>
      </c>
      <c r="U152" s="1">
        <v>1</v>
      </c>
      <c r="V152" s="1" t="s">
        <v>41</v>
      </c>
      <c r="W152" s="1">
        <v>11</v>
      </c>
      <c r="X152" s="1">
        <v>3</v>
      </c>
      <c r="Y152" s="1">
        <v>1</v>
      </c>
      <c r="Z152" s="1">
        <v>80</v>
      </c>
      <c r="AA152" s="1">
        <v>1</v>
      </c>
      <c r="AB152" s="1">
        <v>20</v>
      </c>
      <c r="AC152" s="1">
        <v>2</v>
      </c>
      <c r="AD152" s="1">
        <v>3</v>
      </c>
      <c r="AE152" s="1">
        <v>20</v>
      </c>
      <c r="AF152" s="1">
        <v>7</v>
      </c>
      <c r="AG152" s="1">
        <v>2</v>
      </c>
      <c r="AH152" s="1">
        <v>13</v>
      </c>
      <c r="AI152" s="1" t="str" cm="1">
        <f t="array" ref="AI152">_xlfn.IFS(S152&lt;5000, "Low", S152&lt;10000, "Medium", S152&gt;=10000, "High")</f>
        <v>Medium</v>
      </c>
      <c r="AJ152" s="1" t="str" cm="1">
        <f t="array" ref="AJ152">_xlfn.IFS(A152&lt;=30, "Youth", A152&lt;=50, "Adult", A152&gt;=51, "Sr. Citizen")</f>
        <v>Adult</v>
      </c>
      <c r="AK152" s="1" t="str">
        <f t="shared" si="2"/>
        <v>Normal</v>
      </c>
      <c r="AL152" s="1" t="str" cm="1">
        <f t="array" ref="AL152">_xlfn.IFS(AD152=1, "Poor",AD152=2, "Average", AD152=3, "Good", AD152=4, "Excellent")</f>
        <v>Good</v>
      </c>
      <c r="AM152" s="1" t="str" cm="1">
        <f t="array" ref="AM152">_xlfn.IFS(W152&gt;20,"High",W152&gt;15,"Medium",W152&gt;10,"Poor")</f>
        <v>Poor</v>
      </c>
      <c r="AN152" s="1" t="str" cm="1">
        <f t="array" ref="AN152">_xlfn.IFS(F152&gt;20, "Far", F152&gt;=10, "Moderate Distance", F152&lt;10, "Near")</f>
        <v>Far</v>
      </c>
      <c r="AO152" s="1" t="str" cm="1">
        <f t="array" ref="AO152">_xlfn.IFS(AF152&lt;=1, "Fresher", AF152&lt;=5, "Experienced", AF152&gt;5, "Senior")</f>
        <v>Senior</v>
      </c>
      <c r="AP152" s="1" t="str" cm="1">
        <f t="array" ref="AP152">_xlfn.IFS(AG152&lt;=1, "Recently Promoted", AG152&lt;=4, "Moderate Gap", AG152&gt;=5, "Long Gap")</f>
        <v>Moderate Gap</v>
      </c>
    </row>
    <row r="153" spans="1:42" hidden="1" x14ac:dyDescent="0.35">
      <c r="A153" s="1">
        <v>35</v>
      </c>
      <c r="B153" s="1" t="s">
        <v>41</v>
      </c>
      <c r="C153" s="1" t="s">
        <v>35</v>
      </c>
      <c r="D153" s="1">
        <v>662</v>
      </c>
      <c r="E153" s="1" t="s">
        <v>36</v>
      </c>
      <c r="F153" s="1">
        <v>1</v>
      </c>
      <c r="G153" s="1">
        <v>5</v>
      </c>
      <c r="H153" s="1" t="s">
        <v>57</v>
      </c>
      <c r="I153" s="1">
        <v>1</v>
      </c>
      <c r="J153" s="1">
        <v>204</v>
      </c>
      <c r="K153" s="1">
        <v>3</v>
      </c>
      <c r="L153" s="1" t="s">
        <v>44</v>
      </c>
      <c r="M153" s="1">
        <v>94</v>
      </c>
      <c r="N153" s="1">
        <v>3</v>
      </c>
      <c r="O153" s="1">
        <v>3</v>
      </c>
      <c r="P153" s="1" t="s">
        <v>39</v>
      </c>
      <c r="Q153" s="1">
        <v>2</v>
      </c>
      <c r="R153" s="1" t="s">
        <v>46</v>
      </c>
      <c r="S153" s="1">
        <v>7295</v>
      </c>
      <c r="T153" s="1">
        <v>11439</v>
      </c>
      <c r="U153" s="1">
        <v>1</v>
      </c>
      <c r="V153" s="1" t="s">
        <v>41</v>
      </c>
      <c r="W153" s="1">
        <v>13</v>
      </c>
      <c r="X153" s="1">
        <v>3</v>
      </c>
      <c r="Y153" s="1">
        <v>1</v>
      </c>
      <c r="Z153" s="1">
        <v>80</v>
      </c>
      <c r="AA153" s="1">
        <v>2</v>
      </c>
      <c r="AB153" s="1">
        <v>10</v>
      </c>
      <c r="AC153" s="1">
        <v>3</v>
      </c>
      <c r="AD153" s="1">
        <v>3</v>
      </c>
      <c r="AE153" s="1">
        <v>10</v>
      </c>
      <c r="AF153" s="1">
        <v>8</v>
      </c>
      <c r="AG153" s="1">
        <v>0</v>
      </c>
      <c r="AH153" s="1">
        <v>6</v>
      </c>
      <c r="AI153" s="1" t="str" cm="1">
        <f t="array" ref="AI153">_xlfn.IFS(S153&lt;5000, "Low", S153&lt;10000, "Medium", S153&gt;=10000, "High")</f>
        <v>Medium</v>
      </c>
      <c r="AJ153" s="1" t="str" cm="1">
        <f t="array" ref="AJ153">_xlfn.IFS(A153&lt;=30, "Youth", A153&lt;=50, "Adult", A153&gt;=51, "Sr. Citizen")</f>
        <v>Adult</v>
      </c>
      <c r="AK153" s="1" t="str">
        <f t="shared" si="2"/>
        <v>Normal</v>
      </c>
      <c r="AL153" s="1" t="str" cm="1">
        <f t="array" ref="AL153">_xlfn.IFS(AD153=1, "Poor",AD153=2, "Average", AD153=3, "Good", AD153=4, "Excellent")</f>
        <v>Good</v>
      </c>
      <c r="AM153" s="1" t="str" cm="1">
        <f t="array" ref="AM153">_xlfn.IFS(W153&gt;20,"High",W153&gt;15,"Medium",W153&gt;10,"Poor")</f>
        <v>Poor</v>
      </c>
      <c r="AN153" s="1" t="str" cm="1">
        <f t="array" ref="AN153">_xlfn.IFS(F153&gt;20, "Far", F153&gt;=10, "Moderate Distance", F153&lt;10, "Near")</f>
        <v>Near</v>
      </c>
      <c r="AO153" s="1" t="str" cm="1">
        <f t="array" ref="AO153">_xlfn.IFS(AF153&lt;=1, "Fresher", AF153&lt;=5, "Experienced", AF153&gt;5, "Senior")</f>
        <v>Senior</v>
      </c>
      <c r="AP153" s="1" t="str" cm="1">
        <f t="array" ref="AP153">_xlfn.IFS(AG153&lt;=1, "Recently Promoted", AG153&lt;=4, "Moderate Gap", AG153&gt;=5, "Long Gap")</f>
        <v>Recently Promoted</v>
      </c>
    </row>
    <row r="154" spans="1:42" hidden="1" x14ac:dyDescent="0.35">
      <c r="A154" s="1">
        <v>53</v>
      </c>
      <c r="B154" s="1" t="s">
        <v>41</v>
      </c>
      <c r="C154" s="1" t="s">
        <v>35</v>
      </c>
      <c r="D154" s="1">
        <v>1436</v>
      </c>
      <c r="E154" s="1" t="s">
        <v>36</v>
      </c>
      <c r="F154" s="1">
        <v>6</v>
      </c>
      <c r="G154" s="1">
        <v>2</v>
      </c>
      <c r="H154" s="1" t="s">
        <v>57</v>
      </c>
      <c r="I154" s="1">
        <v>1</v>
      </c>
      <c r="J154" s="1">
        <v>205</v>
      </c>
      <c r="K154" s="1">
        <v>2</v>
      </c>
      <c r="L154" s="1" t="s">
        <v>44</v>
      </c>
      <c r="M154" s="1">
        <v>34</v>
      </c>
      <c r="N154" s="1">
        <v>3</v>
      </c>
      <c r="O154" s="1">
        <v>2</v>
      </c>
      <c r="P154" s="1" t="s">
        <v>55</v>
      </c>
      <c r="Q154" s="1">
        <v>3</v>
      </c>
      <c r="R154" s="1" t="s">
        <v>46</v>
      </c>
      <c r="S154" s="1">
        <v>2306</v>
      </c>
      <c r="T154" s="1">
        <v>16047</v>
      </c>
      <c r="U154" s="1">
        <v>2</v>
      </c>
      <c r="V154" s="1" t="s">
        <v>34</v>
      </c>
      <c r="W154" s="1">
        <v>20</v>
      </c>
      <c r="X154" s="1">
        <v>4</v>
      </c>
      <c r="Y154" s="1">
        <v>4</v>
      </c>
      <c r="Z154" s="1">
        <v>80</v>
      </c>
      <c r="AA154" s="1">
        <v>1</v>
      </c>
      <c r="AB154" s="1">
        <v>13</v>
      </c>
      <c r="AC154" s="1">
        <v>3</v>
      </c>
      <c r="AD154" s="1">
        <v>1</v>
      </c>
      <c r="AE154" s="1">
        <v>7</v>
      </c>
      <c r="AF154" s="1">
        <v>7</v>
      </c>
      <c r="AG154" s="1">
        <v>4</v>
      </c>
      <c r="AH154" s="1">
        <v>5</v>
      </c>
      <c r="AI154" s="1" t="str" cm="1">
        <f t="array" ref="AI154">_xlfn.IFS(S154&lt;5000, "Low", S154&lt;10000, "Medium", S154&gt;=10000, "High")</f>
        <v>Low</v>
      </c>
      <c r="AJ154" s="1" t="str" cm="1">
        <f t="array" ref="AJ154">_xlfn.IFS(A154&lt;=30, "Youth", A154&lt;=50, "Adult", A154&gt;=51, "Sr. Citizen")</f>
        <v>Sr. Citizen</v>
      </c>
      <c r="AK154" s="1" t="str">
        <f t="shared" si="2"/>
        <v>Normal</v>
      </c>
      <c r="AL154" s="1" t="str" cm="1">
        <f t="array" ref="AL154">_xlfn.IFS(AD154=1, "Poor",AD154=2, "Average", AD154=3, "Good", AD154=4, "Excellent")</f>
        <v>Poor</v>
      </c>
      <c r="AM154" s="1" t="str" cm="1">
        <f t="array" ref="AM154">_xlfn.IFS(W154&gt;20,"High",W154&gt;15,"Medium",W154&gt;10,"Poor")</f>
        <v>Medium</v>
      </c>
      <c r="AN154" s="1" t="str" cm="1">
        <f t="array" ref="AN154">_xlfn.IFS(F154&gt;20, "Far", F154&gt;=10, "Moderate Distance", F154&lt;10, "Near")</f>
        <v>Near</v>
      </c>
      <c r="AO154" s="1" t="str" cm="1">
        <f t="array" ref="AO154">_xlfn.IFS(AF154&lt;=1, "Fresher", AF154&lt;=5, "Experienced", AF154&gt;5, "Senior")</f>
        <v>Senior</v>
      </c>
      <c r="AP154" s="1" t="str" cm="1">
        <f t="array" ref="AP154">_xlfn.IFS(AG154&lt;=1, "Recently Promoted", AG154&lt;=4, "Moderate Gap", AG154&gt;=5, "Long Gap")</f>
        <v>Moderate Gap</v>
      </c>
    </row>
    <row r="155" spans="1:42" x14ac:dyDescent="0.35">
      <c r="A155" s="1">
        <v>45</v>
      </c>
      <c r="B155" s="1" t="s">
        <v>41</v>
      </c>
      <c r="C155" s="1" t="s">
        <v>35</v>
      </c>
      <c r="D155" s="1">
        <v>194</v>
      </c>
      <c r="E155" s="1" t="s">
        <v>43</v>
      </c>
      <c r="F155" s="1">
        <v>9</v>
      </c>
      <c r="G155" s="1">
        <v>3</v>
      </c>
      <c r="H155" s="1" t="s">
        <v>37</v>
      </c>
      <c r="I155" s="1">
        <v>1</v>
      </c>
      <c r="J155" s="1">
        <v>206</v>
      </c>
      <c r="K155" s="1">
        <v>2</v>
      </c>
      <c r="L155" s="1" t="s">
        <v>44</v>
      </c>
      <c r="M155" s="1">
        <v>60</v>
      </c>
      <c r="N155" s="1">
        <v>3</v>
      </c>
      <c r="O155" s="1">
        <v>2</v>
      </c>
      <c r="P155" s="1" t="s">
        <v>48</v>
      </c>
      <c r="Q155" s="1">
        <v>2</v>
      </c>
      <c r="R155" s="1" t="s">
        <v>50</v>
      </c>
      <c r="S155" s="1">
        <v>2348</v>
      </c>
      <c r="T155" s="1">
        <v>10901</v>
      </c>
      <c r="U155" s="1">
        <v>8</v>
      </c>
      <c r="V155" s="1" t="s">
        <v>41</v>
      </c>
      <c r="W155" s="1">
        <v>18</v>
      </c>
      <c r="X155" s="1">
        <v>3</v>
      </c>
      <c r="Y155" s="1">
        <v>3</v>
      </c>
      <c r="Z155" s="1">
        <v>80</v>
      </c>
      <c r="AA155" s="1">
        <v>1</v>
      </c>
      <c r="AB155" s="1">
        <v>20</v>
      </c>
      <c r="AC155" s="1">
        <v>2</v>
      </c>
      <c r="AD155" s="1">
        <v>1</v>
      </c>
      <c r="AE155" s="1">
        <v>17</v>
      </c>
      <c r="AF155" s="1">
        <v>9</v>
      </c>
      <c r="AG155" s="1">
        <v>0</v>
      </c>
      <c r="AH155" s="1">
        <v>15</v>
      </c>
      <c r="AI155" s="1" t="str" cm="1">
        <f t="array" ref="AI155">_xlfn.IFS(S155&lt;5000, "Low", S155&lt;10000, "Medium", S155&gt;=10000, "High")</f>
        <v>Low</v>
      </c>
      <c r="AJ155" s="1" t="str" cm="1">
        <f t="array" ref="AJ155">_xlfn.IFS(A155&lt;=30, "Youth", A155&lt;=50, "Adult", A155&gt;=51, "Sr. Citizen")</f>
        <v>Adult</v>
      </c>
      <c r="AK155" s="1" t="str">
        <f t="shared" si="2"/>
        <v>Normal</v>
      </c>
      <c r="AL155" s="1" t="str" cm="1">
        <f t="array" ref="AL155">_xlfn.IFS(AD155=1, "Poor",AD155=2, "Average", AD155=3, "Good", AD155=4, "Excellent")</f>
        <v>Poor</v>
      </c>
      <c r="AM155" s="1" t="str" cm="1">
        <f t="array" ref="AM155">_xlfn.IFS(W155&gt;20,"High",W155&gt;15,"Medium",W155&gt;10,"Poor")</f>
        <v>Medium</v>
      </c>
      <c r="AN155" s="1" t="str" cm="1">
        <f t="array" ref="AN155">_xlfn.IFS(F155&gt;20, "Far", F155&gt;=10, "Moderate Distance", F155&lt;10, "Near")</f>
        <v>Near</v>
      </c>
      <c r="AO155" s="1" t="str" cm="1">
        <f t="array" ref="AO155">_xlfn.IFS(AF155&lt;=1, "Fresher", AF155&lt;=5, "Experienced", AF155&gt;5, "Senior")</f>
        <v>Senior</v>
      </c>
      <c r="AP155" s="1" t="str" cm="1">
        <f t="array" ref="AP155">_xlfn.IFS(AG155&lt;=1, "Recently Promoted", AG155&lt;=4, "Moderate Gap", AG155&gt;=5, "Long Gap")</f>
        <v>Recently Promoted</v>
      </c>
    </row>
    <row r="156" spans="1:42" hidden="1" x14ac:dyDescent="0.35">
      <c r="A156" s="1">
        <v>32</v>
      </c>
      <c r="B156" s="1" t="s">
        <v>41</v>
      </c>
      <c r="C156" s="1" t="s">
        <v>42</v>
      </c>
      <c r="D156" s="1">
        <v>967</v>
      </c>
      <c r="E156" s="1" t="s">
        <v>36</v>
      </c>
      <c r="F156" s="1">
        <v>8</v>
      </c>
      <c r="G156" s="1">
        <v>3</v>
      </c>
      <c r="H156" s="1" t="s">
        <v>57</v>
      </c>
      <c r="I156" s="1">
        <v>1</v>
      </c>
      <c r="J156" s="1">
        <v>207</v>
      </c>
      <c r="K156" s="1">
        <v>2</v>
      </c>
      <c r="L156" s="1" t="s">
        <v>38</v>
      </c>
      <c r="M156" s="1">
        <v>43</v>
      </c>
      <c r="N156" s="1">
        <v>3</v>
      </c>
      <c r="O156" s="1">
        <v>3</v>
      </c>
      <c r="P156" s="1" t="s">
        <v>39</v>
      </c>
      <c r="Q156" s="1">
        <v>4</v>
      </c>
      <c r="R156" s="1" t="s">
        <v>40</v>
      </c>
      <c r="S156" s="1">
        <v>8998</v>
      </c>
      <c r="T156" s="1">
        <v>15589</v>
      </c>
      <c r="U156" s="1">
        <v>1</v>
      </c>
      <c r="V156" s="1" t="s">
        <v>41</v>
      </c>
      <c r="W156" s="1">
        <v>14</v>
      </c>
      <c r="X156" s="1">
        <v>3</v>
      </c>
      <c r="Y156" s="1">
        <v>4</v>
      </c>
      <c r="Z156" s="1">
        <v>80</v>
      </c>
      <c r="AA156" s="1">
        <v>0</v>
      </c>
      <c r="AB156" s="1">
        <v>9</v>
      </c>
      <c r="AC156" s="1">
        <v>2</v>
      </c>
      <c r="AD156" s="1">
        <v>3</v>
      </c>
      <c r="AE156" s="1">
        <v>9</v>
      </c>
      <c r="AF156" s="1">
        <v>8</v>
      </c>
      <c r="AG156" s="1">
        <v>3</v>
      </c>
      <c r="AH156" s="1">
        <v>7</v>
      </c>
      <c r="AI156" s="1" t="str" cm="1">
        <f t="array" ref="AI156">_xlfn.IFS(S156&lt;5000, "Low", S156&lt;10000, "Medium", S156&gt;=10000, "High")</f>
        <v>Medium</v>
      </c>
      <c r="AJ156" s="1" t="str" cm="1">
        <f t="array" ref="AJ156">_xlfn.IFS(A156&lt;=30, "Youth", A156&lt;=50, "Adult", A156&gt;=51, "Sr. Citizen")</f>
        <v>Adult</v>
      </c>
      <c r="AK156" s="1" t="str">
        <f t="shared" si="2"/>
        <v>Normal</v>
      </c>
      <c r="AL156" s="1" t="str" cm="1">
        <f t="array" ref="AL156">_xlfn.IFS(AD156=1, "Poor",AD156=2, "Average", AD156=3, "Good", AD156=4, "Excellent")</f>
        <v>Good</v>
      </c>
      <c r="AM156" s="1" t="str" cm="1">
        <f t="array" ref="AM156">_xlfn.IFS(W156&gt;20,"High",W156&gt;15,"Medium",W156&gt;10,"Poor")</f>
        <v>Poor</v>
      </c>
      <c r="AN156" s="1" t="str" cm="1">
        <f t="array" ref="AN156">_xlfn.IFS(F156&gt;20, "Far", F156&gt;=10, "Moderate Distance", F156&lt;10, "Near")</f>
        <v>Near</v>
      </c>
      <c r="AO156" s="1" t="str" cm="1">
        <f t="array" ref="AO156">_xlfn.IFS(AF156&lt;=1, "Fresher", AF156&lt;=5, "Experienced", AF156&gt;5, "Senior")</f>
        <v>Senior</v>
      </c>
      <c r="AP156" s="1" t="str" cm="1">
        <f t="array" ref="AP156">_xlfn.IFS(AG156&lt;=1, "Recently Promoted", AG156&lt;=4, "Moderate Gap", AG156&gt;=5, "Long Gap")</f>
        <v>Moderate Gap</v>
      </c>
    </row>
    <row r="157" spans="1:42" hidden="1" x14ac:dyDescent="0.35">
      <c r="A157" s="1">
        <v>29</v>
      </c>
      <c r="B157" s="1" t="s">
        <v>41</v>
      </c>
      <c r="C157" s="1" t="s">
        <v>53</v>
      </c>
      <c r="D157" s="1">
        <v>1496</v>
      </c>
      <c r="E157" s="1" t="s">
        <v>43</v>
      </c>
      <c r="F157" s="1">
        <v>1</v>
      </c>
      <c r="G157" s="1">
        <v>1</v>
      </c>
      <c r="H157" s="1" t="s">
        <v>58</v>
      </c>
      <c r="I157" s="1">
        <v>1</v>
      </c>
      <c r="J157" s="1">
        <v>208</v>
      </c>
      <c r="K157" s="1">
        <v>4</v>
      </c>
      <c r="L157" s="1" t="s">
        <v>44</v>
      </c>
      <c r="M157" s="1">
        <v>41</v>
      </c>
      <c r="N157" s="1">
        <v>3</v>
      </c>
      <c r="O157" s="1">
        <v>2</v>
      </c>
      <c r="P157" s="1" t="s">
        <v>51</v>
      </c>
      <c r="Q157" s="1">
        <v>3</v>
      </c>
      <c r="R157" s="1" t="s">
        <v>46</v>
      </c>
      <c r="S157" s="1">
        <v>4319</v>
      </c>
      <c r="T157" s="1">
        <v>26283</v>
      </c>
      <c r="U157" s="1">
        <v>1</v>
      </c>
      <c r="V157" s="1" t="s">
        <v>41</v>
      </c>
      <c r="W157" s="1">
        <v>13</v>
      </c>
      <c r="X157" s="1">
        <v>3</v>
      </c>
      <c r="Y157" s="1">
        <v>1</v>
      </c>
      <c r="Z157" s="1">
        <v>80</v>
      </c>
      <c r="AA157" s="1">
        <v>1</v>
      </c>
      <c r="AB157" s="1">
        <v>10</v>
      </c>
      <c r="AC157" s="1">
        <v>1</v>
      </c>
      <c r="AD157" s="1">
        <v>3</v>
      </c>
      <c r="AE157" s="1">
        <v>10</v>
      </c>
      <c r="AF157" s="1">
        <v>7</v>
      </c>
      <c r="AG157" s="1">
        <v>0</v>
      </c>
      <c r="AH157" s="1">
        <v>9</v>
      </c>
      <c r="AI157" s="1" t="str" cm="1">
        <f t="array" ref="AI157">_xlfn.IFS(S157&lt;5000, "Low", S157&lt;10000, "Medium", S157&gt;=10000, "High")</f>
        <v>Low</v>
      </c>
      <c r="AJ157" s="1" t="str" cm="1">
        <f t="array" ref="AJ157">_xlfn.IFS(A157&lt;=30, "Youth", A157&lt;=50, "Adult", A157&gt;=51, "Sr. Citizen")</f>
        <v>Youth</v>
      </c>
      <c r="AK157" s="1" t="str">
        <f t="shared" si="2"/>
        <v>Normal</v>
      </c>
      <c r="AL157" s="1" t="str" cm="1">
        <f t="array" ref="AL157">_xlfn.IFS(AD157=1, "Poor",AD157=2, "Average", AD157=3, "Good", AD157=4, "Excellent")</f>
        <v>Good</v>
      </c>
      <c r="AM157" s="1" t="str" cm="1">
        <f t="array" ref="AM157">_xlfn.IFS(W157&gt;20,"High",W157&gt;15,"Medium",W157&gt;10,"Poor")</f>
        <v>Poor</v>
      </c>
      <c r="AN157" s="1" t="str" cm="1">
        <f t="array" ref="AN157">_xlfn.IFS(F157&gt;20, "Far", F157&gt;=10, "Moderate Distance", F157&lt;10, "Near")</f>
        <v>Near</v>
      </c>
      <c r="AO157" s="1" t="str" cm="1">
        <f t="array" ref="AO157">_xlfn.IFS(AF157&lt;=1, "Fresher", AF157&lt;=5, "Experienced", AF157&gt;5, "Senior")</f>
        <v>Senior</v>
      </c>
      <c r="AP157" s="1" t="str" cm="1">
        <f t="array" ref="AP157">_xlfn.IFS(AG157&lt;=1, "Recently Promoted", AG157&lt;=4, "Moderate Gap", AG157&gt;=5, "Long Gap")</f>
        <v>Recently Promoted</v>
      </c>
    </row>
    <row r="158" spans="1:42" hidden="1" x14ac:dyDescent="0.35">
      <c r="A158" s="1">
        <v>51</v>
      </c>
      <c r="B158" s="1" t="s">
        <v>41</v>
      </c>
      <c r="C158" s="1" t="s">
        <v>35</v>
      </c>
      <c r="D158" s="1">
        <v>1169</v>
      </c>
      <c r="E158" s="1" t="s">
        <v>43</v>
      </c>
      <c r="F158" s="1">
        <v>7</v>
      </c>
      <c r="G158" s="1">
        <v>4</v>
      </c>
      <c r="H158" s="1" t="s">
        <v>49</v>
      </c>
      <c r="I158" s="1">
        <v>1</v>
      </c>
      <c r="J158" s="1">
        <v>211</v>
      </c>
      <c r="K158" s="1">
        <v>2</v>
      </c>
      <c r="L158" s="1" t="s">
        <v>44</v>
      </c>
      <c r="M158" s="1">
        <v>34</v>
      </c>
      <c r="N158" s="1">
        <v>2</v>
      </c>
      <c r="O158" s="1">
        <v>2</v>
      </c>
      <c r="P158" s="1" t="s">
        <v>51</v>
      </c>
      <c r="Q158" s="1">
        <v>3</v>
      </c>
      <c r="R158" s="1" t="s">
        <v>46</v>
      </c>
      <c r="S158" s="1">
        <v>6132</v>
      </c>
      <c r="T158" s="1">
        <v>13983</v>
      </c>
      <c r="U158" s="1">
        <v>2</v>
      </c>
      <c r="V158" s="1" t="s">
        <v>41</v>
      </c>
      <c r="W158" s="1">
        <v>17</v>
      </c>
      <c r="X158" s="1">
        <v>3</v>
      </c>
      <c r="Y158" s="1">
        <v>3</v>
      </c>
      <c r="Z158" s="1">
        <v>80</v>
      </c>
      <c r="AA158" s="1">
        <v>0</v>
      </c>
      <c r="AB158" s="1">
        <v>10</v>
      </c>
      <c r="AC158" s="1">
        <v>2</v>
      </c>
      <c r="AD158" s="1">
        <v>3</v>
      </c>
      <c r="AE158" s="1">
        <v>1</v>
      </c>
      <c r="AF158" s="1">
        <v>0</v>
      </c>
      <c r="AG158" s="1">
        <v>0</v>
      </c>
      <c r="AH158" s="1">
        <v>0</v>
      </c>
      <c r="AI158" s="1" t="str" cm="1">
        <f t="array" ref="AI158">_xlfn.IFS(S158&lt;5000, "Low", S158&lt;10000, "Medium", S158&gt;=10000, "High")</f>
        <v>Medium</v>
      </c>
      <c r="AJ158" s="1" t="str" cm="1">
        <f t="array" ref="AJ158">_xlfn.IFS(A158&lt;=30, "Youth", A158&lt;=50, "Adult", A158&gt;=51, "Sr. Citizen")</f>
        <v>Sr. Citizen</v>
      </c>
      <c r="AK158" s="1" t="str">
        <f t="shared" si="2"/>
        <v>Normal</v>
      </c>
      <c r="AL158" s="1" t="str" cm="1">
        <f t="array" ref="AL158">_xlfn.IFS(AD158=1, "Poor",AD158=2, "Average", AD158=3, "Good", AD158=4, "Excellent")</f>
        <v>Good</v>
      </c>
      <c r="AM158" s="1" t="str" cm="1">
        <f t="array" ref="AM158">_xlfn.IFS(W158&gt;20,"High",W158&gt;15,"Medium",W158&gt;10,"Poor")</f>
        <v>Medium</v>
      </c>
      <c r="AN158" s="1" t="str" cm="1">
        <f t="array" ref="AN158">_xlfn.IFS(F158&gt;20, "Far", F158&gt;=10, "Moderate Distance", F158&lt;10, "Near")</f>
        <v>Near</v>
      </c>
      <c r="AO158" s="1" t="str" cm="1">
        <f t="array" ref="AO158">_xlfn.IFS(AF158&lt;=1, "Fresher", AF158&lt;=5, "Experienced", AF158&gt;5, "Senior")</f>
        <v>Fresher</v>
      </c>
      <c r="AP158" s="1" t="str" cm="1">
        <f t="array" ref="AP158">_xlfn.IFS(AG158&lt;=1, "Recently Promoted", AG158&lt;=4, "Moderate Gap", AG158&gt;=5, "Long Gap")</f>
        <v>Recently Promoted</v>
      </c>
    </row>
    <row r="159" spans="1:42" hidden="1" x14ac:dyDescent="0.35">
      <c r="A159" s="1">
        <v>58</v>
      </c>
      <c r="B159" s="1" t="s">
        <v>41</v>
      </c>
      <c r="C159" s="1" t="s">
        <v>35</v>
      </c>
      <c r="D159" s="1">
        <v>1145</v>
      </c>
      <c r="E159" s="1" t="s">
        <v>43</v>
      </c>
      <c r="F159" s="1">
        <v>9</v>
      </c>
      <c r="G159" s="1">
        <v>3</v>
      </c>
      <c r="H159" s="1" t="s">
        <v>49</v>
      </c>
      <c r="I159" s="1">
        <v>1</v>
      </c>
      <c r="J159" s="1">
        <v>214</v>
      </c>
      <c r="K159" s="1">
        <v>2</v>
      </c>
      <c r="L159" s="1" t="s">
        <v>38</v>
      </c>
      <c r="M159" s="1">
        <v>75</v>
      </c>
      <c r="N159" s="1">
        <v>2</v>
      </c>
      <c r="O159" s="1">
        <v>1</v>
      </c>
      <c r="P159" s="1" t="s">
        <v>45</v>
      </c>
      <c r="Q159" s="1">
        <v>2</v>
      </c>
      <c r="R159" s="1" t="s">
        <v>46</v>
      </c>
      <c r="S159" s="1">
        <v>3346</v>
      </c>
      <c r="T159" s="1">
        <v>11873</v>
      </c>
      <c r="U159" s="1">
        <v>4</v>
      </c>
      <c r="V159" s="1" t="s">
        <v>34</v>
      </c>
      <c r="W159" s="1">
        <v>20</v>
      </c>
      <c r="X159" s="1">
        <v>4</v>
      </c>
      <c r="Y159" s="1">
        <v>2</v>
      </c>
      <c r="Z159" s="1">
        <v>80</v>
      </c>
      <c r="AA159" s="1">
        <v>1</v>
      </c>
      <c r="AB159" s="1">
        <v>9</v>
      </c>
      <c r="AC159" s="1">
        <v>3</v>
      </c>
      <c r="AD159" s="1">
        <v>2</v>
      </c>
      <c r="AE159" s="1">
        <v>1</v>
      </c>
      <c r="AF159" s="1">
        <v>0</v>
      </c>
      <c r="AG159" s="1">
        <v>0</v>
      </c>
      <c r="AH159" s="1">
        <v>0</v>
      </c>
      <c r="AI159" s="1" t="str" cm="1">
        <f t="array" ref="AI159">_xlfn.IFS(S159&lt;5000, "Low", S159&lt;10000, "Medium", S159&gt;=10000, "High")</f>
        <v>Low</v>
      </c>
      <c r="AJ159" s="1" t="str" cm="1">
        <f t="array" ref="AJ159">_xlfn.IFS(A159&lt;=30, "Youth", A159&lt;=50, "Adult", A159&gt;=51, "Sr. Citizen")</f>
        <v>Sr. Citizen</v>
      </c>
      <c r="AK159" s="1" t="str">
        <f t="shared" si="2"/>
        <v>Normal</v>
      </c>
      <c r="AL159" s="1" t="str" cm="1">
        <f t="array" ref="AL159">_xlfn.IFS(AD159=1, "Poor",AD159=2, "Average", AD159=3, "Good", AD159=4, "Excellent")</f>
        <v>Average</v>
      </c>
      <c r="AM159" s="1" t="str" cm="1">
        <f t="array" ref="AM159">_xlfn.IFS(W159&gt;20,"High",W159&gt;15,"Medium",W159&gt;10,"Poor")</f>
        <v>Medium</v>
      </c>
      <c r="AN159" s="1" t="str" cm="1">
        <f t="array" ref="AN159">_xlfn.IFS(F159&gt;20, "Far", F159&gt;=10, "Moderate Distance", F159&lt;10, "Near")</f>
        <v>Near</v>
      </c>
      <c r="AO159" s="1" t="str" cm="1">
        <f t="array" ref="AO159">_xlfn.IFS(AF159&lt;=1, "Fresher", AF159&lt;=5, "Experienced", AF159&gt;5, "Senior")</f>
        <v>Fresher</v>
      </c>
      <c r="AP159" s="1" t="str" cm="1">
        <f t="array" ref="AP159">_xlfn.IFS(AG159&lt;=1, "Recently Promoted", AG159&lt;=4, "Moderate Gap", AG159&gt;=5, "Long Gap")</f>
        <v>Recently Promoted</v>
      </c>
    </row>
    <row r="160" spans="1:42" hidden="1" x14ac:dyDescent="0.35">
      <c r="A160" s="1">
        <v>40</v>
      </c>
      <c r="B160" s="1" t="s">
        <v>41</v>
      </c>
      <c r="C160" s="1" t="s">
        <v>35</v>
      </c>
      <c r="D160" s="1">
        <v>630</v>
      </c>
      <c r="E160" s="1" t="s">
        <v>36</v>
      </c>
      <c r="F160" s="1">
        <v>4</v>
      </c>
      <c r="G160" s="1">
        <v>4</v>
      </c>
      <c r="H160" s="1" t="s">
        <v>57</v>
      </c>
      <c r="I160" s="1">
        <v>1</v>
      </c>
      <c r="J160" s="1">
        <v>215</v>
      </c>
      <c r="K160" s="1">
        <v>3</v>
      </c>
      <c r="L160" s="1" t="s">
        <v>44</v>
      </c>
      <c r="M160" s="1">
        <v>67</v>
      </c>
      <c r="N160" s="1">
        <v>2</v>
      </c>
      <c r="O160" s="1">
        <v>3</v>
      </c>
      <c r="P160" s="1" t="s">
        <v>39</v>
      </c>
      <c r="Q160" s="1">
        <v>4</v>
      </c>
      <c r="R160" s="1" t="s">
        <v>46</v>
      </c>
      <c r="S160" s="1">
        <v>10855</v>
      </c>
      <c r="T160" s="1">
        <v>8552</v>
      </c>
      <c r="U160" s="1">
        <v>7</v>
      </c>
      <c r="V160" s="1" t="s">
        <v>41</v>
      </c>
      <c r="W160" s="1">
        <v>11</v>
      </c>
      <c r="X160" s="1">
        <v>3</v>
      </c>
      <c r="Y160" s="1">
        <v>1</v>
      </c>
      <c r="Z160" s="1">
        <v>80</v>
      </c>
      <c r="AA160" s="1">
        <v>1</v>
      </c>
      <c r="AB160" s="1">
        <v>15</v>
      </c>
      <c r="AC160" s="1">
        <v>2</v>
      </c>
      <c r="AD160" s="1">
        <v>2</v>
      </c>
      <c r="AE160" s="1">
        <v>12</v>
      </c>
      <c r="AF160" s="1">
        <v>11</v>
      </c>
      <c r="AG160" s="1">
        <v>2</v>
      </c>
      <c r="AH160" s="1">
        <v>11</v>
      </c>
      <c r="AI160" s="1" t="str" cm="1">
        <f t="array" ref="AI160">_xlfn.IFS(S160&lt;5000, "Low", S160&lt;10000, "Medium", S160&gt;=10000, "High")</f>
        <v>High</v>
      </c>
      <c r="AJ160" s="1" t="str" cm="1">
        <f t="array" ref="AJ160">_xlfn.IFS(A160&lt;=30, "Youth", A160&lt;=50, "Adult", A160&gt;=51, "Sr. Citizen")</f>
        <v>Adult</v>
      </c>
      <c r="AK160" s="1" t="str">
        <f t="shared" si="2"/>
        <v>Normal</v>
      </c>
      <c r="AL160" s="1" t="str" cm="1">
        <f t="array" ref="AL160">_xlfn.IFS(AD160=1, "Poor",AD160=2, "Average", AD160=3, "Good", AD160=4, "Excellent")</f>
        <v>Average</v>
      </c>
      <c r="AM160" s="1" t="str" cm="1">
        <f t="array" ref="AM160">_xlfn.IFS(W160&gt;20,"High",W160&gt;15,"Medium",W160&gt;10,"Poor")</f>
        <v>Poor</v>
      </c>
      <c r="AN160" s="1" t="str" cm="1">
        <f t="array" ref="AN160">_xlfn.IFS(F160&gt;20, "Far", F160&gt;=10, "Moderate Distance", F160&lt;10, "Near")</f>
        <v>Near</v>
      </c>
      <c r="AO160" s="1" t="str" cm="1">
        <f t="array" ref="AO160">_xlfn.IFS(AF160&lt;=1, "Fresher", AF160&lt;=5, "Experienced", AF160&gt;5, "Senior")</f>
        <v>Senior</v>
      </c>
      <c r="AP160" s="1" t="str" cm="1">
        <f t="array" ref="AP160">_xlfn.IFS(AG160&lt;=1, "Recently Promoted", AG160&lt;=4, "Moderate Gap", AG160&gt;=5, "Long Gap")</f>
        <v>Moderate Gap</v>
      </c>
    </row>
    <row r="161" spans="1:42" hidden="1" x14ac:dyDescent="0.35">
      <c r="A161" s="1">
        <v>34</v>
      </c>
      <c r="B161" s="1" t="s">
        <v>41</v>
      </c>
      <c r="C161" s="1" t="s">
        <v>42</v>
      </c>
      <c r="D161" s="1">
        <v>303</v>
      </c>
      <c r="E161" s="1" t="s">
        <v>36</v>
      </c>
      <c r="F161" s="1">
        <v>2</v>
      </c>
      <c r="G161" s="1">
        <v>4</v>
      </c>
      <c r="H161" s="1" t="s">
        <v>57</v>
      </c>
      <c r="I161" s="1">
        <v>1</v>
      </c>
      <c r="J161" s="1">
        <v>216</v>
      </c>
      <c r="K161" s="1">
        <v>3</v>
      </c>
      <c r="L161" s="1" t="s">
        <v>38</v>
      </c>
      <c r="M161" s="1">
        <v>75</v>
      </c>
      <c r="N161" s="1">
        <v>3</v>
      </c>
      <c r="O161" s="1">
        <v>1</v>
      </c>
      <c r="P161" s="1" t="s">
        <v>55</v>
      </c>
      <c r="Q161" s="1">
        <v>3</v>
      </c>
      <c r="R161" s="1" t="s">
        <v>46</v>
      </c>
      <c r="S161" s="1">
        <v>2231</v>
      </c>
      <c r="T161" s="1">
        <v>11314</v>
      </c>
      <c r="U161" s="1">
        <v>6</v>
      </c>
      <c r="V161" s="1" t="s">
        <v>41</v>
      </c>
      <c r="W161" s="1">
        <v>18</v>
      </c>
      <c r="X161" s="1">
        <v>3</v>
      </c>
      <c r="Y161" s="1">
        <v>4</v>
      </c>
      <c r="Z161" s="1">
        <v>80</v>
      </c>
      <c r="AA161" s="1">
        <v>1</v>
      </c>
      <c r="AB161" s="1">
        <v>6</v>
      </c>
      <c r="AC161" s="1">
        <v>3</v>
      </c>
      <c r="AD161" s="1">
        <v>3</v>
      </c>
      <c r="AE161" s="1">
        <v>4</v>
      </c>
      <c r="AF161" s="1">
        <v>3</v>
      </c>
      <c r="AG161" s="1">
        <v>1</v>
      </c>
      <c r="AH161" s="1">
        <v>2</v>
      </c>
      <c r="AI161" s="1" t="str" cm="1">
        <f t="array" ref="AI161">_xlfn.IFS(S161&lt;5000, "Low", S161&lt;10000, "Medium", S161&gt;=10000, "High")</f>
        <v>Low</v>
      </c>
      <c r="AJ161" s="1" t="str" cm="1">
        <f t="array" ref="AJ161">_xlfn.IFS(A161&lt;=30, "Youth", A161&lt;=50, "Adult", A161&gt;=51, "Sr. Citizen")</f>
        <v>Adult</v>
      </c>
      <c r="AK161" s="1" t="str">
        <f t="shared" si="2"/>
        <v>Normal</v>
      </c>
      <c r="AL161" s="1" t="str" cm="1">
        <f t="array" ref="AL161">_xlfn.IFS(AD161=1, "Poor",AD161=2, "Average", AD161=3, "Good", AD161=4, "Excellent")</f>
        <v>Good</v>
      </c>
      <c r="AM161" s="1" t="str" cm="1">
        <f t="array" ref="AM161">_xlfn.IFS(W161&gt;20,"High",W161&gt;15,"Medium",W161&gt;10,"Poor")</f>
        <v>Medium</v>
      </c>
      <c r="AN161" s="1" t="str" cm="1">
        <f t="array" ref="AN161">_xlfn.IFS(F161&gt;20, "Far", F161&gt;=10, "Moderate Distance", F161&lt;10, "Near")</f>
        <v>Near</v>
      </c>
      <c r="AO161" s="1" t="str" cm="1">
        <f t="array" ref="AO161">_xlfn.IFS(AF161&lt;=1, "Fresher", AF161&lt;=5, "Experienced", AF161&gt;5, "Senior")</f>
        <v>Experienced</v>
      </c>
      <c r="AP161" s="1" t="str" cm="1">
        <f t="array" ref="AP161">_xlfn.IFS(AG161&lt;=1, "Recently Promoted", AG161&lt;=4, "Moderate Gap", AG161&gt;=5, "Long Gap")</f>
        <v>Recently Promoted</v>
      </c>
    </row>
    <row r="162" spans="1:42" hidden="1" x14ac:dyDescent="0.35">
      <c r="A162" s="1">
        <v>22</v>
      </c>
      <c r="B162" s="1" t="s">
        <v>41</v>
      </c>
      <c r="C162" s="1" t="s">
        <v>35</v>
      </c>
      <c r="D162" s="1">
        <v>1256</v>
      </c>
      <c r="E162" s="1" t="s">
        <v>43</v>
      </c>
      <c r="F162" s="1">
        <v>19</v>
      </c>
      <c r="G162" s="1">
        <v>1</v>
      </c>
      <c r="H162" s="1" t="s">
        <v>49</v>
      </c>
      <c r="I162" s="1">
        <v>1</v>
      </c>
      <c r="J162" s="1">
        <v>217</v>
      </c>
      <c r="K162" s="1">
        <v>3</v>
      </c>
      <c r="L162" s="1" t="s">
        <v>44</v>
      </c>
      <c r="M162" s="1">
        <v>80</v>
      </c>
      <c r="N162" s="1">
        <v>3</v>
      </c>
      <c r="O162" s="1">
        <v>1</v>
      </c>
      <c r="P162" s="1" t="s">
        <v>45</v>
      </c>
      <c r="Q162" s="1">
        <v>4</v>
      </c>
      <c r="R162" s="1" t="s">
        <v>46</v>
      </c>
      <c r="S162" s="1">
        <v>2323</v>
      </c>
      <c r="T162" s="1">
        <v>11992</v>
      </c>
      <c r="U162" s="1">
        <v>1</v>
      </c>
      <c r="V162" s="1" t="s">
        <v>41</v>
      </c>
      <c r="W162" s="1">
        <v>24</v>
      </c>
      <c r="X162" s="1">
        <v>4</v>
      </c>
      <c r="Y162" s="1">
        <v>1</v>
      </c>
      <c r="Z162" s="1">
        <v>80</v>
      </c>
      <c r="AA162" s="1">
        <v>2</v>
      </c>
      <c r="AB162" s="1">
        <v>2</v>
      </c>
      <c r="AC162" s="1">
        <v>6</v>
      </c>
      <c r="AD162" s="1">
        <v>3</v>
      </c>
      <c r="AE162" s="1">
        <v>2</v>
      </c>
      <c r="AF162" s="1">
        <v>2</v>
      </c>
      <c r="AG162" s="1">
        <v>2</v>
      </c>
      <c r="AH162" s="1">
        <v>2</v>
      </c>
      <c r="AI162" s="1" t="str" cm="1">
        <f t="array" ref="AI162">_xlfn.IFS(S162&lt;5000, "Low", S162&lt;10000, "Medium", S162&gt;=10000, "High")</f>
        <v>Low</v>
      </c>
      <c r="AJ162" s="1" t="str" cm="1">
        <f t="array" ref="AJ162">_xlfn.IFS(A162&lt;=30, "Youth", A162&lt;=50, "Adult", A162&gt;=51, "Sr. Citizen")</f>
        <v>Youth</v>
      </c>
      <c r="AK162" s="1" t="str">
        <f t="shared" si="2"/>
        <v>Normal</v>
      </c>
      <c r="AL162" s="1" t="str" cm="1">
        <f t="array" ref="AL162">_xlfn.IFS(AD162=1, "Poor",AD162=2, "Average", AD162=3, "Good", AD162=4, "Excellent")</f>
        <v>Good</v>
      </c>
      <c r="AM162" s="1" t="str" cm="1">
        <f t="array" ref="AM162">_xlfn.IFS(W162&gt;20,"High",W162&gt;15,"Medium",W162&gt;10,"Poor")</f>
        <v>High</v>
      </c>
      <c r="AN162" s="1" t="str" cm="1">
        <f t="array" ref="AN162">_xlfn.IFS(F162&gt;20, "Far", F162&gt;=10, "Moderate Distance", F162&lt;10, "Near")</f>
        <v>Moderate Distance</v>
      </c>
      <c r="AO162" s="1" t="str" cm="1">
        <f t="array" ref="AO162">_xlfn.IFS(AF162&lt;=1, "Fresher", AF162&lt;=5, "Experienced", AF162&gt;5, "Senior")</f>
        <v>Experienced</v>
      </c>
      <c r="AP162" s="1" t="str" cm="1">
        <f t="array" ref="AP162">_xlfn.IFS(AG162&lt;=1, "Recently Promoted", AG162&lt;=4, "Moderate Gap", AG162&gt;=5, "Long Gap")</f>
        <v>Moderate Gap</v>
      </c>
    </row>
    <row r="163" spans="1:42" hidden="1" x14ac:dyDescent="0.35">
      <c r="A163" s="1">
        <v>27</v>
      </c>
      <c r="B163" s="1" t="s">
        <v>41</v>
      </c>
      <c r="C163" s="1" t="s">
        <v>53</v>
      </c>
      <c r="D163" s="1">
        <v>691</v>
      </c>
      <c r="E163" s="1" t="s">
        <v>43</v>
      </c>
      <c r="F163" s="1">
        <v>9</v>
      </c>
      <c r="G163" s="1">
        <v>3</v>
      </c>
      <c r="H163" s="1" t="s">
        <v>49</v>
      </c>
      <c r="I163" s="1">
        <v>1</v>
      </c>
      <c r="J163" s="1">
        <v>218</v>
      </c>
      <c r="K163" s="1">
        <v>4</v>
      </c>
      <c r="L163" s="1" t="s">
        <v>44</v>
      </c>
      <c r="M163" s="1">
        <v>57</v>
      </c>
      <c r="N163" s="1">
        <v>3</v>
      </c>
      <c r="O163" s="1">
        <v>1</v>
      </c>
      <c r="P163" s="1" t="s">
        <v>45</v>
      </c>
      <c r="Q163" s="1">
        <v>2</v>
      </c>
      <c r="R163" s="1" t="s">
        <v>50</v>
      </c>
      <c r="S163" s="1">
        <v>2024</v>
      </c>
      <c r="T163" s="1">
        <v>5970</v>
      </c>
      <c r="U163" s="1">
        <v>6</v>
      </c>
      <c r="V163" s="1" t="s">
        <v>41</v>
      </c>
      <c r="W163" s="1">
        <v>18</v>
      </c>
      <c r="X163" s="1">
        <v>3</v>
      </c>
      <c r="Y163" s="1">
        <v>4</v>
      </c>
      <c r="Z163" s="1">
        <v>80</v>
      </c>
      <c r="AA163" s="1">
        <v>1</v>
      </c>
      <c r="AB163" s="1">
        <v>6</v>
      </c>
      <c r="AC163" s="1">
        <v>1</v>
      </c>
      <c r="AD163" s="1">
        <v>1</v>
      </c>
      <c r="AE163" s="1">
        <v>2</v>
      </c>
      <c r="AF163" s="1">
        <v>2</v>
      </c>
      <c r="AG163" s="1">
        <v>2</v>
      </c>
      <c r="AH163" s="1">
        <v>2</v>
      </c>
      <c r="AI163" s="1" t="str" cm="1">
        <f t="array" ref="AI163">_xlfn.IFS(S163&lt;5000, "Low", S163&lt;10000, "Medium", S163&gt;=10000, "High")</f>
        <v>Low</v>
      </c>
      <c r="AJ163" s="1" t="str" cm="1">
        <f t="array" ref="AJ163">_xlfn.IFS(A163&lt;=30, "Youth", A163&lt;=50, "Adult", A163&gt;=51, "Sr. Citizen")</f>
        <v>Youth</v>
      </c>
      <c r="AK163" s="1" t="str">
        <f t="shared" si="2"/>
        <v>Normal</v>
      </c>
      <c r="AL163" s="1" t="str" cm="1">
        <f t="array" ref="AL163">_xlfn.IFS(AD163=1, "Poor",AD163=2, "Average", AD163=3, "Good", AD163=4, "Excellent")</f>
        <v>Poor</v>
      </c>
      <c r="AM163" s="1" t="str" cm="1">
        <f t="array" ref="AM163">_xlfn.IFS(W163&gt;20,"High",W163&gt;15,"Medium",W163&gt;10,"Poor")</f>
        <v>Medium</v>
      </c>
      <c r="AN163" s="1" t="str" cm="1">
        <f t="array" ref="AN163">_xlfn.IFS(F163&gt;20, "Far", F163&gt;=10, "Moderate Distance", F163&lt;10, "Near")</f>
        <v>Near</v>
      </c>
      <c r="AO163" s="1" t="str" cm="1">
        <f t="array" ref="AO163">_xlfn.IFS(AF163&lt;=1, "Fresher", AF163&lt;=5, "Experienced", AF163&gt;5, "Senior")</f>
        <v>Experienced</v>
      </c>
      <c r="AP163" s="1" t="str" cm="1">
        <f t="array" ref="AP163">_xlfn.IFS(AG163&lt;=1, "Recently Promoted", AG163&lt;=4, "Moderate Gap", AG163&gt;=5, "Long Gap")</f>
        <v>Moderate Gap</v>
      </c>
    </row>
    <row r="164" spans="1:42" hidden="1" x14ac:dyDescent="0.35">
      <c r="A164" s="1">
        <v>28</v>
      </c>
      <c r="B164" s="1" t="s">
        <v>41</v>
      </c>
      <c r="C164" s="1" t="s">
        <v>35</v>
      </c>
      <c r="D164" s="1">
        <v>440</v>
      </c>
      <c r="E164" s="1" t="s">
        <v>43</v>
      </c>
      <c r="F164" s="1">
        <v>21</v>
      </c>
      <c r="G164" s="1">
        <v>3</v>
      </c>
      <c r="H164" s="1" t="s">
        <v>49</v>
      </c>
      <c r="I164" s="1">
        <v>1</v>
      </c>
      <c r="J164" s="1">
        <v>221</v>
      </c>
      <c r="K164" s="1">
        <v>3</v>
      </c>
      <c r="L164" s="1" t="s">
        <v>44</v>
      </c>
      <c r="M164" s="1">
        <v>42</v>
      </c>
      <c r="N164" s="1">
        <v>3</v>
      </c>
      <c r="O164" s="1">
        <v>1</v>
      </c>
      <c r="P164" s="1" t="s">
        <v>45</v>
      </c>
      <c r="Q164" s="1">
        <v>4</v>
      </c>
      <c r="R164" s="1" t="s">
        <v>46</v>
      </c>
      <c r="S164" s="1">
        <v>2713</v>
      </c>
      <c r="T164" s="1">
        <v>6672</v>
      </c>
      <c r="U164" s="1">
        <v>1</v>
      </c>
      <c r="V164" s="1" t="s">
        <v>41</v>
      </c>
      <c r="W164" s="1">
        <v>11</v>
      </c>
      <c r="X164" s="1">
        <v>3</v>
      </c>
      <c r="Y164" s="1">
        <v>3</v>
      </c>
      <c r="Z164" s="1">
        <v>80</v>
      </c>
      <c r="AA164" s="1">
        <v>1</v>
      </c>
      <c r="AB164" s="1">
        <v>5</v>
      </c>
      <c r="AC164" s="1">
        <v>2</v>
      </c>
      <c r="AD164" s="1">
        <v>1</v>
      </c>
      <c r="AE164" s="1">
        <v>5</v>
      </c>
      <c r="AF164" s="1">
        <v>2</v>
      </c>
      <c r="AG164" s="1">
        <v>0</v>
      </c>
      <c r="AH164" s="1">
        <v>2</v>
      </c>
      <c r="AI164" s="1" t="str" cm="1">
        <f t="array" ref="AI164">_xlfn.IFS(S164&lt;5000, "Low", S164&lt;10000, "Medium", S164&gt;=10000, "High")</f>
        <v>Low</v>
      </c>
      <c r="AJ164" s="1" t="str" cm="1">
        <f t="array" ref="AJ164">_xlfn.IFS(A164&lt;=30, "Youth", A164&lt;=50, "Adult", A164&gt;=51, "Sr. Citizen")</f>
        <v>Youth</v>
      </c>
      <c r="AK164" s="1" t="str">
        <f t="shared" si="2"/>
        <v>Normal</v>
      </c>
      <c r="AL164" s="1" t="str" cm="1">
        <f t="array" ref="AL164">_xlfn.IFS(AD164=1, "Poor",AD164=2, "Average", AD164=3, "Good", AD164=4, "Excellent")</f>
        <v>Poor</v>
      </c>
      <c r="AM164" s="1" t="str" cm="1">
        <f t="array" ref="AM164">_xlfn.IFS(W164&gt;20,"High",W164&gt;15,"Medium",W164&gt;10,"Poor")</f>
        <v>Poor</v>
      </c>
      <c r="AN164" s="1" t="str" cm="1">
        <f t="array" ref="AN164">_xlfn.IFS(F164&gt;20, "Far", F164&gt;=10, "Moderate Distance", F164&lt;10, "Near")</f>
        <v>Far</v>
      </c>
      <c r="AO164" s="1" t="str" cm="1">
        <f t="array" ref="AO164">_xlfn.IFS(AF164&lt;=1, "Fresher", AF164&lt;=5, "Experienced", AF164&gt;5, "Senior")</f>
        <v>Experienced</v>
      </c>
      <c r="AP164" s="1" t="str" cm="1">
        <f t="array" ref="AP164">_xlfn.IFS(AG164&lt;=1, "Recently Promoted", AG164&lt;=4, "Moderate Gap", AG164&gt;=5, "Long Gap")</f>
        <v>Recently Promoted</v>
      </c>
    </row>
    <row r="165" spans="1:42" hidden="1" x14ac:dyDescent="0.35">
      <c r="A165" s="1">
        <v>57</v>
      </c>
      <c r="B165" s="1" t="s">
        <v>41</v>
      </c>
      <c r="C165" s="1" t="s">
        <v>35</v>
      </c>
      <c r="D165" s="1">
        <v>334</v>
      </c>
      <c r="E165" s="1" t="s">
        <v>43</v>
      </c>
      <c r="F165" s="1">
        <v>24</v>
      </c>
      <c r="G165" s="1">
        <v>2</v>
      </c>
      <c r="H165" s="1" t="s">
        <v>37</v>
      </c>
      <c r="I165" s="1">
        <v>1</v>
      </c>
      <c r="J165" s="1">
        <v>223</v>
      </c>
      <c r="K165" s="1">
        <v>3</v>
      </c>
      <c r="L165" s="1" t="s">
        <v>44</v>
      </c>
      <c r="M165" s="1">
        <v>83</v>
      </c>
      <c r="N165" s="1">
        <v>4</v>
      </c>
      <c r="O165" s="1">
        <v>3</v>
      </c>
      <c r="P165" s="1" t="s">
        <v>52</v>
      </c>
      <c r="Q165" s="1">
        <v>4</v>
      </c>
      <c r="R165" s="1" t="s">
        <v>50</v>
      </c>
      <c r="S165" s="1">
        <v>9439</v>
      </c>
      <c r="T165" s="1">
        <v>23402</v>
      </c>
      <c r="U165" s="1">
        <v>3</v>
      </c>
      <c r="V165" s="1" t="s">
        <v>34</v>
      </c>
      <c r="W165" s="1">
        <v>16</v>
      </c>
      <c r="X165" s="1">
        <v>3</v>
      </c>
      <c r="Y165" s="1">
        <v>2</v>
      </c>
      <c r="Z165" s="1">
        <v>80</v>
      </c>
      <c r="AA165" s="1">
        <v>1</v>
      </c>
      <c r="AB165" s="1">
        <v>12</v>
      </c>
      <c r="AC165" s="1">
        <v>2</v>
      </c>
      <c r="AD165" s="1">
        <v>1</v>
      </c>
      <c r="AE165" s="1">
        <v>5</v>
      </c>
      <c r="AF165" s="1">
        <v>3</v>
      </c>
      <c r="AG165" s="1">
        <v>1</v>
      </c>
      <c r="AH165" s="1">
        <v>4</v>
      </c>
      <c r="AI165" s="1" t="str" cm="1">
        <f t="array" ref="AI165">_xlfn.IFS(S165&lt;5000, "Low", S165&lt;10000, "Medium", S165&gt;=10000, "High")</f>
        <v>Medium</v>
      </c>
      <c r="AJ165" s="1" t="str" cm="1">
        <f t="array" ref="AJ165">_xlfn.IFS(A165&lt;=30, "Youth", A165&lt;=50, "Adult", A165&gt;=51, "Sr. Citizen")</f>
        <v>Sr. Citizen</v>
      </c>
      <c r="AK165" s="1" t="str">
        <f t="shared" si="2"/>
        <v>Normal</v>
      </c>
      <c r="AL165" s="1" t="str" cm="1">
        <f t="array" ref="AL165">_xlfn.IFS(AD165=1, "Poor",AD165=2, "Average", AD165=3, "Good", AD165=4, "Excellent")</f>
        <v>Poor</v>
      </c>
      <c r="AM165" s="1" t="str" cm="1">
        <f t="array" ref="AM165">_xlfn.IFS(W165&gt;20,"High",W165&gt;15,"Medium",W165&gt;10,"Poor")</f>
        <v>Medium</v>
      </c>
      <c r="AN165" s="1" t="str" cm="1">
        <f t="array" ref="AN165">_xlfn.IFS(F165&gt;20, "Far", F165&gt;=10, "Moderate Distance", F165&lt;10, "Near")</f>
        <v>Far</v>
      </c>
      <c r="AO165" s="1" t="str" cm="1">
        <f t="array" ref="AO165">_xlfn.IFS(AF165&lt;=1, "Fresher", AF165&lt;=5, "Experienced", AF165&gt;5, "Senior")</f>
        <v>Experienced</v>
      </c>
      <c r="AP165" s="1" t="str" cm="1">
        <f t="array" ref="AP165">_xlfn.IFS(AG165&lt;=1, "Recently Promoted", AG165&lt;=4, "Moderate Gap", AG165&gt;=5, "Long Gap")</f>
        <v>Recently Promoted</v>
      </c>
    </row>
    <row r="166" spans="1:42" hidden="1" x14ac:dyDescent="0.35">
      <c r="A166" s="1">
        <v>27</v>
      </c>
      <c r="B166" s="1" t="s">
        <v>41</v>
      </c>
      <c r="C166" s="1" t="s">
        <v>53</v>
      </c>
      <c r="D166" s="1">
        <v>1450</v>
      </c>
      <c r="E166" s="1" t="s">
        <v>43</v>
      </c>
      <c r="F166" s="1">
        <v>3</v>
      </c>
      <c r="G166" s="1">
        <v>3</v>
      </c>
      <c r="H166" s="1" t="s">
        <v>49</v>
      </c>
      <c r="I166" s="1">
        <v>1</v>
      </c>
      <c r="J166" s="1">
        <v>224</v>
      </c>
      <c r="K166" s="1">
        <v>3</v>
      </c>
      <c r="L166" s="1" t="s">
        <v>44</v>
      </c>
      <c r="M166" s="1">
        <v>79</v>
      </c>
      <c r="N166" s="1">
        <v>2</v>
      </c>
      <c r="O166" s="1">
        <v>1</v>
      </c>
      <c r="P166" s="1" t="s">
        <v>45</v>
      </c>
      <c r="Q166" s="1">
        <v>3</v>
      </c>
      <c r="R166" s="1" t="s">
        <v>50</v>
      </c>
      <c r="S166" s="1">
        <v>2566</v>
      </c>
      <c r="T166" s="1">
        <v>25326</v>
      </c>
      <c r="U166" s="1">
        <v>1</v>
      </c>
      <c r="V166" s="1" t="s">
        <v>34</v>
      </c>
      <c r="W166" s="1">
        <v>15</v>
      </c>
      <c r="X166" s="1">
        <v>3</v>
      </c>
      <c r="Y166" s="1">
        <v>4</v>
      </c>
      <c r="Z166" s="1">
        <v>80</v>
      </c>
      <c r="AA166" s="1">
        <v>1</v>
      </c>
      <c r="AB166" s="1">
        <v>1</v>
      </c>
      <c r="AC166" s="1">
        <v>2</v>
      </c>
      <c r="AD166" s="1">
        <v>2</v>
      </c>
      <c r="AE166" s="1">
        <v>1</v>
      </c>
      <c r="AF166" s="1">
        <v>1</v>
      </c>
      <c r="AG166" s="1">
        <v>0</v>
      </c>
      <c r="AH166" s="1">
        <v>1</v>
      </c>
      <c r="AI166" s="1" t="str" cm="1">
        <f t="array" ref="AI166">_xlfn.IFS(S166&lt;5000, "Low", S166&lt;10000, "Medium", S166&gt;=10000, "High")</f>
        <v>Low</v>
      </c>
      <c r="AJ166" s="1" t="str" cm="1">
        <f t="array" ref="AJ166">_xlfn.IFS(A166&lt;=30, "Youth", A166&lt;=50, "Adult", A166&gt;=51, "Sr. Citizen")</f>
        <v>Youth</v>
      </c>
      <c r="AK166" s="1" t="str">
        <f t="shared" si="2"/>
        <v>Normal</v>
      </c>
      <c r="AL166" s="1" t="str" cm="1">
        <f t="array" ref="AL166">_xlfn.IFS(AD166=1, "Poor",AD166=2, "Average", AD166=3, "Good", AD166=4, "Excellent")</f>
        <v>Average</v>
      </c>
      <c r="AM166" s="1" t="str" cm="1">
        <f t="array" ref="AM166">_xlfn.IFS(W166&gt;20,"High",W166&gt;15,"Medium",W166&gt;10,"Poor")</f>
        <v>Poor</v>
      </c>
      <c r="AN166" s="1" t="str" cm="1">
        <f t="array" ref="AN166">_xlfn.IFS(F166&gt;20, "Far", F166&gt;=10, "Moderate Distance", F166&lt;10, "Near")</f>
        <v>Near</v>
      </c>
      <c r="AO166" s="1" t="str" cm="1">
        <f t="array" ref="AO166">_xlfn.IFS(AF166&lt;=1, "Fresher", AF166&lt;=5, "Experienced", AF166&gt;5, "Senior")</f>
        <v>Fresher</v>
      </c>
      <c r="AP166" s="1" t="str" cm="1">
        <f t="array" ref="AP166">_xlfn.IFS(AG166&lt;=1, "Recently Promoted", AG166&lt;=4, "Moderate Gap", AG166&gt;=5, "Long Gap")</f>
        <v>Recently Promoted</v>
      </c>
    </row>
    <row r="167" spans="1:42" hidden="1" x14ac:dyDescent="0.35">
      <c r="A167" s="1">
        <v>50</v>
      </c>
      <c r="B167" s="1" t="s">
        <v>41</v>
      </c>
      <c r="C167" s="1" t="s">
        <v>35</v>
      </c>
      <c r="D167" s="1">
        <v>1452</v>
      </c>
      <c r="E167" s="1" t="s">
        <v>43</v>
      </c>
      <c r="F167" s="1">
        <v>11</v>
      </c>
      <c r="G167" s="1">
        <v>3</v>
      </c>
      <c r="H167" s="1" t="s">
        <v>37</v>
      </c>
      <c r="I167" s="1">
        <v>1</v>
      </c>
      <c r="J167" s="1">
        <v>226</v>
      </c>
      <c r="K167" s="1">
        <v>3</v>
      </c>
      <c r="L167" s="1" t="s">
        <v>38</v>
      </c>
      <c r="M167" s="1">
        <v>53</v>
      </c>
      <c r="N167" s="1">
        <v>3</v>
      </c>
      <c r="O167" s="1">
        <v>5</v>
      </c>
      <c r="P167" s="1" t="s">
        <v>54</v>
      </c>
      <c r="Q167" s="1">
        <v>2</v>
      </c>
      <c r="R167" s="1" t="s">
        <v>40</v>
      </c>
      <c r="S167" s="1">
        <v>19926</v>
      </c>
      <c r="T167" s="1">
        <v>17053</v>
      </c>
      <c r="U167" s="1">
        <v>3</v>
      </c>
      <c r="V167" s="1" t="s">
        <v>41</v>
      </c>
      <c r="W167" s="1">
        <v>15</v>
      </c>
      <c r="X167" s="1">
        <v>3</v>
      </c>
      <c r="Y167" s="1">
        <v>2</v>
      </c>
      <c r="Z167" s="1">
        <v>80</v>
      </c>
      <c r="AA167" s="1">
        <v>0</v>
      </c>
      <c r="AB167" s="1">
        <v>21</v>
      </c>
      <c r="AC167" s="1">
        <v>5</v>
      </c>
      <c r="AD167" s="1">
        <v>3</v>
      </c>
      <c r="AE167" s="1">
        <v>5</v>
      </c>
      <c r="AF167" s="1">
        <v>4</v>
      </c>
      <c r="AG167" s="1">
        <v>4</v>
      </c>
      <c r="AH167" s="1">
        <v>4</v>
      </c>
      <c r="AI167" s="1" t="str" cm="1">
        <f t="array" ref="AI167">_xlfn.IFS(S167&lt;5000, "Low", S167&lt;10000, "Medium", S167&gt;=10000, "High")</f>
        <v>High</v>
      </c>
      <c r="AJ167" s="1" t="str" cm="1">
        <f t="array" ref="AJ167">_xlfn.IFS(A167&lt;=30, "Youth", A167&lt;=50, "Adult", A167&gt;=51, "Sr. Citizen")</f>
        <v>Adult</v>
      </c>
      <c r="AK167" s="1" t="str">
        <f t="shared" si="2"/>
        <v>Normal</v>
      </c>
      <c r="AL167" s="1" t="str" cm="1">
        <f t="array" ref="AL167">_xlfn.IFS(AD167=1, "Poor",AD167=2, "Average", AD167=3, "Good", AD167=4, "Excellent")</f>
        <v>Good</v>
      </c>
      <c r="AM167" s="1" t="str" cm="1">
        <f t="array" ref="AM167">_xlfn.IFS(W167&gt;20,"High",W167&gt;15,"Medium",W167&gt;10,"Poor")</f>
        <v>Poor</v>
      </c>
      <c r="AN167" s="1" t="str" cm="1">
        <f t="array" ref="AN167">_xlfn.IFS(F167&gt;20, "Far", F167&gt;=10, "Moderate Distance", F167&lt;10, "Near")</f>
        <v>Moderate Distance</v>
      </c>
      <c r="AO167" s="1" t="str" cm="1">
        <f t="array" ref="AO167">_xlfn.IFS(AF167&lt;=1, "Fresher", AF167&lt;=5, "Experienced", AF167&gt;5, "Senior")</f>
        <v>Experienced</v>
      </c>
      <c r="AP167" s="1" t="str" cm="1">
        <f t="array" ref="AP167">_xlfn.IFS(AG167&lt;=1, "Recently Promoted", AG167&lt;=4, "Moderate Gap", AG167&gt;=5, "Long Gap")</f>
        <v>Moderate Gap</v>
      </c>
    </row>
    <row r="168" spans="1:42" hidden="1" x14ac:dyDescent="0.35">
      <c r="A168" s="1">
        <v>41</v>
      </c>
      <c r="B168" s="1" t="s">
        <v>41</v>
      </c>
      <c r="C168" s="1" t="s">
        <v>35</v>
      </c>
      <c r="D168" s="1">
        <v>465</v>
      </c>
      <c r="E168" s="1" t="s">
        <v>43</v>
      </c>
      <c r="F168" s="1">
        <v>14</v>
      </c>
      <c r="G168" s="1">
        <v>3</v>
      </c>
      <c r="H168" s="1" t="s">
        <v>37</v>
      </c>
      <c r="I168" s="1">
        <v>1</v>
      </c>
      <c r="J168" s="1">
        <v>227</v>
      </c>
      <c r="K168" s="1">
        <v>1</v>
      </c>
      <c r="L168" s="1" t="s">
        <v>44</v>
      </c>
      <c r="M168" s="1">
        <v>56</v>
      </c>
      <c r="N168" s="1">
        <v>3</v>
      </c>
      <c r="O168" s="1">
        <v>1</v>
      </c>
      <c r="P168" s="1" t="s">
        <v>45</v>
      </c>
      <c r="Q168" s="1">
        <v>3</v>
      </c>
      <c r="R168" s="1" t="s">
        <v>50</v>
      </c>
      <c r="S168" s="1">
        <v>2451</v>
      </c>
      <c r="T168" s="1">
        <v>4609</v>
      </c>
      <c r="U168" s="1">
        <v>4</v>
      </c>
      <c r="V168" s="1" t="s">
        <v>41</v>
      </c>
      <c r="W168" s="1">
        <v>12</v>
      </c>
      <c r="X168" s="1">
        <v>3</v>
      </c>
      <c r="Y168" s="1">
        <v>1</v>
      </c>
      <c r="Z168" s="1">
        <v>80</v>
      </c>
      <c r="AA168" s="1">
        <v>1</v>
      </c>
      <c r="AB168" s="1">
        <v>13</v>
      </c>
      <c r="AC168" s="1">
        <v>2</v>
      </c>
      <c r="AD168" s="1">
        <v>3</v>
      </c>
      <c r="AE168" s="1">
        <v>9</v>
      </c>
      <c r="AF168" s="1">
        <v>8</v>
      </c>
      <c r="AG168" s="1">
        <v>1</v>
      </c>
      <c r="AH168" s="1">
        <v>8</v>
      </c>
      <c r="AI168" s="1" t="str" cm="1">
        <f t="array" ref="AI168">_xlfn.IFS(S168&lt;5000, "Low", S168&lt;10000, "Medium", S168&gt;=10000, "High")</f>
        <v>Low</v>
      </c>
      <c r="AJ168" s="1" t="str" cm="1">
        <f t="array" ref="AJ168">_xlfn.IFS(A168&lt;=30, "Youth", A168&lt;=50, "Adult", A168&gt;=51, "Sr. Citizen")</f>
        <v>Adult</v>
      </c>
      <c r="AK168" s="1" t="str">
        <f t="shared" si="2"/>
        <v>Normal</v>
      </c>
      <c r="AL168" s="1" t="str" cm="1">
        <f t="array" ref="AL168">_xlfn.IFS(AD168=1, "Poor",AD168=2, "Average", AD168=3, "Good", AD168=4, "Excellent")</f>
        <v>Good</v>
      </c>
      <c r="AM168" s="1" t="str" cm="1">
        <f t="array" ref="AM168">_xlfn.IFS(W168&gt;20,"High",W168&gt;15,"Medium",W168&gt;10,"Poor")</f>
        <v>Poor</v>
      </c>
      <c r="AN168" s="1" t="str" cm="1">
        <f t="array" ref="AN168">_xlfn.IFS(F168&gt;20, "Far", F168&gt;=10, "Moderate Distance", F168&lt;10, "Near")</f>
        <v>Moderate Distance</v>
      </c>
      <c r="AO168" s="1" t="str" cm="1">
        <f t="array" ref="AO168">_xlfn.IFS(AF168&lt;=1, "Fresher", AF168&lt;=5, "Experienced", AF168&gt;5, "Senior")</f>
        <v>Senior</v>
      </c>
      <c r="AP168" s="1" t="str" cm="1">
        <f t="array" ref="AP168">_xlfn.IFS(AG168&lt;=1, "Recently Promoted", AG168&lt;=4, "Moderate Gap", AG168&gt;=5, "Long Gap")</f>
        <v>Recently Promoted</v>
      </c>
    </row>
    <row r="169" spans="1:42" hidden="1" x14ac:dyDescent="0.35">
      <c r="A169" s="1">
        <v>30</v>
      </c>
      <c r="B169" s="1" t="s">
        <v>41</v>
      </c>
      <c r="C169" s="1" t="s">
        <v>35</v>
      </c>
      <c r="D169" s="1">
        <v>1339</v>
      </c>
      <c r="E169" s="1" t="s">
        <v>36</v>
      </c>
      <c r="F169" s="1">
        <v>5</v>
      </c>
      <c r="G169" s="1">
        <v>3</v>
      </c>
      <c r="H169" s="1" t="s">
        <v>37</v>
      </c>
      <c r="I169" s="1">
        <v>1</v>
      </c>
      <c r="J169" s="1">
        <v>228</v>
      </c>
      <c r="K169" s="1">
        <v>2</v>
      </c>
      <c r="L169" s="1" t="s">
        <v>38</v>
      </c>
      <c r="M169" s="1">
        <v>41</v>
      </c>
      <c r="N169" s="1">
        <v>3</v>
      </c>
      <c r="O169" s="1">
        <v>3</v>
      </c>
      <c r="P169" s="1" t="s">
        <v>39</v>
      </c>
      <c r="Q169" s="1">
        <v>4</v>
      </c>
      <c r="R169" s="1" t="s">
        <v>46</v>
      </c>
      <c r="S169" s="1">
        <v>9419</v>
      </c>
      <c r="T169" s="1">
        <v>8053</v>
      </c>
      <c r="U169" s="1">
        <v>2</v>
      </c>
      <c r="V169" s="1" t="s">
        <v>41</v>
      </c>
      <c r="W169" s="1">
        <v>12</v>
      </c>
      <c r="X169" s="1">
        <v>3</v>
      </c>
      <c r="Y169" s="1">
        <v>3</v>
      </c>
      <c r="Z169" s="1">
        <v>80</v>
      </c>
      <c r="AA169" s="1">
        <v>1</v>
      </c>
      <c r="AB169" s="1">
        <v>12</v>
      </c>
      <c r="AC169" s="1">
        <v>2</v>
      </c>
      <c r="AD169" s="1">
        <v>3</v>
      </c>
      <c r="AE169" s="1">
        <v>10</v>
      </c>
      <c r="AF169" s="1">
        <v>9</v>
      </c>
      <c r="AG169" s="1">
        <v>7</v>
      </c>
      <c r="AH169" s="1">
        <v>4</v>
      </c>
      <c r="AI169" s="1" t="str" cm="1">
        <f t="array" ref="AI169">_xlfn.IFS(S169&lt;5000, "Low", S169&lt;10000, "Medium", S169&gt;=10000, "High")</f>
        <v>Medium</v>
      </c>
      <c r="AJ169" s="1" t="str" cm="1">
        <f t="array" ref="AJ169">_xlfn.IFS(A169&lt;=30, "Youth", A169&lt;=50, "Adult", A169&gt;=51, "Sr. Citizen")</f>
        <v>Youth</v>
      </c>
      <c r="AK169" s="1" t="str">
        <f t="shared" si="2"/>
        <v>Normal</v>
      </c>
      <c r="AL169" s="1" t="str" cm="1">
        <f t="array" ref="AL169">_xlfn.IFS(AD169=1, "Poor",AD169=2, "Average", AD169=3, "Good", AD169=4, "Excellent")</f>
        <v>Good</v>
      </c>
      <c r="AM169" s="1" t="str" cm="1">
        <f t="array" ref="AM169">_xlfn.IFS(W169&gt;20,"High",W169&gt;15,"Medium",W169&gt;10,"Poor")</f>
        <v>Poor</v>
      </c>
      <c r="AN169" s="1" t="str" cm="1">
        <f t="array" ref="AN169">_xlfn.IFS(F169&gt;20, "Far", F169&gt;=10, "Moderate Distance", F169&lt;10, "Near")</f>
        <v>Near</v>
      </c>
      <c r="AO169" s="1" t="str" cm="1">
        <f t="array" ref="AO169">_xlfn.IFS(AF169&lt;=1, "Fresher", AF169&lt;=5, "Experienced", AF169&gt;5, "Senior")</f>
        <v>Senior</v>
      </c>
      <c r="AP169" s="1" t="str" cm="1">
        <f t="array" ref="AP169">_xlfn.IFS(AG169&lt;=1, "Recently Promoted", AG169&lt;=4, "Moderate Gap", AG169&gt;=5, "Long Gap")</f>
        <v>Long Gap</v>
      </c>
    </row>
    <row r="170" spans="1:42" hidden="1" x14ac:dyDescent="0.35">
      <c r="A170" s="1">
        <v>38</v>
      </c>
      <c r="B170" s="1" t="s">
        <v>41</v>
      </c>
      <c r="C170" s="1" t="s">
        <v>35</v>
      </c>
      <c r="D170" s="1">
        <v>702</v>
      </c>
      <c r="E170" s="1" t="s">
        <v>36</v>
      </c>
      <c r="F170" s="1">
        <v>1</v>
      </c>
      <c r="G170" s="1">
        <v>4</v>
      </c>
      <c r="H170" s="1" t="s">
        <v>37</v>
      </c>
      <c r="I170" s="1">
        <v>1</v>
      </c>
      <c r="J170" s="1">
        <v>230</v>
      </c>
      <c r="K170" s="1">
        <v>1</v>
      </c>
      <c r="L170" s="1" t="s">
        <v>38</v>
      </c>
      <c r="M170" s="1">
        <v>59</v>
      </c>
      <c r="N170" s="1">
        <v>2</v>
      </c>
      <c r="O170" s="1">
        <v>2</v>
      </c>
      <c r="P170" s="1" t="s">
        <v>39</v>
      </c>
      <c r="Q170" s="1">
        <v>4</v>
      </c>
      <c r="R170" s="1" t="s">
        <v>40</v>
      </c>
      <c r="S170" s="1">
        <v>8686</v>
      </c>
      <c r="T170" s="1">
        <v>12930</v>
      </c>
      <c r="U170" s="1">
        <v>4</v>
      </c>
      <c r="V170" s="1" t="s">
        <v>41</v>
      </c>
      <c r="W170" s="1">
        <v>22</v>
      </c>
      <c r="X170" s="1">
        <v>4</v>
      </c>
      <c r="Y170" s="1">
        <v>3</v>
      </c>
      <c r="Z170" s="1">
        <v>80</v>
      </c>
      <c r="AA170" s="1">
        <v>0</v>
      </c>
      <c r="AB170" s="1">
        <v>12</v>
      </c>
      <c r="AC170" s="1">
        <v>2</v>
      </c>
      <c r="AD170" s="1">
        <v>4</v>
      </c>
      <c r="AE170" s="1">
        <v>8</v>
      </c>
      <c r="AF170" s="1">
        <v>3</v>
      </c>
      <c r="AG170" s="1">
        <v>0</v>
      </c>
      <c r="AH170" s="1">
        <v>7</v>
      </c>
      <c r="AI170" s="1" t="str" cm="1">
        <f t="array" ref="AI170">_xlfn.IFS(S170&lt;5000, "Low", S170&lt;10000, "Medium", S170&gt;=10000, "High")</f>
        <v>Medium</v>
      </c>
      <c r="AJ170" s="1" t="str" cm="1">
        <f t="array" ref="AJ170">_xlfn.IFS(A170&lt;=30, "Youth", A170&lt;=50, "Adult", A170&gt;=51, "Sr. Citizen")</f>
        <v>Adult</v>
      </c>
      <c r="AK170" s="1" t="str">
        <f t="shared" si="2"/>
        <v>Normal</v>
      </c>
      <c r="AL170" s="1" t="str" cm="1">
        <f t="array" ref="AL170">_xlfn.IFS(AD170=1, "Poor",AD170=2, "Average", AD170=3, "Good", AD170=4, "Excellent")</f>
        <v>Excellent</v>
      </c>
      <c r="AM170" s="1" t="str" cm="1">
        <f t="array" ref="AM170">_xlfn.IFS(W170&gt;20,"High",W170&gt;15,"Medium",W170&gt;10,"Poor")</f>
        <v>High</v>
      </c>
      <c r="AN170" s="1" t="str" cm="1">
        <f t="array" ref="AN170">_xlfn.IFS(F170&gt;20, "Far", F170&gt;=10, "Moderate Distance", F170&lt;10, "Near")</f>
        <v>Near</v>
      </c>
      <c r="AO170" s="1" t="str" cm="1">
        <f t="array" ref="AO170">_xlfn.IFS(AF170&lt;=1, "Fresher", AF170&lt;=5, "Experienced", AF170&gt;5, "Senior")</f>
        <v>Experienced</v>
      </c>
      <c r="AP170" s="1" t="str" cm="1">
        <f t="array" ref="AP170">_xlfn.IFS(AG170&lt;=1, "Recently Promoted", AG170&lt;=4, "Moderate Gap", AG170&gt;=5, "Long Gap")</f>
        <v>Recently Promoted</v>
      </c>
    </row>
    <row r="171" spans="1:42" hidden="1" x14ac:dyDescent="0.35">
      <c r="A171" s="1">
        <v>32</v>
      </c>
      <c r="B171" s="1" t="s">
        <v>41</v>
      </c>
      <c r="C171" s="1" t="s">
        <v>35</v>
      </c>
      <c r="D171" s="1">
        <v>120</v>
      </c>
      <c r="E171" s="1" t="s">
        <v>43</v>
      </c>
      <c r="F171" s="1">
        <v>6</v>
      </c>
      <c r="G171" s="1">
        <v>5</v>
      </c>
      <c r="H171" s="1" t="s">
        <v>37</v>
      </c>
      <c r="I171" s="1">
        <v>1</v>
      </c>
      <c r="J171" s="1">
        <v>231</v>
      </c>
      <c r="K171" s="1">
        <v>3</v>
      </c>
      <c r="L171" s="1" t="s">
        <v>44</v>
      </c>
      <c r="M171" s="1">
        <v>43</v>
      </c>
      <c r="N171" s="1">
        <v>3</v>
      </c>
      <c r="O171" s="1">
        <v>1</v>
      </c>
      <c r="P171" s="1" t="s">
        <v>45</v>
      </c>
      <c r="Q171" s="1">
        <v>3</v>
      </c>
      <c r="R171" s="1" t="s">
        <v>40</v>
      </c>
      <c r="S171" s="1">
        <v>3038</v>
      </c>
      <c r="T171" s="1">
        <v>12430</v>
      </c>
      <c r="U171" s="1">
        <v>3</v>
      </c>
      <c r="V171" s="1" t="s">
        <v>41</v>
      </c>
      <c r="W171" s="1">
        <v>20</v>
      </c>
      <c r="X171" s="1">
        <v>4</v>
      </c>
      <c r="Y171" s="1">
        <v>1</v>
      </c>
      <c r="Z171" s="1">
        <v>80</v>
      </c>
      <c r="AA171" s="1">
        <v>0</v>
      </c>
      <c r="AB171" s="1">
        <v>8</v>
      </c>
      <c r="AC171" s="1">
        <v>2</v>
      </c>
      <c r="AD171" s="1">
        <v>3</v>
      </c>
      <c r="AE171" s="1">
        <v>5</v>
      </c>
      <c r="AF171" s="1">
        <v>4</v>
      </c>
      <c r="AG171" s="1">
        <v>1</v>
      </c>
      <c r="AH171" s="1">
        <v>4</v>
      </c>
      <c r="AI171" s="1" t="str" cm="1">
        <f t="array" ref="AI171">_xlfn.IFS(S171&lt;5000, "Low", S171&lt;10000, "Medium", S171&gt;=10000, "High")</f>
        <v>Low</v>
      </c>
      <c r="AJ171" s="1" t="str" cm="1">
        <f t="array" ref="AJ171">_xlfn.IFS(A171&lt;=30, "Youth", A171&lt;=50, "Adult", A171&gt;=51, "Sr. Citizen")</f>
        <v>Adult</v>
      </c>
      <c r="AK171" s="1" t="str">
        <f t="shared" si="2"/>
        <v>Normal</v>
      </c>
      <c r="AL171" s="1" t="str" cm="1">
        <f t="array" ref="AL171">_xlfn.IFS(AD171=1, "Poor",AD171=2, "Average", AD171=3, "Good", AD171=4, "Excellent")</f>
        <v>Good</v>
      </c>
      <c r="AM171" s="1" t="str" cm="1">
        <f t="array" ref="AM171">_xlfn.IFS(W171&gt;20,"High",W171&gt;15,"Medium",W171&gt;10,"Poor")</f>
        <v>Medium</v>
      </c>
      <c r="AN171" s="1" t="str" cm="1">
        <f t="array" ref="AN171">_xlfn.IFS(F171&gt;20, "Far", F171&gt;=10, "Moderate Distance", F171&lt;10, "Near")</f>
        <v>Near</v>
      </c>
      <c r="AO171" s="1" t="str" cm="1">
        <f t="array" ref="AO171">_xlfn.IFS(AF171&lt;=1, "Fresher", AF171&lt;=5, "Experienced", AF171&gt;5, "Senior")</f>
        <v>Experienced</v>
      </c>
      <c r="AP171" s="1" t="str" cm="1">
        <f t="array" ref="AP171">_xlfn.IFS(AG171&lt;=1, "Recently Promoted", AG171&lt;=4, "Moderate Gap", AG171&gt;=5, "Long Gap")</f>
        <v>Recently Promoted</v>
      </c>
    </row>
    <row r="172" spans="1:42" hidden="1" x14ac:dyDescent="0.35">
      <c r="A172" s="1">
        <v>27</v>
      </c>
      <c r="B172" s="1" t="s">
        <v>41</v>
      </c>
      <c r="C172" s="1" t="s">
        <v>35</v>
      </c>
      <c r="D172" s="1">
        <v>1157</v>
      </c>
      <c r="E172" s="1" t="s">
        <v>43</v>
      </c>
      <c r="F172" s="1">
        <v>17</v>
      </c>
      <c r="G172" s="1">
        <v>3</v>
      </c>
      <c r="H172" s="1" t="s">
        <v>58</v>
      </c>
      <c r="I172" s="1">
        <v>1</v>
      </c>
      <c r="J172" s="1">
        <v>233</v>
      </c>
      <c r="K172" s="1">
        <v>3</v>
      </c>
      <c r="L172" s="1" t="s">
        <v>44</v>
      </c>
      <c r="M172" s="1">
        <v>51</v>
      </c>
      <c r="N172" s="1">
        <v>3</v>
      </c>
      <c r="O172" s="1">
        <v>1</v>
      </c>
      <c r="P172" s="1" t="s">
        <v>45</v>
      </c>
      <c r="Q172" s="1">
        <v>2</v>
      </c>
      <c r="R172" s="1" t="s">
        <v>46</v>
      </c>
      <c r="S172" s="1">
        <v>3058</v>
      </c>
      <c r="T172" s="1">
        <v>13364</v>
      </c>
      <c r="U172" s="1">
        <v>0</v>
      </c>
      <c r="V172" s="1" t="s">
        <v>34</v>
      </c>
      <c r="W172" s="1">
        <v>16</v>
      </c>
      <c r="X172" s="1">
        <v>3</v>
      </c>
      <c r="Y172" s="1">
        <v>4</v>
      </c>
      <c r="Z172" s="1">
        <v>80</v>
      </c>
      <c r="AA172" s="1">
        <v>1</v>
      </c>
      <c r="AB172" s="1">
        <v>6</v>
      </c>
      <c r="AC172" s="1">
        <v>3</v>
      </c>
      <c r="AD172" s="1">
        <v>2</v>
      </c>
      <c r="AE172" s="1">
        <v>5</v>
      </c>
      <c r="AF172" s="1">
        <v>2</v>
      </c>
      <c r="AG172" s="1">
        <v>1</v>
      </c>
      <c r="AH172" s="1">
        <v>1</v>
      </c>
      <c r="AI172" s="1" t="str" cm="1">
        <f t="array" ref="AI172">_xlfn.IFS(S172&lt;5000, "Low", S172&lt;10000, "Medium", S172&gt;=10000, "High")</f>
        <v>Low</v>
      </c>
      <c r="AJ172" s="1" t="str" cm="1">
        <f t="array" ref="AJ172">_xlfn.IFS(A172&lt;=30, "Youth", A172&lt;=50, "Adult", A172&gt;=51, "Sr. Citizen")</f>
        <v>Youth</v>
      </c>
      <c r="AK172" s="1" t="str">
        <f t="shared" si="2"/>
        <v>Normal</v>
      </c>
      <c r="AL172" s="1" t="str" cm="1">
        <f t="array" ref="AL172">_xlfn.IFS(AD172=1, "Poor",AD172=2, "Average", AD172=3, "Good", AD172=4, "Excellent")</f>
        <v>Average</v>
      </c>
      <c r="AM172" s="1" t="str" cm="1">
        <f t="array" ref="AM172">_xlfn.IFS(W172&gt;20,"High",W172&gt;15,"Medium",W172&gt;10,"Poor")</f>
        <v>Medium</v>
      </c>
      <c r="AN172" s="1" t="str" cm="1">
        <f t="array" ref="AN172">_xlfn.IFS(F172&gt;20, "Far", F172&gt;=10, "Moderate Distance", F172&lt;10, "Near")</f>
        <v>Moderate Distance</v>
      </c>
      <c r="AO172" s="1" t="str" cm="1">
        <f t="array" ref="AO172">_xlfn.IFS(AF172&lt;=1, "Fresher", AF172&lt;=5, "Experienced", AF172&gt;5, "Senior")</f>
        <v>Experienced</v>
      </c>
      <c r="AP172" s="1" t="str" cm="1">
        <f t="array" ref="AP172">_xlfn.IFS(AG172&lt;=1, "Recently Promoted", AG172&lt;=4, "Moderate Gap", AG172&gt;=5, "Long Gap")</f>
        <v>Recently Promoted</v>
      </c>
    </row>
    <row r="173" spans="1:42" hidden="1" x14ac:dyDescent="0.35">
      <c r="A173" s="1">
        <v>19</v>
      </c>
      <c r="B173" s="1" t="s">
        <v>34</v>
      </c>
      <c r="C173" s="1" t="s">
        <v>42</v>
      </c>
      <c r="D173" s="1">
        <v>602</v>
      </c>
      <c r="E173" s="1" t="s">
        <v>36</v>
      </c>
      <c r="F173" s="1">
        <v>1</v>
      </c>
      <c r="G173" s="1">
        <v>1</v>
      </c>
      <c r="H173" s="1" t="s">
        <v>58</v>
      </c>
      <c r="I173" s="1">
        <v>1</v>
      </c>
      <c r="J173" s="1">
        <v>235</v>
      </c>
      <c r="K173" s="1">
        <v>3</v>
      </c>
      <c r="L173" s="1" t="s">
        <v>38</v>
      </c>
      <c r="M173" s="1">
        <v>100</v>
      </c>
      <c r="N173" s="1">
        <v>1</v>
      </c>
      <c r="O173" s="1">
        <v>1</v>
      </c>
      <c r="P173" s="1" t="s">
        <v>55</v>
      </c>
      <c r="Q173" s="1">
        <v>1</v>
      </c>
      <c r="R173" s="1" t="s">
        <v>40</v>
      </c>
      <c r="S173" s="1">
        <v>2325</v>
      </c>
      <c r="T173" s="1">
        <v>20989</v>
      </c>
      <c r="U173" s="1">
        <v>0</v>
      </c>
      <c r="V173" s="1" t="s">
        <v>41</v>
      </c>
      <c r="W173" s="1">
        <v>21</v>
      </c>
      <c r="X173" s="1">
        <v>4</v>
      </c>
      <c r="Y173" s="1">
        <v>1</v>
      </c>
      <c r="Z173" s="1">
        <v>80</v>
      </c>
      <c r="AA173" s="1">
        <v>0</v>
      </c>
      <c r="AB173" s="1">
        <v>1</v>
      </c>
      <c r="AC173" s="1">
        <v>5</v>
      </c>
      <c r="AD173" s="1">
        <v>4</v>
      </c>
      <c r="AE173" s="1">
        <v>0</v>
      </c>
      <c r="AF173" s="1">
        <v>0</v>
      </c>
      <c r="AG173" s="1">
        <v>0</v>
      </c>
      <c r="AH173" s="1">
        <v>0</v>
      </c>
      <c r="AI173" s="1" t="str" cm="1">
        <f t="array" ref="AI173">_xlfn.IFS(S173&lt;5000, "Low", S173&lt;10000, "Medium", S173&gt;=10000, "High")</f>
        <v>Low</v>
      </c>
      <c r="AJ173" s="1" t="str" cm="1">
        <f t="array" ref="AJ173">_xlfn.IFS(A173&lt;=30, "Youth", A173&lt;=50, "Adult", A173&gt;=51, "Sr. Citizen")</f>
        <v>Youth</v>
      </c>
      <c r="AK173" s="1" t="str">
        <f t="shared" si="2"/>
        <v>Normal</v>
      </c>
      <c r="AL173" s="1" t="str" cm="1">
        <f t="array" ref="AL173">_xlfn.IFS(AD173=1, "Poor",AD173=2, "Average", AD173=3, "Good", AD173=4, "Excellent")</f>
        <v>Excellent</v>
      </c>
      <c r="AM173" s="1" t="str" cm="1">
        <f t="array" ref="AM173">_xlfn.IFS(W173&gt;20,"High",W173&gt;15,"Medium",W173&gt;10,"Poor")</f>
        <v>High</v>
      </c>
      <c r="AN173" s="1" t="str" cm="1">
        <f t="array" ref="AN173">_xlfn.IFS(F173&gt;20, "Far", F173&gt;=10, "Moderate Distance", F173&lt;10, "Near")</f>
        <v>Near</v>
      </c>
      <c r="AO173" s="1" t="str" cm="1">
        <f t="array" ref="AO173">_xlfn.IFS(AF173&lt;=1, "Fresher", AF173&lt;=5, "Experienced", AF173&gt;5, "Senior")</f>
        <v>Fresher</v>
      </c>
      <c r="AP173" s="1" t="str" cm="1">
        <f t="array" ref="AP173">_xlfn.IFS(AG173&lt;=1, "Recently Promoted", AG173&lt;=4, "Moderate Gap", AG173&gt;=5, "Long Gap")</f>
        <v>Recently Promoted</v>
      </c>
    </row>
    <row r="174" spans="1:42" x14ac:dyDescent="0.35">
      <c r="A174" s="1">
        <v>36</v>
      </c>
      <c r="B174" s="1" t="s">
        <v>41</v>
      </c>
      <c r="C174" s="1" t="s">
        <v>42</v>
      </c>
      <c r="D174" s="1">
        <v>1480</v>
      </c>
      <c r="E174" s="1" t="s">
        <v>43</v>
      </c>
      <c r="F174" s="1">
        <v>3</v>
      </c>
      <c r="G174" s="1">
        <v>2</v>
      </c>
      <c r="H174" s="1" t="s">
        <v>49</v>
      </c>
      <c r="I174" s="1">
        <v>1</v>
      </c>
      <c r="J174" s="1">
        <v>238</v>
      </c>
      <c r="K174" s="1">
        <v>4</v>
      </c>
      <c r="L174" s="1" t="s">
        <v>44</v>
      </c>
      <c r="M174" s="1">
        <v>30</v>
      </c>
      <c r="N174" s="1">
        <v>3</v>
      </c>
      <c r="O174" s="1">
        <v>1</v>
      </c>
      <c r="P174" s="1" t="s">
        <v>48</v>
      </c>
      <c r="Q174" s="1">
        <v>2</v>
      </c>
      <c r="R174" s="1" t="s">
        <v>40</v>
      </c>
      <c r="S174" s="1">
        <v>2088</v>
      </c>
      <c r="T174" s="1">
        <v>15062</v>
      </c>
      <c r="U174" s="1">
        <v>4</v>
      </c>
      <c r="V174" s="1" t="s">
        <v>41</v>
      </c>
      <c r="W174" s="1">
        <v>12</v>
      </c>
      <c r="X174" s="1">
        <v>3</v>
      </c>
      <c r="Y174" s="1">
        <v>3</v>
      </c>
      <c r="Z174" s="1">
        <v>80</v>
      </c>
      <c r="AA174" s="1">
        <v>0</v>
      </c>
      <c r="AB174" s="1">
        <v>13</v>
      </c>
      <c r="AC174" s="1">
        <v>3</v>
      </c>
      <c r="AD174" s="1">
        <v>2</v>
      </c>
      <c r="AE174" s="1">
        <v>8</v>
      </c>
      <c r="AF174" s="1">
        <v>7</v>
      </c>
      <c r="AG174" s="1">
        <v>7</v>
      </c>
      <c r="AH174" s="1">
        <v>2</v>
      </c>
      <c r="AI174" s="1" t="str" cm="1">
        <f t="array" ref="AI174">_xlfn.IFS(S174&lt;5000, "Low", S174&lt;10000, "Medium", S174&gt;=10000, "High")</f>
        <v>Low</v>
      </c>
      <c r="AJ174" s="1" t="str" cm="1">
        <f t="array" ref="AJ174">_xlfn.IFS(A174&lt;=30, "Youth", A174&lt;=50, "Adult", A174&gt;=51, "Sr. Citizen")</f>
        <v>Adult</v>
      </c>
      <c r="AK174" s="1" t="str">
        <f t="shared" si="2"/>
        <v>Normal</v>
      </c>
      <c r="AL174" s="1" t="str" cm="1">
        <f t="array" ref="AL174">_xlfn.IFS(AD174=1, "Poor",AD174=2, "Average", AD174=3, "Good", AD174=4, "Excellent")</f>
        <v>Average</v>
      </c>
      <c r="AM174" s="1" t="str" cm="1">
        <f t="array" ref="AM174">_xlfn.IFS(W174&gt;20,"High",W174&gt;15,"Medium",W174&gt;10,"Poor")</f>
        <v>Poor</v>
      </c>
      <c r="AN174" s="1" t="str" cm="1">
        <f t="array" ref="AN174">_xlfn.IFS(F174&gt;20, "Far", F174&gt;=10, "Moderate Distance", F174&lt;10, "Near")</f>
        <v>Near</v>
      </c>
      <c r="AO174" s="1" t="str" cm="1">
        <f t="array" ref="AO174">_xlfn.IFS(AF174&lt;=1, "Fresher", AF174&lt;=5, "Experienced", AF174&gt;5, "Senior")</f>
        <v>Senior</v>
      </c>
      <c r="AP174" s="1" t="str" cm="1">
        <f t="array" ref="AP174">_xlfn.IFS(AG174&lt;=1, "Recently Promoted", AG174&lt;=4, "Moderate Gap", AG174&gt;=5, "Long Gap")</f>
        <v>Long Gap</v>
      </c>
    </row>
    <row r="175" spans="1:42" x14ac:dyDescent="0.35">
      <c r="A175" s="1">
        <v>30</v>
      </c>
      <c r="B175" s="1" t="s">
        <v>41</v>
      </c>
      <c r="C175" s="1" t="s">
        <v>53</v>
      </c>
      <c r="D175" s="1">
        <v>111</v>
      </c>
      <c r="E175" s="1" t="s">
        <v>43</v>
      </c>
      <c r="F175" s="1">
        <v>9</v>
      </c>
      <c r="G175" s="1">
        <v>3</v>
      </c>
      <c r="H175" s="1" t="s">
        <v>49</v>
      </c>
      <c r="I175" s="1">
        <v>1</v>
      </c>
      <c r="J175" s="1">
        <v>239</v>
      </c>
      <c r="K175" s="1">
        <v>3</v>
      </c>
      <c r="L175" s="1" t="s">
        <v>44</v>
      </c>
      <c r="M175" s="1">
        <v>66</v>
      </c>
      <c r="N175" s="1">
        <v>3</v>
      </c>
      <c r="O175" s="1">
        <v>2</v>
      </c>
      <c r="P175" s="1" t="s">
        <v>48</v>
      </c>
      <c r="Q175" s="1">
        <v>1</v>
      </c>
      <c r="R175" s="1" t="s">
        <v>50</v>
      </c>
      <c r="S175" s="1">
        <v>3072</v>
      </c>
      <c r="T175" s="1">
        <v>11012</v>
      </c>
      <c r="U175" s="1">
        <v>1</v>
      </c>
      <c r="V175" s="1" t="s">
        <v>41</v>
      </c>
      <c r="W175" s="1">
        <v>11</v>
      </c>
      <c r="X175" s="1">
        <v>3</v>
      </c>
      <c r="Y175" s="1">
        <v>3</v>
      </c>
      <c r="Z175" s="1">
        <v>80</v>
      </c>
      <c r="AA175" s="1">
        <v>2</v>
      </c>
      <c r="AB175" s="1">
        <v>12</v>
      </c>
      <c r="AC175" s="1">
        <v>4</v>
      </c>
      <c r="AD175" s="1">
        <v>3</v>
      </c>
      <c r="AE175" s="1">
        <v>12</v>
      </c>
      <c r="AF175" s="1">
        <v>9</v>
      </c>
      <c r="AG175" s="1">
        <v>6</v>
      </c>
      <c r="AH175" s="1">
        <v>10</v>
      </c>
      <c r="AI175" s="1" t="str" cm="1">
        <f t="array" ref="AI175">_xlfn.IFS(S175&lt;5000, "Low", S175&lt;10000, "Medium", S175&gt;=10000, "High")</f>
        <v>Low</v>
      </c>
      <c r="AJ175" s="1" t="str" cm="1">
        <f t="array" ref="AJ175">_xlfn.IFS(A175&lt;=30, "Youth", A175&lt;=50, "Adult", A175&gt;=51, "Sr. Citizen")</f>
        <v>Youth</v>
      </c>
      <c r="AK175" s="1" t="str">
        <f t="shared" si="2"/>
        <v>Normal</v>
      </c>
      <c r="AL175" s="1" t="str" cm="1">
        <f t="array" ref="AL175">_xlfn.IFS(AD175=1, "Poor",AD175=2, "Average", AD175=3, "Good", AD175=4, "Excellent")</f>
        <v>Good</v>
      </c>
      <c r="AM175" s="1" t="str" cm="1">
        <f t="array" ref="AM175">_xlfn.IFS(W175&gt;20,"High",W175&gt;15,"Medium",W175&gt;10,"Poor")</f>
        <v>Poor</v>
      </c>
      <c r="AN175" s="1" t="str" cm="1">
        <f t="array" ref="AN175">_xlfn.IFS(F175&gt;20, "Far", F175&gt;=10, "Moderate Distance", F175&lt;10, "Near")</f>
        <v>Near</v>
      </c>
      <c r="AO175" s="1" t="str" cm="1">
        <f t="array" ref="AO175">_xlfn.IFS(AF175&lt;=1, "Fresher", AF175&lt;=5, "Experienced", AF175&gt;5, "Senior")</f>
        <v>Senior</v>
      </c>
      <c r="AP175" s="1" t="str" cm="1">
        <f t="array" ref="AP175">_xlfn.IFS(AG175&lt;=1, "Recently Promoted", AG175&lt;=4, "Moderate Gap", AG175&gt;=5, "Long Gap")</f>
        <v>Long Gap</v>
      </c>
    </row>
    <row r="176" spans="1:42" hidden="1" x14ac:dyDescent="0.35">
      <c r="A176" s="1">
        <v>45</v>
      </c>
      <c r="B176" s="1" t="s">
        <v>41</v>
      </c>
      <c r="C176" s="1" t="s">
        <v>35</v>
      </c>
      <c r="D176" s="1">
        <v>1268</v>
      </c>
      <c r="E176" s="1" t="s">
        <v>36</v>
      </c>
      <c r="F176" s="1">
        <v>4</v>
      </c>
      <c r="G176" s="1">
        <v>2</v>
      </c>
      <c r="H176" s="1" t="s">
        <v>37</v>
      </c>
      <c r="I176" s="1">
        <v>1</v>
      </c>
      <c r="J176" s="1">
        <v>240</v>
      </c>
      <c r="K176" s="1">
        <v>3</v>
      </c>
      <c r="L176" s="1" t="s">
        <v>38</v>
      </c>
      <c r="M176" s="1">
        <v>30</v>
      </c>
      <c r="N176" s="1">
        <v>3</v>
      </c>
      <c r="O176" s="1">
        <v>2</v>
      </c>
      <c r="P176" s="1" t="s">
        <v>39</v>
      </c>
      <c r="Q176" s="1">
        <v>1</v>
      </c>
      <c r="R176" s="1" t="s">
        <v>50</v>
      </c>
      <c r="S176" s="1">
        <v>5006</v>
      </c>
      <c r="T176" s="1">
        <v>6319</v>
      </c>
      <c r="U176" s="1">
        <v>4</v>
      </c>
      <c r="V176" s="1" t="s">
        <v>34</v>
      </c>
      <c r="W176" s="1">
        <v>11</v>
      </c>
      <c r="X176" s="1">
        <v>3</v>
      </c>
      <c r="Y176" s="1">
        <v>1</v>
      </c>
      <c r="Z176" s="1">
        <v>80</v>
      </c>
      <c r="AA176" s="1">
        <v>1</v>
      </c>
      <c r="AB176" s="1">
        <v>9</v>
      </c>
      <c r="AC176" s="1">
        <v>3</v>
      </c>
      <c r="AD176" s="1">
        <v>4</v>
      </c>
      <c r="AE176" s="1">
        <v>5</v>
      </c>
      <c r="AF176" s="1">
        <v>4</v>
      </c>
      <c r="AG176" s="1">
        <v>0</v>
      </c>
      <c r="AH176" s="1">
        <v>3</v>
      </c>
      <c r="AI176" s="1" t="str" cm="1">
        <f t="array" ref="AI176">_xlfn.IFS(S176&lt;5000, "Low", S176&lt;10000, "Medium", S176&gt;=10000, "High")</f>
        <v>Medium</v>
      </c>
      <c r="AJ176" s="1" t="str" cm="1">
        <f t="array" ref="AJ176">_xlfn.IFS(A176&lt;=30, "Youth", A176&lt;=50, "Adult", A176&gt;=51, "Sr. Citizen")</f>
        <v>Adult</v>
      </c>
      <c r="AK176" s="1" t="str">
        <f t="shared" si="2"/>
        <v>Normal</v>
      </c>
      <c r="AL176" s="1" t="str" cm="1">
        <f t="array" ref="AL176">_xlfn.IFS(AD176=1, "Poor",AD176=2, "Average", AD176=3, "Good", AD176=4, "Excellent")</f>
        <v>Excellent</v>
      </c>
      <c r="AM176" s="1" t="str" cm="1">
        <f t="array" ref="AM176">_xlfn.IFS(W176&gt;20,"High",W176&gt;15,"Medium",W176&gt;10,"Poor")</f>
        <v>Poor</v>
      </c>
      <c r="AN176" s="1" t="str" cm="1">
        <f t="array" ref="AN176">_xlfn.IFS(F176&gt;20, "Far", F176&gt;=10, "Moderate Distance", F176&lt;10, "Near")</f>
        <v>Near</v>
      </c>
      <c r="AO176" s="1" t="str" cm="1">
        <f t="array" ref="AO176">_xlfn.IFS(AF176&lt;=1, "Fresher", AF176&lt;=5, "Experienced", AF176&gt;5, "Senior")</f>
        <v>Experienced</v>
      </c>
      <c r="AP176" s="1" t="str" cm="1">
        <f t="array" ref="AP176">_xlfn.IFS(AG176&lt;=1, "Recently Promoted", AG176&lt;=4, "Moderate Gap", AG176&gt;=5, "Long Gap")</f>
        <v>Recently Promoted</v>
      </c>
    </row>
    <row r="177" spans="1:42" hidden="1" x14ac:dyDescent="0.35">
      <c r="A177" s="1">
        <v>56</v>
      </c>
      <c r="B177" s="1" t="s">
        <v>41</v>
      </c>
      <c r="C177" s="1" t="s">
        <v>35</v>
      </c>
      <c r="D177" s="1">
        <v>713</v>
      </c>
      <c r="E177" s="1" t="s">
        <v>43</v>
      </c>
      <c r="F177" s="1">
        <v>8</v>
      </c>
      <c r="G177" s="1">
        <v>3</v>
      </c>
      <c r="H177" s="1" t="s">
        <v>37</v>
      </c>
      <c r="I177" s="1">
        <v>1</v>
      </c>
      <c r="J177" s="1">
        <v>241</v>
      </c>
      <c r="K177" s="1">
        <v>3</v>
      </c>
      <c r="L177" s="1" t="s">
        <v>38</v>
      </c>
      <c r="M177" s="1">
        <v>67</v>
      </c>
      <c r="N177" s="1">
        <v>3</v>
      </c>
      <c r="O177" s="1">
        <v>1</v>
      </c>
      <c r="P177" s="1" t="s">
        <v>45</v>
      </c>
      <c r="Q177" s="1">
        <v>1</v>
      </c>
      <c r="R177" s="1" t="s">
        <v>50</v>
      </c>
      <c r="S177" s="1">
        <v>4257</v>
      </c>
      <c r="T177" s="1">
        <v>13939</v>
      </c>
      <c r="U177" s="1">
        <v>4</v>
      </c>
      <c r="V177" s="1" t="s">
        <v>34</v>
      </c>
      <c r="W177" s="1">
        <v>18</v>
      </c>
      <c r="X177" s="1">
        <v>3</v>
      </c>
      <c r="Y177" s="1">
        <v>3</v>
      </c>
      <c r="Z177" s="1">
        <v>80</v>
      </c>
      <c r="AA177" s="1">
        <v>1</v>
      </c>
      <c r="AB177" s="1">
        <v>19</v>
      </c>
      <c r="AC177" s="1">
        <v>3</v>
      </c>
      <c r="AD177" s="1">
        <v>3</v>
      </c>
      <c r="AE177" s="1">
        <v>2</v>
      </c>
      <c r="AF177" s="1">
        <v>2</v>
      </c>
      <c r="AG177" s="1">
        <v>2</v>
      </c>
      <c r="AH177" s="1">
        <v>2</v>
      </c>
      <c r="AI177" s="1" t="str" cm="1">
        <f t="array" ref="AI177">_xlfn.IFS(S177&lt;5000, "Low", S177&lt;10000, "Medium", S177&gt;=10000, "High")</f>
        <v>Low</v>
      </c>
      <c r="AJ177" s="1" t="str" cm="1">
        <f t="array" ref="AJ177">_xlfn.IFS(A177&lt;=30, "Youth", A177&lt;=50, "Adult", A177&gt;=51, "Sr. Citizen")</f>
        <v>Sr. Citizen</v>
      </c>
      <c r="AK177" s="1" t="str">
        <f t="shared" si="2"/>
        <v>High Risk</v>
      </c>
      <c r="AL177" s="1" t="str" cm="1">
        <f t="array" ref="AL177">_xlfn.IFS(AD177=1, "Poor",AD177=2, "Average", AD177=3, "Good", AD177=4, "Excellent")</f>
        <v>Good</v>
      </c>
      <c r="AM177" s="1" t="str" cm="1">
        <f t="array" ref="AM177">_xlfn.IFS(W177&gt;20,"High",W177&gt;15,"Medium",W177&gt;10,"Poor")</f>
        <v>Medium</v>
      </c>
      <c r="AN177" s="1" t="str" cm="1">
        <f t="array" ref="AN177">_xlfn.IFS(F177&gt;20, "Far", F177&gt;=10, "Moderate Distance", F177&lt;10, "Near")</f>
        <v>Near</v>
      </c>
      <c r="AO177" s="1" t="str" cm="1">
        <f t="array" ref="AO177">_xlfn.IFS(AF177&lt;=1, "Fresher", AF177&lt;=5, "Experienced", AF177&gt;5, "Senior")</f>
        <v>Experienced</v>
      </c>
      <c r="AP177" s="1" t="str" cm="1">
        <f t="array" ref="AP177">_xlfn.IFS(AG177&lt;=1, "Recently Promoted", AG177&lt;=4, "Moderate Gap", AG177&gt;=5, "Long Gap")</f>
        <v>Moderate Gap</v>
      </c>
    </row>
    <row r="178" spans="1:42" hidden="1" x14ac:dyDescent="0.35">
      <c r="A178" s="1">
        <v>33</v>
      </c>
      <c r="B178" s="1" t="s">
        <v>41</v>
      </c>
      <c r="C178" s="1" t="s">
        <v>35</v>
      </c>
      <c r="D178" s="1">
        <v>134</v>
      </c>
      <c r="E178" s="1" t="s">
        <v>43</v>
      </c>
      <c r="F178" s="1">
        <v>2</v>
      </c>
      <c r="G178" s="1">
        <v>3</v>
      </c>
      <c r="H178" s="1" t="s">
        <v>37</v>
      </c>
      <c r="I178" s="1">
        <v>1</v>
      </c>
      <c r="J178" s="1">
        <v>242</v>
      </c>
      <c r="K178" s="1">
        <v>3</v>
      </c>
      <c r="L178" s="1" t="s">
        <v>44</v>
      </c>
      <c r="M178" s="1">
        <v>90</v>
      </c>
      <c r="N178" s="1">
        <v>3</v>
      </c>
      <c r="O178" s="1">
        <v>1</v>
      </c>
      <c r="P178" s="1" t="s">
        <v>45</v>
      </c>
      <c r="Q178" s="1">
        <v>4</v>
      </c>
      <c r="R178" s="1" t="s">
        <v>40</v>
      </c>
      <c r="S178" s="1">
        <v>2500</v>
      </c>
      <c r="T178" s="1">
        <v>10515</v>
      </c>
      <c r="U178" s="1">
        <v>0</v>
      </c>
      <c r="V178" s="1" t="s">
        <v>41</v>
      </c>
      <c r="W178" s="1">
        <v>14</v>
      </c>
      <c r="X178" s="1">
        <v>3</v>
      </c>
      <c r="Y178" s="1">
        <v>1</v>
      </c>
      <c r="Z178" s="1">
        <v>80</v>
      </c>
      <c r="AA178" s="1">
        <v>0</v>
      </c>
      <c r="AB178" s="1">
        <v>4</v>
      </c>
      <c r="AC178" s="1">
        <v>2</v>
      </c>
      <c r="AD178" s="1">
        <v>4</v>
      </c>
      <c r="AE178" s="1">
        <v>3</v>
      </c>
      <c r="AF178" s="1">
        <v>1</v>
      </c>
      <c r="AG178" s="1">
        <v>0</v>
      </c>
      <c r="AH178" s="1">
        <v>2</v>
      </c>
      <c r="AI178" s="1" t="str" cm="1">
        <f t="array" ref="AI178">_xlfn.IFS(S178&lt;5000, "Low", S178&lt;10000, "Medium", S178&gt;=10000, "High")</f>
        <v>Low</v>
      </c>
      <c r="AJ178" s="1" t="str" cm="1">
        <f t="array" ref="AJ178">_xlfn.IFS(A178&lt;=30, "Youth", A178&lt;=50, "Adult", A178&gt;=51, "Sr. Citizen")</f>
        <v>Adult</v>
      </c>
      <c r="AK178" s="1" t="str">
        <f t="shared" si="2"/>
        <v>Normal</v>
      </c>
      <c r="AL178" s="1" t="str" cm="1">
        <f t="array" ref="AL178">_xlfn.IFS(AD178=1, "Poor",AD178=2, "Average", AD178=3, "Good", AD178=4, "Excellent")</f>
        <v>Excellent</v>
      </c>
      <c r="AM178" s="1" t="str" cm="1">
        <f t="array" ref="AM178">_xlfn.IFS(W178&gt;20,"High",W178&gt;15,"Medium",W178&gt;10,"Poor")</f>
        <v>Poor</v>
      </c>
      <c r="AN178" s="1" t="str" cm="1">
        <f t="array" ref="AN178">_xlfn.IFS(F178&gt;20, "Far", F178&gt;=10, "Moderate Distance", F178&lt;10, "Near")</f>
        <v>Near</v>
      </c>
      <c r="AO178" s="1" t="str" cm="1">
        <f t="array" ref="AO178">_xlfn.IFS(AF178&lt;=1, "Fresher", AF178&lt;=5, "Experienced", AF178&gt;5, "Senior")</f>
        <v>Fresher</v>
      </c>
      <c r="AP178" s="1" t="str" cm="1">
        <f t="array" ref="AP178">_xlfn.IFS(AG178&lt;=1, "Recently Promoted", AG178&lt;=4, "Moderate Gap", AG178&gt;=5, "Long Gap")</f>
        <v>Recently Promoted</v>
      </c>
    </row>
    <row r="179" spans="1:42" x14ac:dyDescent="0.35">
      <c r="A179" s="1">
        <v>19</v>
      </c>
      <c r="B179" s="1" t="s">
        <v>34</v>
      </c>
      <c r="C179" s="1" t="s">
        <v>35</v>
      </c>
      <c r="D179" s="1">
        <v>303</v>
      </c>
      <c r="E179" s="1" t="s">
        <v>43</v>
      </c>
      <c r="F179" s="1">
        <v>2</v>
      </c>
      <c r="G179" s="1">
        <v>3</v>
      </c>
      <c r="H179" s="1" t="s">
        <v>37</v>
      </c>
      <c r="I179" s="1">
        <v>1</v>
      </c>
      <c r="J179" s="1">
        <v>243</v>
      </c>
      <c r="K179" s="1">
        <v>2</v>
      </c>
      <c r="L179" s="1" t="s">
        <v>44</v>
      </c>
      <c r="M179" s="1">
        <v>47</v>
      </c>
      <c r="N179" s="1">
        <v>2</v>
      </c>
      <c r="O179" s="1">
        <v>1</v>
      </c>
      <c r="P179" s="1" t="s">
        <v>48</v>
      </c>
      <c r="Q179" s="1">
        <v>4</v>
      </c>
      <c r="R179" s="1" t="s">
        <v>40</v>
      </c>
      <c r="S179" s="1">
        <v>1102</v>
      </c>
      <c r="T179" s="1">
        <v>9241</v>
      </c>
      <c r="U179" s="1">
        <v>1</v>
      </c>
      <c r="V179" s="1" t="s">
        <v>41</v>
      </c>
      <c r="W179" s="1">
        <v>22</v>
      </c>
      <c r="X179" s="1">
        <v>4</v>
      </c>
      <c r="Y179" s="1">
        <v>3</v>
      </c>
      <c r="Z179" s="1">
        <v>80</v>
      </c>
      <c r="AA179" s="1">
        <v>0</v>
      </c>
      <c r="AB179" s="1">
        <v>1</v>
      </c>
      <c r="AC179" s="1">
        <v>3</v>
      </c>
      <c r="AD179" s="1">
        <v>2</v>
      </c>
      <c r="AE179" s="1">
        <v>1</v>
      </c>
      <c r="AF179" s="1">
        <v>0</v>
      </c>
      <c r="AG179" s="1">
        <v>1</v>
      </c>
      <c r="AH179" s="1">
        <v>0</v>
      </c>
      <c r="AI179" s="1" t="str" cm="1">
        <f t="array" ref="AI179">_xlfn.IFS(S179&lt;5000, "Low", S179&lt;10000, "Medium", S179&gt;=10000, "High")</f>
        <v>Low</v>
      </c>
      <c r="AJ179" s="1" t="str" cm="1">
        <f t="array" ref="AJ179">_xlfn.IFS(A179&lt;=30, "Youth", A179&lt;=50, "Adult", A179&gt;=51, "Sr. Citizen")</f>
        <v>Youth</v>
      </c>
      <c r="AK179" s="1" t="str">
        <f t="shared" si="2"/>
        <v>Normal</v>
      </c>
      <c r="AL179" s="1" t="str" cm="1">
        <f t="array" ref="AL179">_xlfn.IFS(AD179=1, "Poor",AD179=2, "Average", AD179=3, "Good", AD179=4, "Excellent")</f>
        <v>Average</v>
      </c>
      <c r="AM179" s="1" t="str" cm="1">
        <f t="array" ref="AM179">_xlfn.IFS(W179&gt;20,"High",W179&gt;15,"Medium",W179&gt;10,"Poor")</f>
        <v>High</v>
      </c>
      <c r="AN179" s="1" t="str" cm="1">
        <f t="array" ref="AN179">_xlfn.IFS(F179&gt;20, "Far", F179&gt;=10, "Moderate Distance", F179&lt;10, "Near")</f>
        <v>Near</v>
      </c>
      <c r="AO179" s="1" t="str" cm="1">
        <f t="array" ref="AO179">_xlfn.IFS(AF179&lt;=1, "Fresher", AF179&lt;=5, "Experienced", AF179&gt;5, "Senior")</f>
        <v>Fresher</v>
      </c>
      <c r="AP179" s="1" t="str" cm="1">
        <f t="array" ref="AP179">_xlfn.IFS(AG179&lt;=1, "Recently Promoted", AG179&lt;=4, "Moderate Gap", AG179&gt;=5, "Long Gap")</f>
        <v>Recently Promoted</v>
      </c>
    </row>
    <row r="180" spans="1:42" hidden="1" x14ac:dyDescent="0.35">
      <c r="A180" s="1">
        <v>46</v>
      </c>
      <c r="B180" s="1" t="s">
        <v>41</v>
      </c>
      <c r="C180" s="1" t="s">
        <v>35</v>
      </c>
      <c r="D180" s="1">
        <v>526</v>
      </c>
      <c r="E180" s="1" t="s">
        <v>36</v>
      </c>
      <c r="F180" s="1">
        <v>1</v>
      </c>
      <c r="G180" s="1">
        <v>2</v>
      </c>
      <c r="H180" s="1" t="s">
        <v>57</v>
      </c>
      <c r="I180" s="1">
        <v>1</v>
      </c>
      <c r="J180" s="1">
        <v>244</v>
      </c>
      <c r="K180" s="1">
        <v>2</v>
      </c>
      <c r="L180" s="1" t="s">
        <v>38</v>
      </c>
      <c r="M180" s="1">
        <v>92</v>
      </c>
      <c r="N180" s="1">
        <v>3</v>
      </c>
      <c r="O180" s="1">
        <v>3</v>
      </c>
      <c r="P180" s="1" t="s">
        <v>39</v>
      </c>
      <c r="Q180" s="1">
        <v>1</v>
      </c>
      <c r="R180" s="1" t="s">
        <v>50</v>
      </c>
      <c r="S180" s="1">
        <v>10453</v>
      </c>
      <c r="T180" s="1">
        <v>2137</v>
      </c>
      <c r="U180" s="1">
        <v>1</v>
      </c>
      <c r="V180" s="1" t="s">
        <v>41</v>
      </c>
      <c r="W180" s="1">
        <v>25</v>
      </c>
      <c r="X180" s="1">
        <v>4</v>
      </c>
      <c r="Y180" s="1">
        <v>3</v>
      </c>
      <c r="Z180" s="1">
        <v>80</v>
      </c>
      <c r="AA180" s="1">
        <v>3</v>
      </c>
      <c r="AB180" s="1">
        <v>24</v>
      </c>
      <c r="AC180" s="1">
        <v>2</v>
      </c>
      <c r="AD180" s="1">
        <v>3</v>
      </c>
      <c r="AE180" s="1">
        <v>24</v>
      </c>
      <c r="AF180" s="1">
        <v>13</v>
      </c>
      <c r="AG180" s="1">
        <v>15</v>
      </c>
      <c r="AH180" s="1">
        <v>7</v>
      </c>
      <c r="AI180" s="1" t="str" cm="1">
        <f t="array" ref="AI180">_xlfn.IFS(S180&lt;5000, "Low", S180&lt;10000, "Medium", S180&gt;=10000, "High")</f>
        <v>High</v>
      </c>
      <c r="AJ180" s="1" t="str" cm="1">
        <f t="array" ref="AJ180">_xlfn.IFS(A180&lt;=30, "Youth", A180&lt;=50, "Adult", A180&gt;=51, "Sr. Citizen")</f>
        <v>Adult</v>
      </c>
      <c r="AK180" s="1" t="str">
        <f t="shared" si="2"/>
        <v>Normal</v>
      </c>
      <c r="AL180" s="1" t="str" cm="1">
        <f t="array" ref="AL180">_xlfn.IFS(AD180=1, "Poor",AD180=2, "Average", AD180=3, "Good", AD180=4, "Excellent")</f>
        <v>Good</v>
      </c>
      <c r="AM180" s="1" t="str" cm="1">
        <f t="array" ref="AM180">_xlfn.IFS(W180&gt;20,"High",W180&gt;15,"Medium",W180&gt;10,"Poor")</f>
        <v>High</v>
      </c>
      <c r="AN180" s="1" t="str" cm="1">
        <f t="array" ref="AN180">_xlfn.IFS(F180&gt;20, "Far", F180&gt;=10, "Moderate Distance", F180&lt;10, "Near")</f>
        <v>Near</v>
      </c>
      <c r="AO180" s="1" t="str" cm="1">
        <f t="array" ref="AO180">_xlfn.IFS(AF180&lt;=1, "Fresher", AF180&lt;=5, "Experienced", AF180&gt;5, "Senior")</f>
        <v>Senior</v>
      </c>
      <c r="AP180" s="1" t="str" cm="1">
        <f t="array" ref="AP180">_xlfn.IFS(AG180&lt;=1, "Recently Promoted", AG180&lt;=4, "Moderate Gap", AG180&gt;=5, "Long Gap")</f>
        <v>Long Gap</v>
      </c>
    </row>
    <row r="181" spans="1:42" x14ac:dyDescent="0.35">
      <c r="A181" s="1">
        <v>38</v>
      </c>
      <c r="B181" s="1" t="s">
        <v>41</v>
      </c>
      <c r="C181" s="1" t="s">
        <v>35</v>
      </c>
      <c r="D181" s="1">
        <v>1380</v>
      </c>
      <c r="E181" s="1" t="s">
        <v>43</v>
      </c>
      <c r="F181" s="1">
        <v>9</v>
      </c>
      <c r="G181" s="1">
        <v>2</v>
      </c>
      <c r="H181" s="1" t="s">
        <v>37</v>
      </c>
      <c r="I181" s="1">
        <v>1</v>
      </c>
      <c r="J181" s="1">
        <v>245</v>
      </c>
      <c r="K181" s="1">
        <v>3</v>
      </c>
      <c r="L181" s="1" t="s">
        <v>38</v>
      </c>
      <c r="M181" s="1">
        <v>75</v>
      </c>
      <c r="N181" s="1">
        <v>3</v>
      </c>
      <c r="O181" s="1">
        <v>1</v>
      </c>
      <c r="P181" s="1" t="s">
        <v>48</v>
      </c>
      <c r="Q181" s="1">
        <v>4</v>
      </c>
      <c r="R181" s="1" t="s">
        <v>40</v>
      </c>
      <c r="S181" s="1">
        <v>2288</v>
      </c>
      <c r="T181" s="1">
        <v>6319</v>
      </c>
      <c r="U181" s="1">
        <v>1</v>
      </c>
      <c r="V181" s="1" t="s">
        <v>41</v>
      </c>
      <c r="W181" s="1">
        <v>12</v>
      </c>
      <c r="X181" s="1">
        <v>3</v>
      </c>
      <c r="Y181" s="1">
        <v>3</v>
      </c>
      <c r="Z181" s="1">
        <v>80</v>
      </c>
      <c r="AA181" s="1">
        <v>0</v>
      </c>
      <c r="AB181" s="1">
        <v>2</v>
      </c>
      <c r="AC181" s="1">
        <v>3</v>
      </c>
      <c r="AD181" s="1">
        <v>3</v>
      </c>
      <c r="AE181" s="1">
        <v>2</v>
      </c>
      <c r="AF181" s="1">
        <v>2</v>
      </c>
      <c r="AG181" s="1">
        <v>2</v>
      </c>
      <c r="AH181" s="1">
        <v>1</v>
      </c>
      <c r="AI181" s="1" t="str" cm="1">
        <f t="array" ref="AI181">_xlfn.IFS(S181&lt;5000, "Low", S181&lt;10000, "Medium", S181&gt;=10000, "High")</f>
        <v>Low</v>
      </c>
      <c r="AJ181" s="1" t="str" cm="1">
        <f t="array" ref="AJ181">_xlfn.IFS(A181&lt;=30, "Youth", A181&lt;=50, "Adult", A181&gt;=51, "Sr. Citizen")</f>
        <v>Adult</v>
      </c>
      <c r="AK181" s="1" t="str">
        <f t="shared" si="2"/>
        <v>Normal</v>
      </c>
      <c r="AL181" s="1" t="str" cm="1">
        <f t="array" ref="AL181">_xlfn.IFS(AD181=1, "Poor",AD181=2, "Average", AD181=3, "Good", AD181=4, "Excellent")</f>
        <v>Good</v>
      </c>
      <c r="AM181" s="1" t="str" cm="1">
        <f t="array" ref="AM181">_xlfn.IFS(W181&gt;20,"High",W181&gt;15,"Medium",W181&gt;10,"Poor")</f>
        <v>Poor</v>
      </c>
      <c r="AN181" s="1" t="str" cm="1">
        <f t="array" ref="AN181">_xlfn.IFS(F181&gt;20, "Far", F181&gt;=10, "Moderate Distance", F181&lt;10, "Near")</f>
        <v>Near</v>
      </c>
      <c r="AO181" s="1" t="str" cm="1">
        <f t="array" ref="AO181">_xlfn.IFS(AF181&lt;=1, "Fresher", AF181&lt;=5, "Experienced", AF181&gt;5, "Senior")</f>
        <v>Experienced</v>
      </c>
      <c r="AP181" s="1" t="str" cm="1">
        <f t="array" ref="AP181">_xlfn.IFS(AG181&lt;=1, "Recently Promoted", AG181&lt;=4, "Moderate Gap", AG181&gt;=5, "Long Gap")</f>
        <v>Moderate Gap</v>
      </c>
    </row>
    <row r="182" spans="1:42" hidden="1" x14ac:dyDescent="0.35">
      <c r="A182" s="1">
        <v>31</v>
      </c>
      <c r="B182" s="1" t="s">
        <v>41</v>
      </c>
      <c r="C182" s="1" t="s">
        <v>35</v>
      </c>
      <c r="D182" s="1">
        <v>140</v>
      </c>
      <c r="E182" s="1" t="s">
        <v>43</v>
      </c>
      <c r="F182" s="1">
        <v>12</v>
      </c>
      <c r="G182" s="1">
        <v>1</v>
      </c>
      <c r="H182" s="1" t="s">
        <v>49</v>
      </c>
      <c r="I182" s="1">
        <v>1</v>
      </c>
      <c r="J182" s="1">
        <v>246</v>
      </c>
      <c r="K182" s="1">
        <v>3</v>
      </c>
      <c r="L182" s="1" t="s">
        <v>38</v>
      </c>
      <c r="M182" s="1">
        <v>95</v>
      </c>
      <c r="N182" s="1">
        <v>3</v>
      </c>
      <c r="O182" s="1">
        <v>1</v>
      </c>
      <c r="P182" s="1" t="s">
        <v>45</v>
      </c>
      <c r="Q182" s="1">
        <v>4</v>
      </c>
      <c r="R182" s="1" t="s">
        <v>46</v>
      </c>
      <c r="S182" s="1">
        <v>3929</v>
      </c>
      <c r="T182" s="1">
        <v>6984</v>
      </c>
      <c r="U182" s="1">
        <v>8</v>
      </c>
      <c r="V182" s="1" t="s">
        <v>34</v>
      </c>
      <c r="W182" s="1">
        <v>23</v>
      </c>
      <c r="X182" s="1">
        <v>4</v>
      </c>
      <c r="Y182" s="1">
        <v>3</v>
      </c>
      <c r="Z182" s="1">
        <v>80</v>
      </c>
      <c r="AA182" s="1">
        <v>1</v>
      </c>
      <c r="AB182" s="1">
        <v>7</v>
      </c>
      <c r="AC182" s="1">
        <v>0</v>
      </c>
      <c r="AD182" s="1">
        <v>3</v>
      </c>
      <c r="AE182" s="1">
        <v>4</v>
      </c>
      <c r="AF182" s="1">
        <v>2</v>
      </c>
      <c r="AG182" s="1">
        <v>0</v>
      </c>
      <c r="AH182" s="1">
        <v>2</v>
      </c>
      <c r="AI182" s="1" t="str" cm="1">
        <f t="array" ref="AI182">_xlfn.IFS(S182&lt;5000, "Low", S182&lt;10000, "Medium", S182&gt;=10000, "High")</f>
        <v>Low</v>
      </c>
      <c r="AJ182" s="1" t="str" cm="1">
        <f t="array" ref="AJ182">_xlfn.IFS(A182&lt;=30, "Youth", A182&lt;=50, "Adult", A182&gt;=51, "Sr. Citizen")</f>
        <v>Adult</v>
      </c>
      <c r="AK182" s="1" t="str">
        <f t="shared" si="2"/>
        <v>Normal</v>
      </c>
      <c r="AL182" s="1" t="str" cm="1">
        <f t="array" ref="AL182">_xlfn.IFS(AD182=1, "Poor",AD182=2, "Average", AD182=3, "Good", AD182=4, "Excellent")</f>
        <v>Good</v>
      </c>
      <c r="AM182" s="1" t="str" cm="1">
        <f t="array" ref="AM182">_xlfn.IFS(W182&gt;20,"High",W182&gt;15,"Medium",W182&gt;10,"Poor")</f>
        <v>High</v>
      </c>
      <c r="AN182" s="1" t="str" cm="1">
        <f t="array" ref="AN182">_xlfn.IFS(F182&gt;20, "Far", F182&gt;=10, "Moderate Distance", F182&lt;10, "Near")</f>
        <v>Moderate Distance</v>
      </c>
      <c r="AO182" s="1" t="str" cm="1">
        <f t="array" ref="AO182">_xlfn.IFS(AF182&lt;=1, "Fresher", AF182&lt;=5, "Experienced", AF182&gt;5, "Senior")</f>
        <v>Experienced</v>
      </c>
      <c r="AP182" s="1" t="str" cm="1">
        <f t="array" ref="AP182">_xlfn.IFS(AG182&lt;=1, "Recently Promoted", AG182&lt;=4, "Moderate Gap", AG182&gt;=5, "Long Gap")</f>
        <v>Recently Promoted</v>
      </c>
    </row>
    <row r="183" spans="1:42" hidden="1" x14ac:dyDescent="0.35">
      <c r="A183" s="1">
        <v>34</v>
      </c>
      <c r="B183" s="1" t="s">
        <v>41</v>
      </c>
      <c r="C183" s="1" t="s">
        <v>35</v>
      </c>
      <c r="D183" s="1">
        <v>629</v>
      </c>
      <c r="E183" s="1" t="s">
        <v>43</v>
      </c>
      <c r="F183" s="1">
        <v>27</v>
      </c>
      <c r="G183" s="1">
        <v>2</v>
      </c>
      <c r="H183" s="1" t="s">
        <v>49</v>
      </c>
      <c r="I183" s="1">
        <v>1</v>
      </c>
      <c r="J183" s="1">
        <v>247</v>
      </c>
      <c r="K183" s="1">
        <v>4</v>
      </c>
      <c r="L183" s="1" t="s">
        <v>38</v>
      </c>
      <c r="M183" s="1">
        <v>95</v>
      </c>
      <c r="N183" s="1">
        <v>3</v>
      </c>
      <c r="O183" s="1">
        <v>1</v>
      </c>
      <c r="P183" s="1" t="s">
        <v>45</v>
      </c>
      <c r="Q183" s="1">
        <v>2</v>
      </c>
      <c r="R183" s="1" t="s">
        <v>40</v>
      </c>
      <c r="S183" s="1">
        <v>2311</v>
      </c>
      <c r="T183" s="1">
        <v>5711</v>
      </c>
      <c r="U183" s="1">
        <v>2</v>
      </c>
      <c r="V183" s="1" t="s">
        <v>41</v>
      </c>
      <c r="W183" s="1">
        <v>15</v>
      </c>
      <c r="X183" s="1">
        <v>3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3</v>
      </c>
      <c r="AE183" s="1">
        <v>3</v>
      </c>
      <c r="AF183" s="1">
        <v>2</v>
      </c>
      <c r="AG183" s="1">
        <v>1</v>
      </c>
      <c r="AH183" s="1">
        <v>2</v>
      </c>
      <c r="AI183" s="1" t="str" cm="1">
        <f t="array" ref="AI183">_xlfn.IFS(S183&lt;5000, "Low", S183&lt;10000, "Medium", S183&gt;=10000, "High")</f>
        <v>Low</v>
      </c>
      <c r="AJ183" s="1" t="str" cm="1">
        <f t="array" ref="AJ183">_xlfn.IFS(A183&lt;=30, "Youth", A183&lt;=50, "Adult", A183&gt;=51, "Sr. Citizen")</f>
        <v>Adult</v>
      </c>
      <c r="AK183" s="1" t="str">
        <f t="shared" si="2"/>
        <v>Normal</v>
      </c>
      <c r="AL183" s="1" t="str" cm="1">
        <f t="array" ref="AL183">_xlfn.IFS(AD183=1, "Poor",AD183=2, "Average", AD183=3, "Good", AD183=4, "Excellent")</f>
        <v>Good</v>
      </c>
      <c r="AM183" s="1" t="str" cm="1">
        <f t="array" ref="AM183">_xlfn.IFS(W183&gt;20,"High",W183&gt;15,"Medium",W183&gt;10,"Poor")</f>
        <v>Poor</v>
      </c>
      <c r="AN183" s="1" t="str" cm="1">
        <f t="array" ref="AN183">_xlfn.IFS(F183&gt;20, "Far", F183&gt;=10, "Moderate Distance", F183&lt;10, "Near")</f>
        <v>Far</v>
      </c>
      <c r="AO183" s="1" t="str" cm="1">
        <f t="array" ref="AO183">_xlfn.IFS(AF183&lt;=1, "Fresher", AF183&lt;=5, "Experienced", AF183&gt;5, "Senior")</f>
        <v>Experienced</v>
      </c>
      <c r="AP183" s="1" t="str" cm="1">
        <f t="array" ref="AP183">_xlfn.IFS(AG183&lt;=1, "Recently Promoted", AG183&lt;=4, "Moderate Gap", AG183&gt;=5, "Long Gap")</f>
        <v>Recently Promoted</v>
      </c>
    </row>
    <row r="184" spans="1:42" hidden="1" x14ac:dyDescent="0.35">
      <c r="A184" s="1">
        <v>41</v>
      </c>
      <c r="B184" s="1" t="s">
        <v>34</v>
      </c>
      <c r="C184" s="1" t="s">
        <v>35</v>
      </c>
      <c r="D184" s="1">
        <v>1356</v>
      </c>
      <c r="E184" s="1" t="s">
        <v>36</v>
      </c>
      <c r="F184" s="1">
        <v>20</v>
      </c>
      <c r="G184" s="1">
        <v>2</v>
      </c>
      <c r="H184" s="1" t="s">
        <v>57</v>
      </c>
      <c r="I184" s="1">
        <v>1</v>
      </c>
      <c r="J184" s="1">
        <v>248</v>
      </c>
      <c r="K184" s="1">
        <v>2</v>
      </c>
      <c r="L184" s="1" t="s">
        <v>38</v>
      </c>
      <c r="M184" s="1">
        <v>70</v>
      </c>
      <c r="N184" s="1">
        <v>3</v>
      </c>
      <c r="O184" s="1">
        <v>1</v>
      </c>
      <c r="P184" s="1" t="s">
        <v>55</v>
      </c>
      <c r="Q184" s="1">
        <v>2</v>
      </c>
      <c r="R184" s="1" t="s">
        <v>40</v>
      </c>
      <c r="S184" s="1">
        <v>3140</v>
      </c>
      <c r="T184" s="1">
        <v>21728</v>
      </c>
      <c r="U184" s="1">
        <v>1</v>
      </c>
      <c r="V184" s="1" t="s">
        <v>34</v>
      </c>
      <c r="W184" s="1">
        <v>22</v>
      </c>
      <c r="X184" s="1">
        <v>4</v>
      </c>
      <c r="Y184" s="1">
        <v>4</v>
      </c>
      <c r="Z184" s="1">
        <v>80</v>
      </c>
      <c r="AA184" s="1">
        <v>0</v>
      </c>
      <c r="AB184" s="1">
        <v>4</v>
      </c>
      <c r="AC184" s="1">
        <v>5</v>
      </c>
      <c r="AD184" s="1">
        <v>2</v>
      </c>
      <c r="AE184" s="1">
        <v>4</v>
      </c>
      <c r="AF184" s="1">
        <v>3</v>
      </c>
      <c r="AG184" s="1">
        <v>0</v>
      </c>
      <c r="AH184" s="1">
        <v>2</v>
      </c>
      <c r="AI184" s="1" t="str" cm="1">
        <f t="array" ref="AI184">_xlfn.IFS(S184&lt;5000, "Low", S184&lt;10000, "Medium", S184&gt;=10000, "High")</f>
        <v>Low</v>
      </c>
      <c r="AJ184" s="1" t="str" cm="1">
        <f t="array" ref="AJ184">_xlfn.IFS(A184&lt;=30, "Youth", A184&lt;=50, "Adult", A184&gt;=51, "Sr. Citizen")</f>
        <v>Adult</v>
      </c>
      <c r="AK184" s="1" t="str">
        <f t="shared" si="2"/>
        <v>Normal</v>
      </c>
      <c r="AL184" s="1" t="str" cm="1">
        <f t="array" ref="AL184">_xlfn.IFS(AD184=1, "Poor",AD184=2, "Average", AD184=3, "Good", AD184=4, "Excellent")</f>
        <v>Average</v>
      </c>
      <c r="AM184" s="1" t="str" cm="1">
        <f t="array" ref="AM184">_xlfn.IFS(W184&gt;20,"High",W184&gt;15,"Medium",W184&gt;10,"Poor")</f>
        <v>High</v>
      </c>
      <c r="AN184" s="1" t="str" cm="1">
        <f t="array" ref="AN184">_xlfn.IFS(F184&gt;20, "Far", F184&gt;=10, "Moderate Distance", F184&lt;10, "Near")</f>
        <v>Moderate Distance</v>
      </c>
      <c r="AO184" s="1" t="str" cm="1">
        <f t="array" ref="AO184">_xlfn.IFS(AF184&lt;=1, "Fresher", AF184&lt;=5, "Experienced", AF184&gt;5, "Senior")</f>
        <v>Experienced</v>
      </c>
      <c r="AP184" s="1" t="str" cm="1">
        <f t="array" ref="AP184">_xlfn.IFS(AG184&lt;=1, "Recently Promoted", AG184&lt;=4, "Moderate Gap", AG184&gt;=5, "Long Gap")</f>
        <v>Recently Promoted</v>
      </c>
    </row>
    <row r="185" spans="1:42" x14ac:dyDescent="0.35">
      <c r="A185" s="1">
        <v>50</v>
      </c>
      <c r="B185" s="1" t="s">
        <v>41</v>
      </c>
      <c r="C185" s="1" t="s">
        <v>35</v>
      </c>
      <c r="D185" s="1">
        <v>328</v>
      </c>
      <c r="E185" s="1" t="s">
        <v>43</v>
      </c>
      <c r="F185" s="1">
        <v>1</v>
      </c>
      <c r="G185" s="1">
        <v>3</v>
      </c>
      <c r="H185" s="1" t="s">
        <v>49</v>
      </c>
      <c r="I185" s="1">
        <v>1</v>
      </c>
      <c r="J185" s="1">
        <v>249</v>
      </c>
      <c r="K185" s="1">
        <v>3</v>
      </c>
      <c r="L185" s="1" t="s">
        <v>44</v>
      </c>
      <c r="M185" s="1">
        <v>86</v>
      </c>
      <c r="N185" s="1">
        <v>2</v>
      </c>
      <c r="O185" s="1">
        <v>1</v>
      </c>
      <c r="P185" s="1" t="s">
        <v>48</v>
      </c>
      <c r="Q185" s="1">
        <v>3</v>
      </c>
      <c r="R185" s="1" t="s">
        <v>46</v>
      </c>
      <c r="S185" s="1">
        <v>3690</v>
      </c>
      <c r="T185" s="1">
        <v>3425</v>
      </c>
      <c r="U185" s="1">
        <v>2</v>
      </c>
      <c r="V185" s="1" t="s">
        <v>41</v>
      </c>
      <c r="W185" s="1">
        <v>15</v>
      </c>
      <c r="X185" s="1">
        <v>3</v>
      </c>
      <c r="Y185" s="1">
        <v>4</v>
      </c>
      <c r="Z185" s="1">
        <v>80</v>
      </c>
      <c r="AA185" s="1">
        <v>1</v>
      </c>
      <c r="AB185" s="1">
        <v>5</v>
      </c>
      <c r="AC185" s="1">
        <v>2</v>
      </c>
      <c r="AD185" s="1">
        <v>2</v>
      </c>
      <c r="AE185" s="1">
        <v>3</v>
      </c>
      <c r="AF185" s="1">
        <v>2</v>
      </c>
      <c r="AG185" s="1">
        <v>0</v>
      </c>
      <c r="AH185" s="1">
        <v>2</v>
      </c>
      <c r="AI185" s="1" t="str" cm="1">
        <f t="array" ref="AI185">_xlfn.IFS(S185&lt;5000, "Low", S185&lt;10000, "Medium", S185&gt;=10000, "High")</f>
        <v>Low</v>
      </c>
      <c r="AJ185" s="1" t="str" cm="1">
        <f t="array" ref="AJ185">_xlfn.IFS(A185&lt;=30, "Youth", A185&lt;=50, "Adult", A185&gt;=51, "Sr. Citizen")</f>
        <v>Adult</v>
      </c>
      <c r="AK185" s="1" t="str">
        <f t="shared" si="2"/>
        <v>Normal</v>
      </c>
      <c r="AL185" s="1" t="str" cm="1">
        <f t="array" ref="AL185">_xlfn.IFS(AD185=1, "Poor",AD185=2, "Average", AD185=3, "Good", AD185=4, "Excellent")</f>
        <v>Average</v>
      </c>
      <c r="AM185" s="1" t="str" cm="1">
        <f t="array" ref="AM185">_xlfn.IFS(W185&gt;20,"High",W185&gt;15,"Medium",W185&gt;10,"Poor")</f>
        <v>Poor</v>
      </c>
      <c r="AN185" s="1" t="str" cm="1">
        <f t="array" ref="AN185">_xlfn.IFS(F185&gt;20, "Far", F185&gt;=10, "Moderate Distance", F185&lt;10, "Near")</f>
        <v>Near</v>
      </c>
      <c r="AO185" s="1" t="str" cm="1">
        <f t="array" ref="AO185">_xlfn.IFS(AF185&lt;=1, "Fresher", AF185&lt;=5, "Experienced", AF185&gt;5, "Senior")</f>
        <v>Experienced</v>
      </c>
      <c r="AP185" s="1" t="str" cm="1">
        <f t="array" ref="AP185">_xlfn.IFS(AG185&lt;=1, "Recently Promoted", AG185&lt;=4, "Moderate Gap", AG185&gt;=5, "Long Gap")</f>
        <v>Recently Promoted</v>
      </c>
    </row>
    <row r="186" spans="1:42" hidden="1" x14ac:dyDescent="0.35">
      <c r="A186" s="1">
        <v>53</v>
      </c>
      <c r="B186" s="1" t="s">
        <v>41</v>
      </c>
      <c r="C186" s="1" t="s">
        <v>35</v>
      </c>
      <c r="D186" s="1">
        <v>1084</v>
      </c>
      <c r="E186" s="1" t="s">
        <v>43</v>
      </c>
      <c r="F186" s="1">
        <v>13</v>
      </c>
      <c r="G186" s="1">
        <v>2</v>
      </c>
      <c r="H186" s="1" t="s">
        <v>49</v>
      </c>
      <c r="I186" s="1">
        <v>1</v>
      </c>
      <c r="J186" s="1">
        <v>250</v>
      </c>
      <c r="K186" s="1">
        <v>4</v>
      </c>
      <c r="L186" s="1" t="s">
        <v>38</v>
      </c>
      <c r="M186" s="1">
        <v>57</v>
      </c>
      <c r="N186" s="1">
        <v>4</v>
      </c>
      <c r="O186" s="1">
        <v>2</v>
      </c>
      <c r="P186" s="1" t="s">
        <v>51</v>
      </c>
      <c r="Q186" s="1">
        <v>1</v>
      </c>
      <c r="R186" s="1" t="s">
        <v>50</v>
      </c>
      <c r="S186" s="1">
        <v>4450</v>
      </c>
      <c r="T186" s="1">
        <v>26250</v>
      </c>
      <c r="U186" s="1">
        <v>1</v>
      </c>
      <c r="V186" s="1" t="s">
        <v>41</v>
      </c>
      <c r="W186" s="1">
        <v>11</v>
      </c>
      <c r="X186" s="1">
        <v>3</v>
      </c>
      <c r="Y186" s="1">
        <v>3</v>
      </c>
      <c r="Z186" s="1">
        <v>80</v>
      </c>
      <c r="AA186" s="1">
        <v>2</v>
      </c>
      <c r="AB186" s="1">
        <v>5</v>
      </c>
      <c r="AC186" s="1">
        <v>3</v>
      </c>
      <c r="AD186" s="1">
        <v>3</v>
      </c>
      <c r="AE186" s="1">
        <v>4</v>
      </c>
      <c r="AF186" s="1">
        <v>2</v>
      </c>
      <c r="AG186" s="1">
        <v>1</v>
      </c>
      <c r="AH186" s="1">
        <v>3</v>
      </c>
      <c r="AI186" s="1" t="str" cm="1">
        <f t="array" ref="AI186">_xlfn.IFS(S186&lt;5000, "Low", S186&lt;10000, "Medium", S186&gt;=10000, "High")</f>
        <v>Low</v>
      </c>
      <c r="AJ186" s="1" t="str" cm="1">
        <f t="array" ref="AJ186">_xlfn.IFS(A186&lt;=30, "Youth", A186&lt;=50, "Adult", A186&gt;=51, "Sr. Citizen")</f>
        <v>Sr. Citizen</v>
      </c>
      <c r="AK186" s="1" t="str">
        <f t="shared" si="2"/>
        <v>Normal</v>
      </c>
      <c r="AL186" s="1" t="str" cm="1">
        <f t="array" ref="AL186">_xlfn.IFS(AD186=1, "Poor",AD186=2, "Average", AD186=3, "Good", AD186=4, "Excellent")</f>
        <v>Good</v>
      </c>
      <c r="AM186" s="1" t="str" cm="1">
        <f t="array" ref="AM186">_xlfn.IFS(W186&gt;20,"High",W186&gt;15,"Medium",W186&gt;10,"Poor")</f>
        <v>Poor</v>
      </c>
      <c r="AN186" s="1" t="str" cm="1">
        <f t="array" ref="AN186">_xlfn.IFS(F186&gt;20, "Far", F186&gt;=10, "Moderate Distance", F186&lt;10, "Near")</f>
        <v>Moderate Distance</v>
      </c>
      <c r="AO186" s="1" t="str" cm="1">
        <f t="array" ref="AO186">_xlfn.IFS(AF186&lt;=1, "Fresher", AF186&lt;=5, "Experienced", AF186&gt;5, "Senior")</f>
        <v>Experienced</v>
      </c>
      <c r="AP186" s="1" t="str" cm="1">
        <f t="array" ref="AP186">_xlfn.IFS(AG186&lt;=1, "Recently Promoted", AG186&lt;=4, "Moderate Gap", AG186&gt;=5, "Long Gap")</f>
        <v>Recently Promoted</v>
      </c>
    </row>
    <row r="187" spans="1:42" hidden="1" x14ac:dyDescent="0.35">
      <c r="A187" s="1">
        <v>33</v>
      </c>
      <c r="B187" s="1" t="s">
        <v>41</v>
      </c>
      <c r="C187" s="1" t="s">
        <v>35</v>
      </c>
      <c r="D187" s="1">
        <v>931</v>
      </c>
      <c r="E187" s="1" t="s">
        <v>43</v>
      </c>
      <c r="F187" s="1">
        <v>14</v>
      </c>
      <c r="G187" s="1">
        <v>3</v>
      </c>
      <c r="H187" s="1" t="s">
        <v>49</v>
      </c>
      <c r="I187" s="1">
        <v>1</v>
      </c>
      <c r="J187" s="1">
        <v>252</v>
      </c>
      <c r="K187" s="1">
        <v>4</v>
      </c>
      <c r="L187" s="1" t="s">
        <v>38</v>
      </c>
      <c r="M187" s="1">
        <v>72</v>
      </c>
      <c r="N187" s="1">
        <v>3</v>
      </c>
      <c r="O187" s="1">
        <v>1</v>
      </c>
      <c r="P187" s="1" t="s">
        <v>45</v>
      </c>
      <c r="Q187" s="1">
        <v>2</v>
      </c>
      <c r="R187" s="1" t="s">
        <v>46</v>
      </c>
      <c r="S187" s="1">
        <v>2756</v>
      </c>
      <c r="T187" s="1">
        <v>4673</v>
      </c>
      <c r="U187" s="1">
        <v>1</v>
      </c>
      <c r="V187" s="1" t="s">
        <v>41</v>
      </c>
      <c r="W187" s="1">
        <v>13</v>
      </c>
      <c r="X187" s="1">
        <v>3</v>
      </c>
      <c r="Y187" s="1">
        <v>4</v>
      </c>
      <c r="Z187" s="1">
        <v>80</v>
      </c>
      <c r="AA187" s="1">
        <v>1</v>
      </c>
      <c r="AB187" s="1">
        <v>8</v>
      </c>
      <c r="AC187" s="1">
        <v>5</v>
      </c>
      <c r="AD187" s="1">
        <v>3</v>
      </c>
      <c r="AE187" s="1">
        <v>8</v>
      </c>
      <c r="AF187" s="1">
        <v>7</v>
      </c>
      <c r="AG187" s="1">
        <v>1</v>
      </c>
      <c r="AH187" s="1">
        <v>6</v>
      </c>
      <c r="AI187" s="1" t="str" cm="1">
        <f t="array" ref="AI187">_xlfn.IFS(S187&lt;5000, "Low", S187&lt;10000, "Medium", S187&gt;=10000, "High")</f>
        <v>Low</v>
      </c>
      <c r="AJ187" s="1" t="str" cm="1">
        <f t="array" ref="AJ187">_xlfn.IFS(A187&lt;=30, "Youth", A187&lt;=50, "Adult", A187&gt;=51, "Sr. Citizen")</f>
        <v>Adult</v>
      </c>
      <c r="AK187" s="1" t="str">
        <f t="shared" si="2"/>
        <v>Normal</v>
      </c>
      <c r="AL187" s="1" t="str" cm="1">
        <f t="array" ref="AL187">_xlfn.IFS(AD187=1, "Poor",AD187=2, "Average", AD187=3, "Good", AD187=4, "Excellent")</f>
        <v>Good</v>
      </c>
      <c r="AM187" s="1" t="str" cm="1">
        <f t="array" ref="AM187">_xlfn.IFS(W187&gt;20,"High",W187&gt;15,"Medium",W187&gt;10,"Poor")</f>
        <v>Poor</v>
      </c>
      <c r="AN187" s="1" t="str" cm="1">
        <f t="array" ref="AN187">_xlfn.IFS(F187&gt;20, "Far", F187&gt;=10, "Moderate Distance", F187&lt;10, "Near")</f>
        <v>Moderate Distance</v>
      </c>
      <c r="AO187" s="1" t="str" cm="1">
        <f t="array" ref="AO187">_xlfn.IFS(AF187&lt;=1, "Fresher", AF187&lt;=5, "Experienced", AF187&gt;5, "Senior")</f>
        <v>Senior</v>
      </c>
      <c r="AP187" s="1" t="str" cm="1">
        <f t="array" ref="AP187">_xlfn.IFS(AG187&lt;=1, "Recently Promoted", AG187&lt;=4, "Moderate Gap", AG187&gt;=5, "Long Gap")</f>
        <v>Recently Promoted</v>
      </c>
    </row>
    <row r="188" spans="1:42" hidden="1" x14ac:dyDescent="0.35">
      <c r="A188" s="1">
        <v>40</v>
      </c>
      <c r="B188" s="1" t="s">
        <v>41</v>
      </c>
      <c r="C188" s="1" t="s">
        <v>35</v>
      </c>
      <c r="D188" s="1">
        <v>989</v>
      </c>
      <c r="E188" s="1" t="s">
        <v>43</v>
      </c>
      <c r="F188" s="1">
        <v>4</v>
      </c>
      <c r="G188" s="1">
        <v>1</v>
      </c>
      <c r="H188" s="1" t="s">
        <v>49</v>
      </c>
      <c r="I188" s="1">
        <v>1</v>
      </c>
      <c r="J188" s="1">
        <v>253</v>
      </c>
      <c r="K188" s="1">
        <v>4</v>
      </c>
      <c r="L188" s="1" t="s">
        <v>38</v>
      </c>
      <c r="M188" s="1">
        <v>46</v>
      </c>
      <c r="N188" s="1">
        <v>3</v>
      </c>
      <c r="O188" s="1">
        <v>5</v>
      </c>
      <c r="P188" s="1" t="s">
        <v>54</v>
      </c>
      <c r="Q188" s="1">
        <v>3</v>
      </c>
      <c r="R188" s="1" t="s">
        <v>46</v>
      </c>
      <c r="S188" s="1">
        <v>19033</v>
      </c>
      <c r="T188" s="1">
        <v>6499</v>
      </c>
      <c r="U188" s="1">
        <v>1</v>
      </c>
      <c r="V188" s="1" t="s">
        <v>41</v>
      </c>
      <c r="W188" s="1">
        <v>14</v>
      </c>
      <c r="X188" s="1">
        <v>3</v>
      </c>
      <c r="Y188" s="1">
        <v>2</v>
      </c>
      <c r="Z188" s="1">
        <v>80</v>
      </c>
      <c r="AA188" s="1">
        <v>1</v>
      </c>
      <c r="AB188" s="1">
        <v>21</v>
      </c>
      <c r="AC188" s="1">
        <v>2</v>
      </c>
      <c r="AD188" s="1">
        <v>3</v>
      </c>
      <c r="AE188" s="1">
        <v>20</v>
      </c>
      <c r="AF188" s="1">
        <v>8</v>
      </c>
      <c r="AG188" s="1">
        <v>9</v>
      </c>
      <c r="AH188" s="1">
        <v>9</v>
      </c>
      <c r="AI188" s="1" t="str" cm="1">
        <f t="array" ref="AI188">_xlfn.IFS(S188&lt;5000, "Low", S188&lt;10000, "Medium", S188&gt;=10000, "High")</f>
        <v>High</v>
      </c>
      <c r="AJ188" s="1" t="str" cm="1">
        <f t="array" ref="AJ188">_xlfn.IFS(A188&lt;=30, "Youth", A188&lt;=50, "Adult", A188&gt;=51, "Sr. Citizen")</f>
        <v>Adult</v>
      </c>
      <c r="AK188" s="1" t="str">
        <f t="shared" si="2"/>
        <v>Normal</v>
      </c>
      <c r="AL188" s="1" t="str" cm="1">
        <f t="array" ref="AL188">_xlfn.IFS(AD188=1, "Poor",AD188=2, "Average", AD188=3, "Good", AD188=4, "Excellent")</f>
        <v>Good</v>
      </c>
      <c r="AM188" s="1" t="str" cm="1">
        <f t="array" ref="AM188">_xlfn.IFS(W188&gt;20,"High",W188&gt;15,"Medium",W188&gt;10,"Poor")</f>
        <v>Poor</v>
      </c>
      <c r="AN188" s="1" t="str" cm="1">
        <f t="array" ref="AN188">_xlfn.IFS(F188&gt;20, "Far", F188&gt;=10, "Moderate Distance", F188&lt;10, "Near")</f>
        <v>Near</v>
      </c>
      <c r="AO188" s="1" t="str" cm="1">
        <f t="array" ref="AO188">_xlfn.IFS(AF188&lt;=1, "Fresher", AF188&lt;=5, "Experienced", AF188&gt;5, "Senior")</f>
        <v>Senior</v>
      </c>
      <c r="AP188" s="1" t="str" cm="1">
        <f t="array" ref="AP188">_xlfn.IFS(AG188&lt;=1, "Recently Promoted", AG188&lt;=4, "Moderate Gap", AG188&gt;=5, "Long Gap")</f>
        <v>Long Gap</v>
      </c>
    </row>
    <row r="189" spans="1:42" hidden="1" x14ac:dyDescent="0.35">
      <c r="A189" s="1">
        <v>55</v>
      </c>
      <c r="B189" s="1" t="s">
        <v>41</v>
      </c>
      <c r="C189" s="1" t="s">
        <v>35</v>
      </c>
      <c r="D189" s="1">
        <v>692</v>
      </c>
      <c r="E189" s="1" t="s">
        <v>43</v>
      </c>
      <c r="F189" s="1">
        <v>14</v>
      </c>
      <c r="G189" s="1">
        <v>4</v>
      </c>
      <c r="H189" s="1" t="s">
        <v>49</v>
      </c>
      <c r="I189" s="1">
        <v>1</v>
      </c>
      <c r="J189" s="1">
        <v>254</v>
      </c>
      <c r="K189" s="1">
        <v>3</v>
      </c>
      <c r="L189" s="1" t="s">
        <v>44</v>
      </c>
      <c r="M189" s="1">
        <v>61</v>
      </c>
      <c r="N189" s="1">
        <v>4</v>
      </c>
      <c r="O189" s="1">
        <v>5</v>
      </c>
      <c r="P189" s="1" t="s">
        <v>56</v>
      </c>
      <c r="Q189" s="1">
        <v>2</v>
      </c>
      <c r="R189" s="1" t="s">
        <v>40</v>
      </c>
      <c r="S189" s="1">
        <v>18722</v>
      </c>
      <c r="T189" s="1">
        <v>13339</v>
      </c>
      <c r="U189" s="1">
        <v>8</v>
      </c>
      <c r="V189" s="1" t="s">
        <v>41</v>
      </c>
      <c r="W189" s="1">
        <v>11</v>
      </c>
      <c r="X189" s="1">
        <v>3</v>
      </c>
      <c r="Y189" s="1">
        <v>4</v>
      </c>
      <c r="Z189" s="1">
        <v>80</v>
      </c>
      <c r="AA189" s="1">
        <v>0</v>
      </c>
      <c r="AB189" s="1">
        <v>36</v>
      </c>
      <c r="AC189" s="1">
        <v>3</v>
      </c>
      <c r="AD189" s="1">
        <v>3</v>
      </c>
      <c r="AE189" s="1">
        <v>24</v>
      </c>
      <c r="AF189" s="1">
        <v>15</v>
      </c>
      <c r="AG189" s="1">
        <v>2</v>
      </c>
      <c r="AH189" s="1">
        <v>15</v>
      </c>
      <c r="AI189" s="1" t="str" cm="1">
        <f t="array" ref="AI189">_xlfn.IFS(S189&lt;5000, "Low", S189&lt;10000, "Medium", S189&gt;=10000, "High")</f>
        <v>High</v>
      </c>
      <c r="AJ189" s="1" t="str" cm="1">
        <f t="array" ref="AJ189">_xlfn.IFS(A189&lt;=30, "Youth", A189&lt;=50, "Adult", A189&gt;=51, "Sr. Citizen")</f>
        <v>Sr. Citizen</v>
      </c>
      <c r="AK189" s="1" t="str">
        <f t="shared" si="2"/>
        <v>Normal</v>
      </c>
      <c r="AL189" s="1" t="str" cm="1">
        <f t="array" ref="AL189">_xlfn.IFS(AD189=1, "Poor",AD189=2, "Average", AD189=3, "Good", AD189=4, "Excellent")</f>
        <v>Good</v>
      </c>
      <c r="AM189" s="1" t="str" cm="1">
        <f t="array" ref="AM189">_xlfn.IFS(W189&gt;20,"High",W189&gt;15,"Medium",W189&gt;10,"Poor")</f>
        <v>Poor</v>
      </c>
      <c r="AN189" s="1" t="str" cm="1">
        <f t="array" ref="AN189">_xlfn.IFS(F189&gt;20, "Far", F189&gt;=10, "Moderate Distance", F189&lt;10, "Near")</f>
        <v>Moderate Distance</v>
      </c>
      <c r="AO189" s="1" t="str" cm="1">
        <f t="array" ref="AO189">_xlfn.IFS(AF189&lt;=1, "Fresher", AF189&lt;=5, "Experienced", AF189&gt;5, "Senior")</f>
        <v>Senior</v>
      </c>
      <c r="AP189" s="1" t="str" cm="1">
        <f t="array" ref="AP189">_xlfn.IFS(AG189&lt;=1, "Recently Promoted", AG189&lt;=4, "Moderate Gap", AG189&gt;=5, "Long Gap")</f>
        <v>Moderate Gap</v>
      </c>
    </row>
    <row r="190" spans="1:42" hidden="1" x14ac:dyDescent="0.35">
      <c r="A190" s="1">
        <v>34</v>
      </c>
      <c r="B190" s="1" t="s">
        <v>41</v>
      </c>
      <c r="C190" s="1" t="s">
        <v>42</v>
      </c>
      <c r="D190" s="1">
        <v>1069</v>
      </c>
      <c r="E190" s="1" t="s">
        <v>43</v>
      </c>
      <c r="F190" s="1">
        <v>2</v>
      </c>
      <c r="G190" s="1">
        <v>1</v>
      </c>
      <c r="H190" s="1" t="s">
        <v>37</v>
      </c>
      <c r="I190" s="1">
        <v>1</v>
      </c>
      <c r="J190" s="1">
        <v>256</v>
      </c>
      <c r="K190" s="1">
        <v>4</v>
      </c>
      <c r="L190" s="1" t="s">
        <v>44</v>
      </c>
      <c r="M190" s="1">
        <v>45</v>
      </c>
      <c r="N190" s="1">
        <v>2</v>
      </c>
      <c r="O190" s="1">
        <v>2</v>
      </c>
      <c r="P190" s="1" t="s">
        <v>51</v>
      </c>
      <c r="Q190" s="1">
        <v>3</v>
      </c>
      <c r="R190" s="1" t="s">
        <v>46</v>
      </c>
      <c r="S190" s="1">
        <v>9547</v>
      </c>
      <c r="T190" s="1">
        <v>14074</v>
      </c>
      <c r="U190" s="1">
        <v>1</v>
      </c>
      <c r="V190" s="1" t="s">
        <v>41</v>
      </c>
      <c r="W190" s="1">
        <v>17</v>
      </c>
      <c r="X190" s="1">
        <v>3</v>
      </c>
      <c r="Y190" s="1">
        <v>3</v>
      </c>
      <c r="Z190" s="1">
        <v>80</v>
      </c>
      <c r="AA190" s="1">
        <v>0</v>
      </c>
      <c r="AB190" s="1">
        <v>10</v>
      </c>
      <c r="AC190" s="1">
        <v>2</v>
      </c>
      <c r="AD190" s="1">
        <v>2</v>
      </c>
      <c r="AE190" s="1">
        <v>10</v>
      </c>
      <c r="AF190" s="1">
        <v>9</v>
      </c>
      <c r="AG190" s="1">
        <v>1</v>
      </c>
      <c r="AH190" s="1">
        <v>9</v>
      </c>
      <c r="AI190" s="1" t="str" cm="1">
        <f t="array" ref="AI190">_xlfn.IFS(S190&lt;5000, "Low", S190&lt;10000, "Medium", S190&gt;=10000, "High")</f>
        <v>Medium</v>
      </c>
      <c r="AJ190" s="1" t="str" cm="1">
        <f t="array" ref="AJ190">_xlfn.IFS(A190&lt;=30, "Youth", A190&lt;=50, "Adult", A190&gt;=51, "Sr. Citizen")</f>
        <v>Adult</v>
      </c>
      <c r="AK190" s="1" t="str">
        <f t="shared" si="2"/>
        <v>Normal</v>
      </c>
      <c r="AL190" s="1" t="str" cm="1">
        <f t="array" ref="AL190">_xlfn.IFS(AD190=1, "Poor",AD190=2, "Average", AD190=3, "Good", AD190=4, "Excellent")</f>
        <v>Average</v>
      </c>
      <c r="AM190" s="1" t="str" cm="1">
        <f t="array" ref="AM190">_xlfn.IFS(W190&gt;20,"High",W190&gt;15,"Medium",W190&gt;10,"Poor")</f>
        <v>Medium</v>
      </c>
      <c r="AN190" s="1" t="str" cm="1">
        <f t="array" ref="AN190">_xlfn.IFS(F190&gt;20, "Far", F190&gt;=10, "Moderate Distance", F190&lt;10, "Near")</f>
        <v>Near</v>
      </c>
      <c r="AO190" s="1" t="str" cm="1">
        <f t="array" ref="AO190">_xlfn.IFS(AF190&lt;=1, "Fresher", AF190&lt;=5, "Experienced", AF190&gt;5, "Senior")</f>
        <v>Senior</v>
      </c>
      <c r="AP190" s="1" t="str" cm="1">
        <f t="array" ref="AP190">_xlfn.IFS(AG190&lt;=1, "Recently Promoted", AG190&lt;=4, "Moderate Gap", AG190&gt;=5, "Long Gap")</f>
        <v>Recently Promoted</v>
      </c>
    </row>
    <row r="191" spans="1:42" hidden="1" x14ac:dyDescent="0.35">
      <c r="A191" s="1">
        <v>51</v>
      </c>
      <c r="B191" s="1" t="s">
        <v>41</v>
      </c>
      <c r="C191" s="1" t="s">
        <v>35</v>
      </c>
      <c r="D191" s="1">
        <v>313</v>
      </c>
      <c r="E191" s="1" t="s">
        <v>43</v>
      </c>
      <c r="F191" s="1">
        <v>3</v>
      </c>
      <c r="G191" s="1">
        <v>3</v>
      </c>
      <c r="H191" s="1" t="s">
        <v>49</v>
      </c>
      <c r="I191" s="1">
        <v>1</v>
      </c>
      <c r="J191" s="1">
        <v>258</v>
      </c>
      <c r="K191" s="1">
        <v>4</v>
      </c>
      <c r="L191" s="1" t="s">
        <v>38</v>
      </c>
      <c r="M191" s="1">
        <v>98</v>
      </c>
      <c r="N191" s="1">
        <v>3</v>
      </c>
      <c r="O191" s="1">
        <v>4</v>
      </c>
      <c r="P191" s="1" t="s">
        <v>52</v>
      </c>
      <c r="Q191" s="1">
        <v>2</v>
      </c>
      <c r="R191" s="1" t="s">
        <v>40</v>
      </c>
      <c r="S191" s="1">
        <v>13734</v>
      </c>
      <c r="T191" s="1">
        <v>7192</v>
      </c>
      <c r="U191" s="1">
        <v>3</v>
      </c>
      <c r="V191" s="1" t="s">
        <v>41</v>
      </c>
      <c r="W191" s="1">
        <v>18</v>
      </c>
      <c r="X191" s="1">
        <v>3</v>
      </c>
      <c r="Y191" s="1">
        <v>3</v>
      </c>
      <c r="Z191" s="1">
        <v>80</v>
      </c>
      <c r="AA191" s="1">
        <v>0</v>
      </c>
      <c r="AB191" s="1">
        <v>21</v>
      </c>
      <c r="AC191" s="1">
        <v>6</v>
      </c>
      <c r="AD191" s="1">
        <v>3</v>
      </c>
      <c r="AE191" s="1">
        <v>7</v>
      </c>
      <c r="AF191" s="1">
        <v>7</v>
      </c>
      <c r="AG191" s="1">
        <v>1</v>
      </c>
      <c r="AH191" s="1">
        <v>0</v>
      </c>
      <c r="AI191" s="1" t="str" cm="1">
        <f t="array" ref="AI191">_xlfn.IFS(S191&lt;5000, "Low", S191&lt;10000, "Medium", S191&gt;=10000, "High")</f>
        <v>High</v>
      </c>
      <c r="AJ191" s="1" t="str" cm="1">
        <f t="array" ref="AJ191">_xlfn.IFS(A191&lt;=30, "Youth", A191&lt;=50, "Adult", A191&gt;=51, "Sr. Citizen")</f>
        <v>Sr. Citizen</v>
      </c>
      <c r="AK191" s="1" t="str">
        <f t="shared" si="2"/>
        <v>Normal</v>
      </c>
      <c r="AL191" s="1" t="str" cm="1">
        <f t="array" ref="AL191">_xlfn.IFS(AD191=1, "Poor",AD191=2, "Average", AD191=3, "Good", AD191=4, "Excellent")</f>
        <v>Good</v>
      </c>
      <c r="AM191" s="1" t="str" cm="1">
        <f t="array" ref="AM191">_xlfn.IFS(W191&gt;20,"High",W191&gt;15,"Medium",W191&gt;10,"Poor")</f>
        <v>Medium</v>
      </c>
      <c r="AN191" s="1" t="str" cm="1">
        <f t="array" ref="AN191">_xlfn.IFS(F191&gt;20, "Far", F191&gt;=10, "Moderate Distance", F191&lt;10, "Near")</f>
        <v>Near</v>
      </c>
      <c r="AO191" s="1" t="str" cm="1">
        <f t="array" ref="AO191">_xlfn.IFS(AF191&lt;=1, "Fresher", AF191&lt;=5, "Experienced", AF191&gt;5, "Senior")</f>
        <v>Senior</v>
      </c>
      <c r="AP191" s="1" t="str" cm="1">
        <f t="array" ref="AP191">_xlfn.IFS(AG191&lt;=1, "Recently Promoted", AG191&lt;=4, "Moderate Gap", AG191&gt;=5, "Long Gap")</f>
        <v>Recently Promoted</v>
      </c>
    </row>
    <row r="192" spans="1:42" hidden="1" x14ac:dyDescent="0.35">
      <c r="A192" s="1">
        <v>52</v>
      </c>
      <c r="B192" s="1" t="s">
        <v>41</v>
      </c>
      <c r="C192" s="1" t="s">
        <v>35</v>
      </c>
      <c r="D192" s="1">
        <v>699</v>
      </c>
      <c r="E192" s="1" t="s">
        <v>43</v>
      </c>
      <c r="F192" s="1">
        <v>1</v>
      </c>
      <c r="G192" s="1">
        <v>4</v>
      </c>
      <c r="H192" s="1" t="s">
        <v>37</v>
      </c>
      <c r="I192" s="1">
        <v>1</v>
      </c>
      <c r="J192" s="1">
        <v>259</v>
      </c>
      <c r="K192" s="1">
        <v>3</v>
      </c>
      <c r="L192" s="1" t="s">
        <v>44</v>
      </c>
      <c r="M192" s="1">
        <v>65</v>
      </c>
      <c r="N192" s="1">
        <v>2</v>
      </c>
      <c r="O192" s="1">
        <v>5</v>
      </c>
      <c r="P192" s="1" t="s">
        <v>54</v>
      </c>
      <c r="Q192" s="1">
        <v>3</v>
      </c>
      <c r="R192" s="1" t="s">
        <v>46</v>
      </c>
      <c r="S192" s="1">
        <v>19999</v>
      </c>
      <c r="T192" s="1">
        <v>5678</v>
      </c>
      <c r="U192" s="1">
        <v>0</v>
      </c>
      <c r="V192" s="1" t="s">
        <v>41</v>
      </c>
      <c r="W192" s="1">
        <v>14</v>
      </c>
      <c r="X192" s="1">
        <v>3</v>
      </c>
      <c r="Y192" s="1">
        <v>1</v>
      </c>
      <c r="Z192" s="1">
        <v>80</v>
      </c>
      <c r="AA192" s="1">
        <v>1</v>
      </c>
      <c r="AB192" s="1">
        <v>34</v>
      </c>
      <c r="AC192" s="1">
        <v>5</v>
      </c>
      <c r="AD192" s="1">
        <v>3</v>
      </c>
      <c r="AE192" s="1">
        <v>33</v>
      </c>
      <c r="AF192" s="1">
        <v>18</v>
      </c>
      <c r="AG192" s="1">
        <v>11</v>
      </c>
      <c r="AH192" s="1">
        <v>9</v>
      </c>
      <c r="AI192" s="1" t="str" cm="1">
        <f t="array" ref="AI192">_xlfn.IFS(S192&lt;5000, "Low", S192&lt;10000, "Medium", S192&gt;=10000, "High")</f>
        <v>High</v>
      </c>
      <c r="AJ192" s="1" t="str" cm="1">
        <f t="array" ref="AJ192">_xlfn.IFS(A192&lt;=30, "Youth", A192&lt;=50, "Adult", A192&gt;=51, "Sr. Citizen")</f>
        <v>Sr. Citizen</v>
      </c>
      <c r="AK192" s="1" t="str">
        <f t="shared" si="2"/>
        <v>Normal</v>
      </c>
      <c r="AL192" s="1" t="str" cm="1">
        <f t="array" ref="AL192">_xlfn.IFS(AD192=1, "Poor",AD192=2, "Average", AD192=3, "Good", AD192=4, "Excellent")</f>
        <v>Good</v>
      </c>
      <c r="AM192" s="1" t="str" cm="1">
        <f t="array" ref="AM192">_xlfn.IFS(W192&gt;20,"High",W192&gt;15,"Medium",W192&gt;10,"Poor")</f>
        <v>Poor</v>
      </c>
      <c r="AN192" s="1" t="str" cm="1">
        <f t="array" ref="AN192">_xlfn.IFS(F192&gt;20, "Far", F192&gt;=10, "Moderate Distance", F192&lt;10, "Near")</f>
        <v>Near</v>
      </c>
      <c r="AO192" s="1" t="str" cm="1">
        <f t="array" ref="AO192">_xlfn.IFS(AF192&lt;=1, "Fresher", AF192&lt;=5, "Experienced", AF192&gt;5, "Senior")</f>
        <v>Senior</v>
      </c>
      <c r="AP192" s="1" t="str" cm="1">
        <f t="array" ref="AP192">_xlfn.IFS(AG192&lt;=1, "Recently Promoted", AG192&lt;=4, "Moderate Gap", AG192&gt;=5, "Long Gap")</f>
        <v>Long Gap</v>
      </c>
    </row>
    <row r="193" spans="1:42" hidden="1" x14ac:dyDescent="0.35">
      <c r="A193" s="1">
        <v>27</v>
      </c>
      <c r="B193" s="1" t="s">
        <v>41</v>
      </c>
      <c r="C193" s="1" t="s">
        <v>35</v>
      </c>
      <c r="D193" s="1">
        <v>894</v>
      </c>
      <c r="E193" s="1" t="s">
        <v>43</v>
      </c>
      <c r="F193" s="1">
        <v>9</v>
      </c>
      <c r="G193" s="1">
        <v>3</v>
      </c>
      <c r="H193" s="1" t="s">
        <v>49</v>
      </c>
      <c r="I193" s="1">
        <v>1</v>
      </c>
      <c r="J193" s="1">
        <v>260</v>
      </c>
      <c r="K193" s="1">
        <v>4</v>
      </c>
      <c r="L193" s="1" t="s">
        <v>38</v>
      </c>
      <c r="M193" s="1">
        <v>99</v>
      </c>
      <c r="N193" s="1">
        <v>3</v>
      </c>
      <c r="O193" s="1">
        <v>1</v>
      </c>
      <c r="P193" s="1" t="s">
        <v>45</v>
      </c>
      <c r="Q193" s="1">
        <v>2</v>
      </c>
      <c r="R193" s="1" t="s">
        <v>40</v>
      </c>
      <c r="S193" s="1">
        <v>2279</v>
      </c>
      <c r="T193" s="1">
        <v>11781</v>
      </c>
      <c r="U193" s="1">
        <v>1</v>
      </c>
      <c r="V193" s="1" t="s">
        <v>41</v>
      </c>
      <c r="W193" s="1">
        <v>16</v>
      </c>
      <c r="X193" s="1">
        <v>3</v>
      </c>
      <c r="Y193" s="1">
        <v>4</v>
      </c>
      <c r="Z193" s="1">
        <v>80</v>
      </c>
      <c r="AA193" s="1">
        <v>0</v>
      </c>
      <c r="AB193" s="1">
        <v>7</v>
      </c>
      <c r="AC193" s="1">
        <v>2</v>
      </c>
      <c r="AD193" s="1">
        <v>2</v>
      </c>
      <c r="AE193" s="1">
        <v>7</v>
      </c>
      <c r="AF193" s="1">
        <v>7</v>
      </c>
      <c r="AG193" s="1">
        <v>0</v>
      </c>
      <c r="AH193" s="1">
        <v>3</v>
      </c>
      <c r="AI193" s="1" t="str" cm="1">
        <f t="array" ref="AI193">_xlfn.IFS(S193&lt;5000, "Low", S193&lt;10000, "Medium", S193&gt;=10000, "High")</f>
        <v>Low</v>
      </c>
      <c r="AJ193" s="1" t="str" cm="1">
        <f t="array" ref="AJ193">_xlfn.IFS(A193&lt;=30, "Youth", A193&lt;=50, "Adult", A193&gt;=51, "Sr. Citizen")</f>
        <v>Youth</v>
      </c>
      <c r="AK193" s="1" t="str">
        <f t="shared" si="2"/>
        <v>Normal</v>
      </c>
      <c r="AL193" s="1" t="str" cm="1">
        <f t="array" ref="AL193">_xlfn.IFS(AD193=1, "Poor",AD193=2, "Average", AD193=3, "Good", AD193=4, "Excellent")</f>
        <v>Average</v>
      </c>
      <c r="AM193" s="1" t="str" cm="1">
        <f t="array" ref="AM193">_xlfn.IFS(W193&gt;20,"High",W193&gt;15,"Medium",W193&gt;10,"Poor")</f>
        <v>Medium</v>
      </c>
      <c r="AN193" s="1" t="str" cm="1">
        <f t="array" ref="AN193">_xlfn.IFS(F193&gt;20, "Far", F193&gt;=10, "Moderate Distance", F193&lt;10, "Near")</f>
        <v>Near</v>
      </c>
      <c r="AO193" s="1" t="str" cm="1">
        <f t="array" ref="AO193">_xlfn.IFS(AF193&lt;=1, "Fresher", AF193&lt;=5, "Experienced", AF193&gt;5, "Senior")</f>
        <v>Senior</v>
      </c>
      <c r="AP193" s="1" t="str" cm="1">
        <f t="array" ref="AP193">_xlfn.IFS(AG193&lt;=1, "Recently Promoted", AG193&lt;=4, "Moderate Gap", AG193&gt;=5, "Long Gap")</f>
        <v>Recently Promoted</v>
      </c>
    </row>
    <row r="194" spans="1:42" hidden="1" x14ac:dyDescent="0.35">
      <c r="A194" s="1">
        <v>35</v>
      </c>
      <c r="B194" s="1" t="s">
        <v>34</v>
      </c>
      <c r="C194" s="1" t="s">
        <v>35</v>
      </c>
      <c r="D194" s="1">
        <v>556</v>
      </c>
      <c r="E194" s="1" t="s">
        <v>43</v>
      </c>
      <c r="F194" s="1">
        <v>23</v>
      </c>
      <c r="G194" s="1">
        <v>2</v>
      </c>
      <c r="H194" s="1" t="s">
        <v>37</v>
      </c>
      <c r="I194" s="1">
        <v>1</v>
      </c>
      <c r="J194" s="1">
        <v>261</v>
      </c>
      <c r="K194" s="1">
        <v>2</v>
      </c>
      <c r="L194" s="1" t="s">
        <v>44</v>
      </c>
      <c r="M194" s="1">
        <v>50</v>
      </c>
      <c r="N194" s="1">
        <v>2</v>
      </c>
      <c r="O194" s="1">
        <v>2</v>
      </c>
      <c r="P194" s="1" t="s">
        <v>51</v>
      </c>
      <c r="Q194" s="1">
        <v>3</v>
      </c>
      <c r="R194" s="1" t="s">
        <v>46</v>
      </c>
      <c r="S194" s="1">
        <v>5916</v>
      </c>
      <c r="T194" s="1">
        <v>15497</v>
      </c>
      <c r="U194" s="1">
        <v>3</v>
      </c>
      <c r="V194" s="1" t="s">
        <v>34</v>
      </c>
      <c r="W194" s="1">
        <v>13</v>
      </c>
      <c r="X194" s="1">
        <v>3</v>
      </c>
      <c r="Y194" s="1">
        <v>1</v>
      </c>
      <c r="Z194" s="1">
        <v>80</v>
      </c>
      <c r="AA194" s="1">
        <v>0</v>
      </c>
      <c r="AB194" s="1">
        <v>8</v>
      </c>
      <c r="AC194" s="1">
        <v>1</v>
      </c>
      <c r="AD194" s="1">
        <v>3</v>
      </c>
      <c r="AE194" s="1">
        <v>1</v>
      </c>
      <c r="AF194" s="1">
        <v>0</v>
      </c>
      <c r="AG194" s="1">
        <v>0</v>
      </c>
      <c r="AH194" s="1">
        <v>1</v>
      </c>
      <c r="AI194" s="1" t="str" cm="1">
        <f t="array" ref="AI194">_xlfn.IFS(S194&lt;5000, "Low", S194&lt;10000, "Medium", S194&gt;=10000, "High")</f>
        <v>Medium</v>
      </c>
      <c r="AJ194" s="1" t="str" cm="1">
        <f t="array" ref="AJ194">_xlfn.IFS(A194&lt;=30, "Youth", A194&lt;=50, "Adult", A194&gt;=51, "Sr. Citizen")</f>
        <v>Adult</v>
      </c>
      <c r="AK194" s="1" t="str">
        <f t="shared" si="2"/>
        <v>Normal</v>
      </c>
      <c r="AL194" s="1" t="str" cm="1">
        <f t="array" ref="AL194">_xlfn.IFS(AD194=1, "Poor",AD194=2, "Average", AD194=3, "Good", AD194=4, "Excellent")</f>
        <v>Good</v>
      </c>
      <c r="AM194" s="1" t="str" cm="1">
        <f t="array" ref="AM194">_xlfn.IFS(W194&gt;20,"High",W194&gt;15,"Medium",W194&gt;10,"Poor")</f>
        <v>Poor</v>
      </c>
      <c r="AN194" s="1" t="str" cm="1">
        <f t="array" ref="AN194">_xlfn.IFS(F194&gt;20, "Far", F194&gt;=10, "Moderate Distance", F194&lt;10, "Near")</f>
        <v>Far</v>
      </c>
      <c r="AO194" s="1" t="str" cm="1">
        <f t="array" ref="AO194">_xlfn.IFS(AF194&lt;=1, "Fresher", AF194&lt;=5, "Experienced", AF194&gt;5, "Senior")</f>
        <v>Fresher</v>
      </c>
      <c r="AP194" s="1" t="str" cm="1">
        <f t="array" ref="AP194">_xlfn.IFS(AG194&lt;=1, "Recently Promoted", AG194&lt;=4, "Moderate Gap", AG194&gt;=5, "Long Gap")</f>
        <v>Recently Promoted</v>
      </c>
    </row>
    <row r="195" spans="1:42" hidden="1" x14ac:dyDescent="0.35">
      <c r="A195" s="1">
        <v>43</v>
      </c>
      <c r="B195" s="1" t="s">
        <v>41</v>
      </c>
      <c r="C195" s="1" t="s">
        <v>53</v>
      </c>
      <c r="D195" s="1">
        <v>1344</v>
      </c>
      <c r="E195" s="1" t="s">
        <v>43</v>
      </c>
      <c r="F195" s="1">
        <v>7</v>
      </c>
      <c r="G195" s="1">
        <v>3</v>
      </c>
      <c r="H195" s="1" t="s">
        <v>49</v>
      </c>
      <c r="I195" s="1">
        <v>1</v>
      </c>
      <c r="J195" s="1">
        <v>262</v>
      </c>
      <c r="K195" s="1">
        <v>4</v>
      </c>
      <c r="L195" s="1" t="s">
        <v>44</v>
      </c>
      <c r="M195" s="1">
        <v>37</v>
      </c>
      <c r="N195" s="1">
        <v>4</v>
      </c>
      <c r="O195" s="1">
        <v>1</v>
      </c>
      <c r="P195" s="1" t="s">
        <v>45</v>
      </c>
      <c r="Q195" s="1">
        <v>4</v>
      </c>
      <c r="R195" s="1" t="s">
        <v>50</v>
      </c>
      <c r="S195" s="1">
        <v>2089</v>
      </c>
      <c r="T195" s="1">
        <v>5228</v>
      </c>
      <c r="U195" s="1">
        <v>4</v>
      </c>
      <c r="V195" s="1" t="s">
        <v>41</v>
      </c>
      <c r="W195" s="1">
        <v>14</v>
      </c>
      <c r="X195" s="1">
        <v>3</v>
      </c>
      <c r="Y195" s="1">
        <v>4</v>
      </c>
      <c r="Z195" s="1">
        <v>80</v>
      </c>
      <c r="AA195" s="1">
        <v>3</v>
      </c>
      <c r="AB195" s="1">
        <v>7</v>
      </c>
      <c r="AC195" s="1">
        <v>3</v>
      </c>
      <c r="AD195" s="1">
        <v>4</v>
      </c>
      <c r="AE195" s="1">
        <v>5</v>
      </c>
      <c r="AF195" s="1">
        <v>4</v>
      </c>
      <c r="AG195" s="1">
        <v>2</v>
      </c>
      <c r="AH195" s="1">
        <v>2</v>
      </c>
      <c r="AI195" s="1" t="str" cm="1">
        <f t="array" ref="AI195">_xlfn.IFS(S195&lt;5000, "Low", S195&lt;10000, "Medium", S195&gt;=10000, "High")</f>
        <v>Low</v>
      </c>
      <c r="AJ195" s="1" t="str" cm="1">
        <f t="array" ref="AJ195">_xlfn.IFS(A195&lt;=30, "Youth", A195&lt;=50, "Adult", A195&gt;=51, "Sr. Citizen")</f>
        <v>Adult</v>
      </c>
      <c r="AK195" s="1" t="str">
        <f t="shared" ref="AK195:AK258" si="3">IF(AND(Q195&lt;2,V195="Yes", AE195&lt;3),"High Risk", "Normal")</f>
        <v>Normal</v>
      </c>
      <c r="AL195" s="1" t="str" cm="1">
        <f t="array" ref="AL195">_xlfn.IFS(AD195=1, "Poor",AD195=2, "Average", AD195=3, "Good", AD195=4, "Excellent")</f>
        <v>Excellent</v>
      </c>
      <c r="AM195" s="1" t="str" cm="1">
        <f t="array" ref="AM195">_xlfn.IFS(W195&gt;20,"High",W195&gt;15,"Medium",W195&gt;10,"Poor")</f>
        <v>Poor</v>
      </c>
      <c r="AN195" s="1" t="str" cm="1">
        <f t="array" ref="AN195">_xlfn.IFS(F195&gt;20, "Far", F195&gt;=10, "Moderate Distance", F195&lt;10, "Near")</f>
        <v>Near</v>
      </c>
      <c r="AO195" s="1" t="str" cm="1">
        <f t="array" ref="AO195">_xlfn.IFS(AF195&lt;=1, "Fresher", AF195&lt;=5, "Experienced", AF195&gt;5, "Senior")</f>
        <v>Experienced</v>
      </c>
      <c r="AP195" s="1" t="str" cm="1">
        <f t="array" ref="AP195">_xlfn.IFS(AG195&lt;=1, "Recently Promoted", AG195&lt;=4, "Moderate Gap", AG195&gt;=5, "Long Gap")</f>
        <v>Moderate Gap</v>
      </c>
    </row>
    <row r="196" spans="1:42" hidden="1" x14ac:dyDescent="0.35">
      <c r="A196" s="1">
        <v>45</v>
      </c>
      <c r="B196" s="1" t="s">
        <v>41</v>
      </c>
      <c r="C196" s="1" t="s">
        <v>53</v>
      </c>
      <c r="D196" s="1">
        <v>1195</v>
      </c>
      <c r="E196" s="1" t="s">
        <v>43</v>
      </c>
      <c r="F196" s="1">
        <v>2</v>
      </c>
      <c r="G196" s="1">
        <v>2</v>
      </c>
      <c r="H196" s="1" t="s">
        <v>49</v>
      </c>
      <c r="I196" s="1">
        <v>1</v>
      </c>
      <c r="J196" s="1">
        <v>264</v>
      </c>
      <c r="K196" s="1">
        <v>1</v>
      </c>
      <c r="L196" s="1" t="s">
        <v>44</v>
      </c>
      <c r="M196" s="1">
        <v>65</v>
      </c>
      <c r="N196" s="1">
        <v>2</v>
      </c>
      <c r="O196" s="1">
        <v>4</v>
      </c>
      <c r="P196" s="1" t="s">
        <v>54</v>
      </c>
      <c r="Q196" s="1">
        <v>4</v>
      </c>
      <c r="R196" s="1" t="s">
        <v>46</v>
      </c>
      <c r="S196" s="1">
        <v>16792</v>
      </c>
      <c r="T196" s="1">
        <v>20462</v>
      </c>
      <c r="U196" s="1">
        <v>9</v>
      </c>
      <c r="V196" s="1" t="s">
        <v>41</v>
      </c>
      <c r="W196" s="1">
        <v>23</v>
      </c>
      <c r="X196" s="1">
        <v>4</v>
      </c>
      <c r="Y196" s="1">
        <v>4</v>
      </c>
      <c r="Z196" s="1">
        <v>80</v>
      </c>
      <c r="AA196" s="1">
        <v>1</v>
      </c>
      <c r="AB196" s="1">
        <v>22</v>
      </c>
      <c r="AC196" s="1">
        <v>1</v>
      </c>
      <c r="AD196" s="1">
        <v>3</v>
      </c>
      <c r="AE196" s="1">
        <v>20</v>
      </c>
      <c r="AF196" s="1">
        <v>8</v>
      </c>
      <c r="AG196" s="1">
        <v>11</v>
      </c>
      <c r="AH196" s="1">
        <v>8</v>
      </c>
      <c r="AI196" s="1" t="str" cm="1">
        <f t="array" ref="AI196">_xlfn.IFS(S196&lt;5000, "Low", S196&lt;10000, "Medium", S196&gt;=10000, "High")</f>
        <v>High</v>
      </c>
      <c r="AJ196" s="1" t="str" cm="1">
        <f t="array" ref="AJ196">_xlfn.IFS(A196&lt;=30, "Youth", A196&lt;=50, "Adult", A196&gt;=51, "Sr. Citizen")</f>
        <v>Adult</v>
      </c>
      <c r="AK196" s="1" t="str">
        <f t="shared" si="3"/>
        <v>Normal</v>
      </c>
      <c r="AL196" s="1" t="str" cm="1">
        <f t="array" ref="AL196">_xlfn.IFS(AD196=1, "Poor",AD196=2, "Average", AD196=3, "Good", AD196=4, "Excellent")</f>
        <v>Good</v>
      </c>
      <c r="AM196" s="1" t="str" cm="1">
        <f t="array" ref="AM196">_xlfn.IFS(W196&gt;20,"High",W196&gt;15,"Medium",W196&gt;10,"Poor")</f>
        <v>High</v>
      </c>
      <c r="AN196" s="1" t="str" cm="1">
        <f t="array" ref="AN196">_xlfn.IFS(F196&gt;20, "Far", F196&gt;=10, "Moderate Distance", F196&lt;10, "Near")</f>
        <v>Near</v>
      </c>
      <c r="AO196" s="1" t="str" cm="1">
        <f t="array" ref="AO196">_xlfn.IFS(AF196&lt;=1, "Fresher", AF196&lt;=5, "Experienced", AF196&gt;5, "Senior")</f>
        <v>Senior</v>
      </c>
      <c r="AP196" s="1" t="str" cm="1">
        <f t="array" ref="AP196">_xlfn.IFS(AG196&lt;=1, "Recently Promoted", AG196&lt;=4, "Moderate Gap", AG196&gt;=5, "Long Gap")</f>
        <v>Long Gap</v>
      </c>
    </row>
    <row r="197" spans="1:42" hidden="1" x14ac:dyDescent="0.35">
      <c r="A197" s="1">
        <v>37</v>
      </c>
      <c r="B197" s="1" t="s">
        <v>41</v>
      </c>
      <c r="C197" s="1" t="s">
        <v>35</v>
      </c>
      <c r="D197" s="1">
        <v>290</v>
      </c>
      <c r="E197" s="1" t="s">
        <v>43</v>
      </c>
      <c r="F197" s="1">
        <v>21</v>
      </c>
      <c r="G197" s="1">
        <v>3</v>
      </c>
      <c r="H197" s="1" t="s">
        <v>37</v>
      </c>
      <c r="I197" s="1">
        <v>1</v>
      </c>
      <c r="J197" s="1">
        <v>267</v>
      </c>
      <c r="K197" s="1">
        <v>2</v>
      </c>
      <c r="L197" s="1" t="s">
        <v>44</v>
      </c>
      <c r="M197" s="1">
        <v>65</v>
      </c>
      <c r="N197" s="1">
        <v>4</v>
      </c>
      <c r="O197" s="1">
        <v>1</v>
      </c>
      <c r="P197" s="1" t="s">
        <v>45</v>
      </c>
      <c r="Q197" s="1">
        <v>1</v>
      </c>
      <c r="R197" s="1" t="s">
        <v>46</v>
      </c>
      <c r="S197" s="1">
        <v>3564</v>
      </c>
      <c r="T197" s="1">
        <v>22977</v>
      </c>
      <c r="U197" s="1">
        <v>1</v>
      </c>
      <c r="V197" s="1" t="s">
        <v>34</v>
      </c>
      <c r="W197" s="1">
        <v>12</v>
      </c>
      <c r="X197" s="1">
        <v>3</v>
      </c>
      <c r="Y197" s="1">
        <v>1</v>
      </c>
      <c r="Z197" s="1">
        <v>80</v>
      </c>
      <c r="AA197" s="1">
        <v>1</v>
      </c>
      <c r="AB197" s="1">
        <v>8</v>
      </c>
      <c r="AC197" s="1">
        <v>3</v>
      </c>
      <c r="AD197" s="1">
        <v>2</v>
      </c>
      <c r="AE197" s="1">
        <v>8</v>
      </c>
      <c r="AF197" s="1">
        <v>7</v>
      </c>
      <c r="AG197" s="1">
        <v>1</v>
      </c>
      <c r="AH197" s="1">
        <v>7</v>
      </c>
      <c r="AI197" s="1" t="str" cm="1">
        <f t="array" ref="AI197">_xlfn.IFS(S197&lt;5000, "Low", S197&lt;10000, "Medium", S197&gt;=10000, "High")</f>
        <v>Low</v>
      </c>
      <c r="AJ197" s="1" t="str" cm="1">
        <f t="array" ref="AJ197">_xlfn.IFS(A197&lt;=30, "Youth", A197&lt;=50, "Adult", A197&gt;=51, "Sr. Citizen")</f>
        <v>Adult</v>
      </c>
      <c r="AK197" s="1" t="str">
        <f t="shared" si="3"/>
        <v>Normal</v>
      </c>
      <c r="AL197" s="1" t="str" cm="1">
        <f t="array" ref="AL197">_xlfn.IFS(AD197=1, "Poor",AD197=2, "Average", AD197=3, "Good", AD197=4, "Excellent")</f>
        <v>Average</v>
      </c>
      <c r="AM197" s="1" t="str" cm="1">
        <f t="array" ref="AM197">_xlfn.IFS(W197&gt;20,"High",W197&gt;15,"Medium",W197&gt;10,"Poor")</f>
        <v>Poor</v>
      </c>
      <c r="AN197" s="1" t="str" cm="1">
        <f t="array" ref="AN197">_xlfn.IFS(F197&gt;20, "Far", F197&gt;=10, "Moderate Distance", F197&lt;10, "Near")</f>
        <v>Far</v>
      </c>
      <c r="AO197" s="1" t="str" cm="1">
        <f t="array" ref="AO197">_xlfn.IFS(AF197&lt;=1, "Fresher", AF197&lt;=5, "Experienced", AF197&gt;5, "Senior")</f>
        <v>Senior</v>
      </c>
      <c r="AP197" s="1" t="str" cm="1">
        <f t="array" ref="AP197">_xlfn.IFS(AG197&lt;=1, "Recently Promoted", AG197&lt;=4, "Moderate Gap", AG197&gt;=5, "Long Gap")</f>
        <v>Recently Promoted</v>
      </c>
    </row>
    <row r="198" spans="1:42" x14ac:dyDescent="0.35">
      <c r="A198" s="1">
        <v>35</v>
      </c>
      <c r="B198" s="1" t="s">
        <v>41</v>
      </c>
      <c r="C198" s="1" t="s">
        <v>42</v>
      </c>
      <c r="D198" s="1">
        <v>138</v>
      </c>
      <c r="E198" s="1" t="s">
        <v>43</v>
      </c>
      <c r="F198" s="1">
        <v>2</v>
      </c>
      <c r="G198" s="1">
        <v>3</v>
      </c>
      <c r="H198" s="1" t="s">
        <v>49</v>
      </c>
      <c r="I198" s="1">
        <v>1</v>
      </c>
      <c r="J198" s="1">
        <v>269</v>
      </c>
      <c r="K198" s="1">
        <v>2</v>
      </c>
      <c r="L198" s="1" t="s">
        <v>38</v>
      </c>
      <c r="M198" s="1">
        <v>37</v>
      </c>
      <c r="N198" s="1">
        <v>3</v>
      </c>
      <c r="O198" s="1">
        <v>2</v>
      </c>
      <c r="P198" s="1" t="s">
        <v>48</v>
      </c>
      <c r="Q198" s="1">
        <v>2</v>
      </c>
      <c r="R198" s="1" t="s">
        <v>40</v>
      </c>
      <c r="S198" s="1">
        <v>4425</v>
      </c>
      <c r="T198" s="1">
        <v>15986</v>
      </c>
      <c r="U198" s="1">
        <v>5</v>
      </c>
      <c r="V198" s="1" t="s">
        <v>41</v>
      </c>
      <c r="W198" s="1">
        <v>11</v>
      </c>
      <c r="X198" s="1">
        <v>3</v>
      </c>
      <c r="Y198" s="1">
        <v>4</v>
      </c>
      <c r="Z198" s="1">
        <v>80</v>
      </c>
      <c r="AA198" s="1">
        <v>0</v>
      </c>
      <c r="AB198" s="1">
        <v>10</v>
      </c>
      <c r="AC198" s="1">
        <v>5</v>
      </c>
      <c r="AD198" s="1">
        <v>3</v>
      </c>
      <c r="AE198" s="1">
        <v>6</v>
      </c>
      <c r="AF198" s="1">
        <v>2</v>
      </c>
      <c r="AG198" s="1">
        <v>1</v>
      </c>
      <c r="AH198" s="1">
        <v>2</v>
      </c>
      <c r="AI198" s="1" t="str" cm="1">
        <f t="array" ref="AI198">_xlfn.IFS(S198&lt;5000, "Low", S198&lt;10000, "Medium", S198&gt;=10000, "High")</f>
        <v>Low</v>
      </c>
      <c r="AJ198" s="1" t="str" cm="1">
        <f t="array" ref="AJ198">_xlfn.IFS(A198&lt;=30, "Youth", A198&lt;=50, "Adult", A198&gt;=51, "Sr. Citizen")</f>
        <v>Adult</v>
      </c>
      <c r="AK198" s="1" t="str">
        <f t="shared" si="3"/>
        <v>Normal</v>
      </c>
      <c r="AL198" s="1" t="str" cm="1">
        <f t="array" ref="AL198">_xlfn.IFS(AD198=1, "Poor",AD198=2, "Average", AD198=3, "Good", AD198=4, "Excellent")</f>
        <v>Good</v>
      </c>
      <c r="AM198" s="1" t="str" cm="1">
        <f t="array" ref="AM198">_xlfn.IFS(W198&gt;20,"High",W198&gt;15,"Medium",W198&gt;10,"Poor")</f>
        <v>Poor</v>
      </c>
      <c r="AN198" s="1" t="str" cm="1">
        <f t="array" ref="AN198">_xlfn.IFS(F198&gt;20, "Far", F198&gt;=10, "Moderate Distance", F198&lt;10, "Near")</f>
        <v>Near</v>
      </c>
      <c r="AO198" s="1" t="str" cm="1">
        <f t="array" ref="AO198">_xlfn.IFS(AF198&lt;=1, "Fresher", AF198&lt;=5, "Experienced", AF198&gt;5, "Senior")</f>
        <v>Experienced</v>
      </c>
      <c r="AP198" s="1" t="str" cm="1">
        <f t="array" ref="AP198">_xlfn.IFS(AG198&lt;=1, "Recently Promoted", AG198&lt;=4, "Moderate Gap", AG198&gt;=5, "Long Gap")</f>
        <v>Recently Promoted</v>
      </c>
    </row>
    <row r="199" spans="1:42" hidden="1" x14ac:dyDescent="0.35">
      <c r="A199" s="1">
        <v>42</v>
      </c>
      <c r="B199" s="1" t="s">
        <v>41</v>
      </c>
      <c r="C199" s="1" t="s">
        <v>53</v>
      </c>
      <c r="D199" s="1">
        <v>926</v>
      </c>
      <c r="E199" s="1" t="s">
        <v>43</v>
      </c>
      <c r="F199" s="1">
        <v>21</v>
      </c>
      <c r="G199" s="1">
        <v>2</v>
      </c>
      <c r="H199" s="1" t="s">
        <v>49</v>
      </c>
      <c r="I199" s="1">
        <v>1</v>
      </c>
      <c r="J199" s="1">
        <v>270</v>
      </c>
      <c r="K199" s="1">
        <v>3</v>
      </c>
      <c r="L199" s="1" t="s">
        <v>38</v>
      </c>
      <c r="M199" s="1">
        <v>36</v>
      </c>
      <c r="N199" s="1">
        <v>3</v>
      </c>
      <c r="O199" s="1">
        <v>2</v>
      </c>
      <c r="P199" s="1" t="s">
        <v>51</v>
      </c>
      <c r="Q199" s="1">
        <v>3</v>
      </c>
      <c r="R199" s="1" t="s">
        <v>50</v>
      </c>
      <c r="S199" s="1">
        <v>5265</v>
      </c>
      <c r="T199" s="1">
        <v>16439</v>
      </c>
      <c r="U199" s="1">
        <v>2</v>
      </c>
      <c r="V199" s="1" t="s">
        <v>41</v>
      </c>
      <c r="W199" s="1">
        <v>16</v>
      </c>
      <c r="X199" s="1">
        <v>3</v>
      </c>
      <c r="Y199" s="1">
        <v>2</v>
      </c>
      <c r="Z199" s="1">
        <v>80</v>
      </c>
      <c r="AA199" s="1">
        <v>1</v>
      </c>
      <c r="AB199" s="1">
        <v>11</v>
      </c>
      <c r="AC199" s="1">
        <v>5</v>
      </c>
      <c r="AD199" s="1">
        <v>3</v>
      </c>
      <c r="AE199" s="1">
        <v>5</v>
      </c>
      <c r="AF199" s="1">
        <v>3</v>
      </c>
      <c r="AG199" s="1">
        <v>0</v>
      </c>
      <c r="AH199" s="1">
        <v>2</v>
      </c>
      <c r="AI199" s="1" t="str" cm="1">
        <f t="array" ref="AI199">_xlfn.IFS(S199&lt;5000, "Low", S199&lt;10000, "Medium", S199&gt;=10000, "High")</f>
        <v>Medium</v>
      </c>
      <c r="AJ199" s="1" t="str" cm="1">
        <f t="array" ref="AJ199">_xlfn.IFS(A199&lt;=30, "Youth", A199&lt;=50, "Adult", A199&gt;=51, "Sr. Citizen")</f>
        <v>Adult</v>
      </c>
      <c r="AK199" s="1" t="str">
        <f t="shared" si="3"/>
        <v>Normal</v>
      </c>
      <c r="AL199" s="1" t="str" cm="1">
        <f t="array" ref="AL199">_xlfn.IFS(AD199=1, "Poor",AD199=2, "Average", AD199=3, "Good", AD199=4, "Excellent")</f>
        <v>Good</v>
      </c>
      <c r="AM199" s="1" t="str" cm="1">
        <f t="array" ref="AM199">_xlfn.IFS(W199&gt;20,"High",W199&gt;15,"Medium",W199&gt;10,"Poor")</f>
        <v>Medium</v>
      </c>
      <c r="AN199" s="1" t="str" cm="1">
        <f t="array" ref="AN199">_xlfn.IFS(F199&gt;20, "Far", F199&gt;=10, "Moderate Distance", F199&lt;10, "Near")</f>
        <v>Far</v>
      </c>
      <c r="AO199" s="1" t="str" cm="1">
        <f t="array" ref="AO199">_xlfn.IFS(AF199&lt;=1, "Fresher", AF199&lt;=5, "Experienced", AF199&gt;5, "Senior")</f>
        <v>Experienced</v>
      </c>
      <c r="AP199" s="1" t="str" cm="1">
        <f t="array" ref="AP199">_xlfn.IFS(AG199&lt;=1, "Recently Promoted", AG199&lt;=4, "Moderate Gap", AG199&gt;=5, "Long Gap")</f>
        <v>Recently Promoted</v>
      </c>
    </row>
    <row r="200" spans="1:42" hidden="1" x14ac:dyDescent="0.35">
      <c r="A200" s="1">
        <v>38</v>
      </c>
      <c r="B200" s="1" t="s">
        <v>41</v>
      </c>
      <c r="C200" s="1" t="s">
        <v>35</v>
      </c>
      <c r="D200" s="1">
        <v>1261</v>
      </c>
      <c r="E200" s="1" t="s">
        <v>43</v>
      </c>
      <c r="F200" s="1">
        <v>2</v>
      </c>
      <c r="G200" s="1">
        <v>4</v>
      </c>
      <c r="H200" s="1" t="s">
        <v>37</v>
      </c>
      <c r="I200" s="1">
        <v>1</v>
      </c>
      <c r="J200" s="1">
        <v>271</v>
      </c>
      <c r="K200" s="1">
        <v>4</v>
      </c>
      <c r="L200" s="1" t="s">
        <v>44</v>
      </c>
      <c r="M200" s="1">
        <v>88</v>
      </c>
      <c r="N200" s="1">
        <v>3</v>
      </c>
      <c r="O200" s="1">
        <v>2</v>
      </c>
      <c r="P200" s="1" t="s">
        <v>51</v>
      </c>
      <c r="Q200" s="1">
        <v>3</v>
      </c>
      <c r="R200" s="1" t="s">
        <v>46</v>
      </c>
      <c r="S200" s="1">
        <v>6553</v>
      </c>
      <c r="T200" s="1">
        <v>7259</v>
      </c>
      <c r="U200" s="1">
        <v>9</v>
      </c>
      <c r="V200" s="1" t="s">
        <v>41</v>
      </c>
      <c r="W200" s="1">
        <v>14</v>
      </c>
      <c r="X200" s="1">
        <v>3</v>
      </c>
      <c r="Y200" s="1">
        <v>2</v>
      </c>
      <c r="Z200" s="1">
        <v>80</v>
      </c>
      <c r="AA200" s="1">
        <v>0</v>
      </c>
      <c r="AB200" s="1">
        <v>14</v>
      </c>
      <c r="AC200" s="1">
        <v>3</v>
      </c>
      <c r="AD200" s="1">
        <v>3</v>
      </c>
      <c r="AE200" s="1">
        <v>1</v>
      </c>
      <c r="AF200" s="1">
        <v>0</v>
      </c>
      <c r="AG200" s="1">
        <v>0</v>
      </c>
      <c r="AH200" s="1">
        <v>0</v>
      </c>
      <c r="AI200" s="1" t="str" cm="1">
        <f t="array" ref="AI200">_xlfn.IFS(S200&lt;5000, "Low", S200&lt;10000, "Medium", S200&gt;=10000, "High")</f>
        <v>Medium</v>
      </c>
      <c r="AJ200" s="1" t="str" cm="1">
        <f t="array" ref="AJ200">_xlfn.IFS(A200&lt;=30, "Youth", A200&lt;=50, "Adult", A200&gt;=51, "Sr. Citizen")</f>
        <v>Adult</v>
      </c>
      <c r="AK200" s="1" t="str">
        <f t="shared" si="3"/>
        <v>Normal</v>
      </c>
      <c r="AL200" s="1" t="str" cm="1">
        <f t="array" ref="AL200">_xlfn.IFS(AD200=1, "Poor",AD200=2, "Average", AD200=3, "Good", AD200=4, "Excellent")</f>
        <v>Good</v>
      </c>
      <c r="AM200" s="1" t="str" cm="1">
        <f t="array" ref="AM200">_xlfn.IFS(W200&gt;20,"High",W200&gt;15,"Medium",W200&gt;10,"Poor")</f>
        <v>Poor</v>
      </c>
      <c r="AN200" s="1" t="str" cm="1">
        <f t="array" ref="AN200">_xlfn.IFS(F200&gt;20, "Far", F200&gt;=10, "Moderate Distance", F200&lt;10, "Near")</f>
        <v>Near</v>
      </c>
      <c r="AO200" s="1" t="str" cm="1">
        <f t="array" ref="AO200">_xlfn.IFS(AF200&lt;=1, "Fresher", AF200&lt;=5, "Experienced", AF200&gt;5, "Senior")</f>
        <v>Fresher</v>
      </c>
      <c r="AP200" s="1" t="str" cm="1">
        <f t="array" ref="AP200">_xlfn.IFS(AG200&lt;=1, "Recently Promoted", AG200&lt;=4, "Moderate Gap", AG200&gt;=5, "Long Gap")</f>
        <v>Recently Promoted</v>
      </c>
    </row>
    <row r="201" spans="1:42" hidden="1" x14ac:dyDescent="0.35">
      <c r="A201" s="1">
        <v>38</v>
      </c>
      <c r="B201" s="1" t="s">
        <v>41</v>
      </c>
      <c r="C201" s="1" t="s">
        <v>35</v>
      </c>
      <c r="D201" s="1">
        <v>1084</v>
      </c>
      <c r="E201" s="1" t="s">
        <v>43</v>
      </c>
      <c r="F201" s="1">
        <v>29</v>
      </c>
      <c r="G201" s="1">
        <v>3</v>
      </c>
      <c r="H201" s="1" t="s">
        <v>58</v>
      </c>
      <c r="I201" s="1">
        <v>1</v>
      </c>
      <c r="J201" s="1">
        <v>273</v>
      </c>
      <c r="K201" s="1">
        <v>4</v>
      </c>
      <c r="L201" s="1" t="s">
        <v>44</v>
      </c>
      <c r="M201" s="1">
        <v>54</v>
      </c>
      <c r="N201" s="1">
        <v>3</v>
      </c>
      <c r="O201" s="1">
        <v>2</v>
      </c>
      <c r="P201" s="1" t="s">
        <v>51</v>
      </c>
      <c r="Q201" s="1">
        <v>4</v>
      </c>
      <c r="R201" s="1" t="s">
        <v>46</v>
      </c>
      <c r="S201" s="1">
        <v>6261</v>
      </c>
      <c r="T201" s="1">
        <v>4185</v>
      </c>
      <c r="U201" s="1">
        <v>3</v>
      </c>
      <c r="V201" s="1" t="s">
        <v>41</v>
      </c>
      <c r="W201" s="1">
        <v>18</v>
      </c>
      <c r="X201" s="1">
        <v>3</v>
      </c>
      <c r="Y201" s="1">
        <v>1</v>
      </c>
      <c r="Z201" s="1">
        <v>80</v>
      </c>
      <c r="AA201" s="1">
        <v>1</v>
      </c>
      <c r="AB201" s="1">
        <v>9</v>
      </c>
      <c r="AC201" s="1">
        <v>3</v>
      </c>
      <c r="AD201" s="1">
        <v>1</v>
      </c>
      <c r="AE201" s="1">
        <v>7</v>
      </c>
      <c r="AF201" s="1">
        <v>7</v>
      </c>
      <c r="AG201" s="1">
        <v>1</v>
      </c>
      <c r="AH201" s="1">
        <v>7</v>
      </c>
      <c r="AI201" s="1" t="str" cm="1">
        <f t="array" ref="AI201">_xlfn.IFS(S201&lt;5000, "Low", S201&lt;10000, "Medium", S201&gt;=10000, "High")</f>
        <v>Medium</v>
      </c>
      <c r="AJ201" s="1" t="str" cm="1">
        <f t="array" ref="AJ201">_xlfn.IFS(A201&lt;=30, "Youth", A201&lt;=50, "Adult", A201&gt;=51, "Sr. Citizen")</f>
        <v>Adult</v>
      </c>
      <c r="AK201" s="1" t="str">
        <f t="shared" si="3"/>
        <v>Normal</v>
      </c>
      <c r="AL201" s="1" t="str" cm="1">
        <f t="array" ref="AL201">_xlfn.IFS(AD201=1, "Poor",AD201=2, "Average", AD201=3, "Good", AD201=4, "Excellent")</f>
        <v>Poor</v>
      </c>
      <c r="AM201" s="1" t="str" cm="1">
        <f t="array" ref="AM201">_xlfn.IFS(W201&gt;20,"High",W201&gt;15,"Medium",W201&gt;10,"Poor")</f>
        <v>Medium</v>
      </c>
      <c r="AN201" s="1" t="str" cm="1">
        <f t="array" ref="AN201">_xlfn.IFS(F201&gt;20, "Far", F201&gt;=10, "Moderate Distance", F201&lt;10, "Near")</f>
        <v>Far</v>
      </c>
      <c r="AO201" s="1" t="str" cm="1">
        <f t="array" ref="AO201">_xlfn.IFS(AF201&lt;=1, "Fresher", AF201&lt;=5, "Experienced", AF201&gt;5, "Senior")</f>
        <v>Senior</v>
      </c>
      <c r="AP201" s="1" t="str" cm="1">
        <f t="array" ref="AP201">_xlfn.IFS(AG201&lt;=1, "Recently Promoted", AG201&lt;=4, "Moderate Gap", AG201&gt;=5, "Long Gap")</f>
        <v>Recently Promoted</v>
      </c>
    </row>
    <row r="202" spans="1:42" hidden="1" x14ac:dyDescent="0.35">
      <c r="A202" s="1">
        <v>27</v>
      </c>
      <c r="B202" s="1" t="s">
        <v>41</v>
      </c>
      <c r="C202" s="1" t="s">
        <v>42</v>
      </c>
      <c r="D202" s="1">
        <v>472</v>
      </c>
      <c r="E202" s="1" t="s">
        <v>43</v>
      </c>
      <c r="F202" s="1">
        <v>1</v>
      </c>
      <c r="G202" s="1">
        <v>1</v>
      </c>
      <c r="H202" s="1" t="s">
        <v>58</v>
      </c>
      <c r="I202" s="1">
        <v>1</v>
      </c>
      <c r="J202" s="1">
        <v>274</v>
      </c>
      <c r="K202" s="1">
        <v>3</v>
      </c>
      <c r="L202" s="1" t="s">
        <v>44</v>
      </c>
      <c r="M202" s="1">
        <v>60</v>
      </c>
      <c r="N202" s="1">
        <v>2</v>
      </c>
      <c r="O202" s="1">
        <v>2</v>
      </c>
      <c r="P202" s="1" t="s">
        <v>51</v>
      </c>
      <c r="Q202" s="1">
        <v>1</v>
      </c>
      <c r="R202" s="1" t="s">
        <v>46</v>
      </c>
      <c r="S202" s="1">
        <v>4298</v>
      </c>
      <c r="T202" s="1">
        <v>9679</v>
      </c>
      <c r="U202" s="1">
        <v>5</v>
      </c>
      <c r="V202" s="1" t="s">
        <v>41</v>
      </c>
      <c r="W202" s="1">
        <v>19</v>
      </c>
      <c r="X202" s="1">
        <v>3</v>
      </c>
      <c r="Y202" s="1">
        <v>3</v>
      </c>
      <c r="Z202" s="1">
        <v>80</v>
      </c>
      <c r="AA202" s="1">
        <v>1</v>
      </c>
      <c r="AB202" s="1">
        <v>6</v>
      </c>
      <c r="AC202" s="1">
        <v>1</v>
      </c>
      <c r="AD202" s="1">
        <v>3</v>
      </c>
      <c r="AE202" s="1">
        <v>2</v>
      </c>
      <c r="AF202" s="1">
        <v>2</v>
      </c>
      <c r="AG202" s="1">
        <v>2</v>
      </c>
      <c r="AH202" s="1">
        <v>0</v>
      </c>
      <c r="AI202" s="1" t="str" cm="1">
        <f t="array" ref="AI202">_xlfn.IFS(S202&lt;5000, "Low", S202&lt;10000, "Medium", S202&gt;=10000, "High")</f>
        <v>Low</v>
      </c>
      <c r="AJ202" s="1" t="str" cm="1">
        <f t="array" ref="AJ202">_xlfn.IFS(A202&lt;=30, "Youth", A202&lt;=50, "Adult", A202&gt;=51, "Sr. Citizen")</f>
        <v>Youth</v>
      </c>
      <c r="AK202" s="1" t="str">
        <f t="shared" si="3"/>
        <v>Normal</v>
      </c>
      <c r="AL202" s="1" t="str" cm="1">
        <f t="array" ref="AL202">_xlfn.IFS(AD202=1, "Poor",AD202=2, "Average", AD202=3, "Good", AD202=4, "Excellent")</f>
        <v>Good</v>
      </c>
      <c r="AM202" s="1" t="str" cm="1">
        <f t="array" ref="AM202">_xlfn.IFS(W202&gt;20,"High",W202&gt;15,"Medium",W202&gt;10,"Poor")</f>
        <v>Medium</v>
      </c>
      <c r="AN202" s="1" t="str" cm="1">
        <f t="array" ref="AN202">_xlfn.IFS(F202&gt;20, "Far", F202&gt;=10, "Moderate Distance", F202&lt;10, "Near")</f>
        <v>Near</v>
      </c>
      <c r="AO202" s="1" t="str" cm="1">
        <f t="array" ref="AO202">_xlfn.IFS(AF202&lt;=1, "Fresher", AF202&lt;=5, "Experienced", AF202&gt;5, "Senior")</f>
        <v>Experienced</v>
      </c>
      <c r="AP202" s="1" t="str" cm="1">
        <f t="array" ref="AP202">_xlfn.IFS(AG202&lt;=1, "Recently Promoted", AG202&lt;=4, "Moderate Gap", AG202&gt;=5, "Long Gap")</f>
        <v>Moderate Gap</v>
      </c>
    </row>
    <row r="203" spans="1:42" hidden="1" x14ac:dyDescent="0.35">
      <c r="A203" s="1">
        <v>49</v>
      </c>
      <c r="B203" s="1" t="s">
        <v>41</v>
      </c>
      <c r="C203" s="1" t="s">
        <v>53</v>
      </c>
      <c r="D203" s="1">
        <v>1002</v>
      </c>
      <c r="E203" s="1" t="s">
        <v>43</v>
      </c>
      <c r="F203" s="1">
        <v>18</v>
      </c>
      <c r="G203" s="1">
        <v>4</v>
      </c>
      <c r="H203" s="1" t="s">
        <v>37</v>
      </c>
      <c r="I203" s="1">
        <v>1</v>
      </c>
      <c r="J203" s="1">
        <v>275</v>
      </c>
      <c r="K203" s="1">
        <v>4</v>
      </c>
      <c r="L203" s="1" t="s">
        <v>44</v>
      </c>
      <c r="M203" s="1">
        <v>92</v>
      </c>
      <c r="N203" s="1">
        <v>3</v>
      </c>
      <c r="O203" s="1">
        <v>2</v>
      </c>
      <c r="P203" s="1" t="s">
        <v>51</v>
      </c>
      <c r="Q203" s="1">
        <v>4</v>
      </c>
      <c r="R203" s="1" t="s">
        <v>50</v>
      </c>
      <c r="S203" s="1">
        <v>6804</v>
      </c>
      <c r="T203" s="1">
        <v>23793</v>
      </c>
      <c r="U203" s="1">
        <v>1</v>
      </c>
      <c r="V203" s="1" t="s">
        <v>34</v>
      </c>
      <c r="W203" s="1">
        <v>15</v>
      </c>
      <c r="X203" s="1">
        <v>3</v>
      </c>
      <c r="Y203" s="1">
        <v>1</v>
      </c>
      <c r="Z203" s="1">
        <v>80</v>
      </c>
      <c r="AA203" s="1">
        <v>2</v>
      </c>
      <c r="AB203" s="1">
        <v>7</v>
      </c>
      <c r="AC203" s="1">
        <v>0</v>
      </c>
      <c r="AD203" s="1">
        <v>3</v>
      </c>
      <c r="AE203" s="1">
        <v>7</v>
      </c>
      <c r="AF203" s="1">
        <v>7</v>
      </c>
      <c r="AG203" s="1">
        <v>1</v>
      </c>
      <c r="AH203" s="1">
        <v>7</v>
      </c>
      <c r="AI203" s="1" t="str" cm="1">
        <f t="array" ref="AI203">_xlfn.IFS(S203&lt;5000, "Low", S203&lt;10000, "Medium", S203&gt;=10000, "High")</f>
        <v>Medium</v>
      </c>
      <c r="AJ203" s="1" t="str" cm="1">
        <f t="array" ref="AJ203">_xlfn.IFS(A203&lt;=30, "Youth", A203&lt;=50, "Adult", A203&gt;=51, "Sr. Citizen")</f>
        <v>Adult</v>
      </c>
      <c r="AK203" s="1" t="str">
        <f t="shared" si="3"/>
        <v>Normal</v>
      </c>
      <c r="AL203" s="1" t="str" cm="1">
        <f t="array" ref="AL203">_xlfn.IFS(AD203=1, "Poor",AD203=2, "Average", AD203=3, "Good", AD203=4, "Excellent")</f>
        <v>Good</v>
      </c>
      <c r="AM203" s="1" t="str" cm="1">
        <f t="array" ref="AM203">_xlfn.IFS(W203&gt;20,"High",W203&gt;15,"Medium",W203&gt;10,"Poor")</f>
        <v>Poor</v>
      </c>
      <c r="AN203" s="1" t="str" cm="1">
        <f t="array" ref="AN203">_xlfn.IFS(F203&gt;20, "Far", F203&gt;=10, "Moderate Distance", F203&lt;10, "Near")</f>
        <v>Moderate Distance</v>
      </c>
      <c r="AO203" s="1" t="str" cm="1">
        <f t="array" ref="AO203">_xlfn.IFS(AF203&lt;=1, "Fresher", AF203&lt;=5, "Experienced", AF203&gt;5, "Senior")</f>
        <v>Senior</v>
      </c>
      <c r="AP203" s="1" t="str" cm="1">
        <f t="array" ref="AP203">_xlfn.IFS(AG203&lt;=1, "Recently Promoted", AG203&lt;=4, "Moderate Gap", AG203&gt;=5, "Long Gap")</f>
        <v>Recently Promoted</v>
      </c>
    </row>
    <row r="204" spans="1:42" hidden="1" x14ac:dyDescent="0.35">
      <c r="A204" s="1">
        <v>34</v>
      </c>
      <c r="B204" s="1" t="s">
        <v>41</v>
      </c>
      <c r="C204" s="1" t="s">
        <v>42</v>
      </c>
      <c r="D204" s="1">
        <v>878</v>
      </c>
      <c r="E204" s="1" t="s">
        <v>43</v>
      </c>
      <c r="F204" s="1">
        <v>10</v>
      </c>
      <c r="G204" s="1">
        <v>4</v>
      </c>
      <c r="H204" s="1" t="s">
        <v>49</v>
      </c>
      <c r="I204" s="1">
        <v>1</v>
      </c>
      <c r="J204" s="1">
        <v>277</v>
      </c>
      <c r="K204" s="1">
        <v>4</v>
      </c>
      <c r="L204" s="1" t="s">
        <v>44</v>
      </c>
      <c r="M204" s="1">
        <v>43</v>
      </c>
      <c r="N204" s="1">
        <v>3</v>
      </c>
      <c r="O204" s="1">
        <v>1</v>
      </c>
      <c r="P204" s="1" t="s">
        <v>45</v>
      </c>
      <c r="Q204" s="1">
        <v>3</v>
      </c>
      <c r="R204" s="1" t="s">
        <v>50</v>
      </c>
      <c r="S204" s="1">
        <v>3815</v>
      </c>
      <c r="T204" s="1">
        <v>5972</v>
      </c>
      <c r="U204" s="1">
        <v>1</v>
      </c>
      <c r="V204" s="1" t="s">
        <v>34</v>
      </c>
      <c r="W204" s="1">
        <v>17</v>
      </c>
      <c r="X204" s="1">
        <v>3</v>
      </c>
      <c r="Y204" s="1">
        <v>4</v>
      </c>
      <c r="Z204" s="1">
        <v>80</v>
      </c>
      <c r="AA204" s="1">
        <v>1</v>
      </c>
      <c r="AB204" s="1">
        <v>5</v>
      </c>
      <c r="AC204" s="1">
        <v>4</v>
      </c>
      <c r="AD204" s="1">
        <v>4</v>
      </c>
      <c r="AE204" s="1">
        <v>5</v>
      </c>
      <c r="AF204" s="1">
        <v>3</v>
      </c>
      <c r="AG204" s="1">
        <v>2</v>
      </c>
      <c r="AH204" s="1">
        <v>0</v>
      </c>
      <c r="AI204" s="1" t="str" cm="1">
        <f t="array" ref="AI204">_xlfn.IFS(S204&lt;5000, "Low", S204&lt;10000, "Medium", S204&gt;=10000, "High")</f>
        <v>Low</v>
      </c>
      <c r="AJ204" s="1" t="str" cm="1">
        <f t="array" ref="AJ204">_xlfn.IFS(A204&lt;=30, "Youth", A204&lt;=50, "Adult", A204&gt;=51, "Sr. Citizen")</f>
        <v>Adult</v>
      </c>
      <c r="AK204" s="1" t="str">
        <f t="shared" si="3"/>
        <v>Normal</v>
      </c>
      <c r="AL204" s="1" t="str" cm="1">
        <f t="array" ref="AL204">_xlfn.IFS(AD204=1, "Poor",AD204=2, "Average", AD204=3, "Good", AD204=4, "Excellent")</f>
        <v>Excellent</v>
      </c>
      <c r="AM204" s="1" t="str" cm="1">
        <f t="array" ref="AM204">_xlfn.IFS(W204&gt;20,"High",W204&gt;15,"Medium",W204&gt;10,"Poor")</f>
        <v>Medium</v>
      </c>
      <c r="AN204" s="1" t="str" cm="1">
        <f t="array" ref="AN204">_xlfn.IFS(F204&gt;20, "Far", F204&gt;=10, "Moderate Distance", F204&lt;10, "Near")</f>
        <v>Moderate Distance</v>
      </c>
      <c r="AO204" s="1" t="str" cm="1">
        <f t="array" ref="AO204">_xlfn.IFS(AF204&lt;=1, "Fresher", AF204&lt;=5, "Experienced", AF204&gt;5, "Senior")</f>
        <v>Experienced</v>
      </c>
      <c r="AP204" s="1" t="str" cm="1">
        <f t="array" ref="AP204">_xlfn.IFS(AG204&lt;=1, "Recently Promoted", AG204&lt;=4, "Moderate Gap", AG204&gt;=5, "Long Gap")</f>
        <v>Moderate Gap</v>
      </c>
    </row>
    <row r="205" spans="1:42" x14ac:dyDescent="0.35">
      <c r="A205" s="1">
        <v>40</v>
      </c>
      <c r="B205" s="1" t="s">
        <v>41</v>
      </c>
      <c r="C205" s="1" t="s">
        <v>35</v>
      </c>
      <c r="D205" s="1">
        <v>905</v>
      </c>
      <c r="E205" s="1" t="s">
        <v>43</v>
      </c>
      <c r="F205" s="1">
        <v>19</v>
      </c>
      <c r="G205" s="1">
        <v>2</v>
      </c>
      <c r="H205" s="1" t="s">
        <v>49</v>
      </c>
      <c r="I205" s="1">
        <v>1</v>
      </c>
      <c r="J205" s="1">
        <v>281</v>
      </c>
      <c r="K205" s="1">
        <v>3</v>
      </c>
      <c r="L205" s="1" t="s">
        <v>44</v>
      </c>
      <c r="M205" s="1">
        <v>99</v>
      </c>
      <c r="N205" s="1">
        <v>3</v>
      </c>
      <c r="O205" s="1">
        <v>2</v>
      </c>
      <c r="P205" s="1" t="s">
        <v>48</v>
      </c>
      <c r="Q205" s="1">
        <v>4</v>
      </c>
      <c r="R205" s="1" t="s">
        <v>46</v>
      </c>
      <c r="S205" s="1">
        <v>2741</v>
      </c>
      <c r="T205" s="1">
        <v>16523</v>
      </c>
      <c r="U205" s="1">
        <v>8</v>
      </c>
      <c r="V205" s="1" t="s">
        <v>34</v>
      </c>
      <c r="W205" s="1">
        <v>15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4</v>
      </c>
      <c r="AE205" s="1">
        <v>7</v>
      </c>
      <c r="AF205" s="1">
        <v>2</v>
      </c>
      <c r="AG205" s="1">
        <v>3</v>
      </c>
      <c r="AH205" s="1">
        <v>7</v>
      </c>
      <c r="AI205" s="1" t="str" cm="1">
        <f t="array" ref="AI205">_xlfn.IFS(S205&lt;5000, "Low", S205&lt;10000, "Medium", S205&gt;=10000, "High")</f>
        <v>Low</v>
      </c>
      <c r="AJ205" s="1" t="str" cm="1">
        <f t="array" ref="AJ205">_xlfn.IFS(A205&lt;=30, "Youth", A205&lt;=50, "Adult", A205&gt;=51, "Sr. Citizen")</f>
        <v>Adult</v>
      </c>
      <c r="AK205" s="1" t="str">
        <f t="shared" si="3"/>
        <v>Normal</v>
      </c>
      <c r="AL205" s="1" t="str" cm="1">
        <f t="array" ref="AL205">_xlfn.IFS(AD205=1, "Poor",AD205=2, "Average", AD205=3, "Good", AD205=4, "Excellent")</f>
        <v>Excellent</v>
      </c>
      <c r="AM205" s="1" t="str" cm="1">
        <f t="array" ref="AM205">_xlfn.IFS(W205&gt;20,"High",W205&gt;15,"Medium",W205&gt;10,"Poor")</f>
        <v>Poor</v>
      </c>
      <c r="AN205" s="1" t="str" cm="1">
        <f t="array" ref="AN205">_xlfn.IFS(F205&gt;20, "Far", F205&gt;=10, "Moderate Distance", F205&lt;10, "Near")</f>
        <v>Moderate Distance</v>
      </c>
      <c r="AO205" s="1" t="str" cm="1">
        <f t="array" ref="AO205">_xlfn.IFS(AF205&lt;=1, "Fresher", AF205&lt;=5, "Experienced", AF205&gt;5, "Senior")</f>
        <v>Experienced</v>
      </c>
      <c r="AP205" s="1" t="str" cm="1">
        <f t="array" ref="AP205">_xlfn.IFS(AG205&lt;=1, "Recently Promoted", AG205&lt;=4, "Moderate Gap", AG205&gt;=5, "Long Gap")</f>
        <v>Moderate Gap</v>
      </c>
    </row>
    <row r="206" spans="1:42" hidden="1" x14ac:dyDescent="0.35">
      <c r="A206" s="1">
        <v>38</v>
      </c>
      <c r="B206" s="1" t="s">
        <v>34</v>
      </c>
      <c r="C206" s="1" t="s">
        <v>35</v>
      </c>
      <c r="D206" s="1">
        <v>1180</v>
      </c>
      <c r="E206" s="1" t="s">
        <v>43</v>
      </c>
      <c r="F206" s="1">
        <v>29</v>
      </c>
      <c r="G206" s="1">
        <v>1</v>
      </c>
      <c r="H206" s="1" t="s">
        <v>49</v>
      </c>
      <c r="I206" s="1">
        <v>1</v>
      </c>
      <c r="J206" s="1">
        <v>282</v>
      </c>
      <c r="K206" s="1">
        <v>2</v>
      </c>
      <c r="L206" s="1" t="s">
        <v>44</v>
      </c>
      <c r="M206" s="1">
        <v>70</v>
      </c>
      <c r="N206" s="1">
        <v>3</v>
      </c>
      <c r="O206" s="1">
        <v>2</v>
      </c>
      <c r="P206" s="1" t="s">
        <v>52</v>
      </c>
      <c r="Q206" s="1">
        <v>1</v>
      </c>
      <c r="R206" s="1" t="s">
        <v>46</v>
      </c>
      <c r="S206" s="1">
        <v>6673</v>
      </c>
      <c r="T206" s="1">
        <v>11354</v>
      </c>
      <c r="U206" s="1">
        <v>7</v>
      </c>
      <c r="V206" s="1" t="s">
        <v>34</v>
      </c>
      <c r="W206" s="1">
        <v>19</v>
      </c>
      <c r="X206" s="1">
        <v>3</v>
      </c>
      <c r="Y206" s="1">
        <v>2</v>
      </c>
      <c r="Z206" s="1">
        <v>80</v>
      </c>
      <c r="AA206" s="1">
        <v>0</v>
      </c>
      <c r="AB206" s="1">
        <v>17</v>
      </c>
      <c r="AC206" s="1">
        <v>2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  <c r="AI206" s="1" t="str" cm="1">
        <f t="array" ref="AI206">_xlfn.IFS(S206&lt;5000, "Low", S206&lt;10000, "Medium", S206&gt;=10000, "High")</f>
        <v>Medium</v>
      </c>
      <c r="AJ206" s="1" t="str" cm="1">
        <f t="array" ref="AJ206">_xlfn.IFS(A206&lt;=30, "Youth", A206&lt;=50, "Adult", A206&gt;=51, "Sr. Citizen")</f>
        <v>Adult</v>
      </c>
      <c r="AK206" s="1" t="str">
        <f t="shared" si="3"/>
        <v>High Risk</v>
      </c>
      <c r="AL206" s="1" t="str" cm="1">
        <f t="array" ref="AL206">_xlfn.IFS(AD206=1, "Poor",AD206=2, "Average", AD206=3, "Good", AD206=4, "Excellent")</f>
        <v>Good</v>
      </c>
      <c r="AM206" s="1" t="str" cm="1">
        <f t="array" ref="AM206">_xlfn.IFS(W206&gt;20,"High",W206&gt;15,"Medium",W206&gt;10,"Poor")</f>
        <v>Medium</v>
      </c>
      <c r="AN206" s="1" t="str" cm="1">
        <f t="array" ref="AN206">_xlfn.IFS(F206&gt;20, "Far", F206&gt;=10, "Moderate Distance", F206&lt;10, "Near")</f>
        <v>Far</v>
      </c>
      <c r="AO206" s="1" t="str" cm="1">
        <f t="array" ref="AO206">_xlfn.IFS(AF206&lt;=1, "Fresher", AF206&lt;=5, "Experienced", AF206&gt;5, "Senior")</f>
        <v>Fresher</v>
      </c>
      <c r="AP206" s="1" t="str" cm="1">
        <f t="array" ref="AP206">_xlfn.IFS(AG206&lt;=1, "Recently Promoted", AG206&lt;=4, "Moderate Gap", AG206&gt;=5, "Long Gap")</f>
        <v>Recently Promoted</v>
      </c>
    </row>
    <row r="207" spans="1:42" hidden="1" x14ac:dyDescent="0.35">
      <c r="A207" s="1">
        <v>29</v>
      </c>
      <c r="B207" s="1" t="s">
        <v>34</v>
      </c>
      <c r="C207" s="1" t="s">
        <v>35</v>
      </c>
      <c r="D207" s="1">
        <v>121</v>
      </c>
      <c r="E207" s="1" t="s">
        <v>36</v>
      </c>
      <c r="F207" s="1">
        <v>27</v>
      </c>
      <c r="G207" s="1">
        <v>3</v>
      </c>
      <c r="H207" s="1" t="s">
        <v>57</v>
      </c>
      <c r="I207" s="1">
        <v>1</v>
      </c>
      <c r="J207" s="1">
        <v>283</v>
      </c>
      <c r="K207" s="1">
        <v>2</v>
      </c>
      <c r="L207" s="1" t="s">
        <v>38</v>
      </c>
      <c r="M207" s="1">
        <v>35</v>
      </c>
      <c r="N207" s="1">
        <v>3</v>
      </c>
      <c r="O207" s="1">
        <v>3</v>
      </c>
      <c r="P207" s="1" t="s">
        <v>39</v>
      </c>
      <c r="Q207" s="1">
        <v>4</v>
      </c>
      <c r="R207" s="1" t="s">
        <v>46</v>
      </c>
      <c r="S207" s="1">
        <v>7639</v>
      </c>
      <c r="T207" s="1">
        <v>24525</v>
      </c>
      <c r="U207" s="1">
        <v>1</v>
      </c>
      <c r="V207" s="1" t="s">
        <v>41</v>
      </c>
      <c r="W207" s="1">
        <v>22</v>
      </c>
      <c r="X207" s="1">
        <v>4</v>
      </c>
      <c r="Y207" s="1">
        <v>4</v>
      </c>
      <c r="Z207" s="1">
        <v>80</v>
      </c>
      <c r="AA207" s="1">
        <v>3</v>
      </c>
      <c r="AB207" s="1">
        <v>10</v>
      </c>
      <c r="AC207" s="1">
        <v>3</v>
      </c>
      <c r="AD207" s="1">
        <v>2</v>
      </c>
      <c r="AE207" s="1">
        <v>10</v>
      </c>
      <c r="AF207" s="1">
        <v>4</v>
      </c>
      <c r="AG207" s="1">
        <v>1</v>
      </c>
      <c r="AH207" s="1">
        <v>9</v>
      </c>
      <c r="AI207" s="1" t="str" cm="1">
        <f t="array" ref="AI207">_xlfn.IFS(S207&lt;5000, "Low", S207&lt;10000, "Medium", S207&gt;=10000, "High")</f>
        <v>Medium</v>
      </c>
      <c r="AJ207" s="1" t="str" cm="1">
        <f t="array" ref="AJ207">_xlfn.IFS(A207&lt;=30, "Youth", A207&lt;=50, "Adult", A207&gt;=51, "Sr. Citizen")</f>
        <v>Youth</v>
      </c>
      <c r="AK207" s="1" t="str">
        <f t="shared" si="3"/>
        <v>Normal</v>
      </c>
      <c r="AL207" s="1" t="str" cm="1">
        <f t="array" ref="AL207">_xlfn.IFS(AD207=1, "Poor",AD207=2, "Average", AD207=3, "Good", AD207=4, "Excellent")</f>
        <v>Average</v>
      </c>
      <c r="AM207" s="1" t="str" cm="1">
        <f t="array" ref="AM207">_xlfn.IFS(W207&gt;20,"High",W207&gt;15,"Medium",W207&gt;10,"Poor")</f>
        <v>High</v>
      </c>
      <c r="AN207" s="1" t="str" cm="1">
        <f t="array" ref="AN207">_xlfn.IFS(F207&gt;20, "Far", F207&gt;=10, "Moderate Distance", F207&lt;10, "Near")</f>
        <v>Far</v>
      </c>
      <c r="AO207" s="1" t="str" cm="1">
        <f t="array" ref="AO207">_xlfn.IFS(AF207&lt;=1, "Fresher", AF207&lt;=5, "Experienced", AF207&gt;5, "Senior")</f>
        <v>Experienced</v>
      </c>
      <c r="AP207" s="1" t="str" cm="1">
        <f t="array" ref="AP207">_xlfn.IFS(AG207&lt;=1, "Recently Promoted", AG207&lt;=4, "Moderate Gap", AG207&gt;=5, "Long Gap")</f>
        <v>Recently Promoted</v>
      </c>
    </row>
    <row r="208" spans="1:42" hidden="1" x14ac:dyDescent="0.35">
      <c r="A208" s="1">
        <v>22</v>
      </c>
      <c r="B208" s="1" t="s">
        <v>41</v>
      </c>
      <c r="C208" s="1" t="s">
        <v>35</v>
      </c>
      <c r="D208" s="1">
        <v>1136</v>
      </c>
      <c r="E208" s="1" t="s">
        <v>43</v>
      </c>
      <c r="F208" s="1">
        <v>5</v>
      </c>
      <c r="G208" s="1">
        <v>3</v>
      </c>
      <c r="H208" s="1" t="s">
        <v>37</v>
      </c>
      <c r="I208" s="1">
        <v>1</v>
      </c>
      <c r="J208" s="1">
        <v>284</v>
      </c>
      <c r="K208" s="1">
        <v>4</v>
      </c>
      <c r="L208" s="1" t="s">
        <v>44</v>
      </c>
      <c r="M208" s="1">
        <v>60</v>
      </c>
      <c r="N208" s="1">
        <v>4</v>
      </c>
      <c r="O208" s="1">
        <v>1</v>
      </c>
      <c r="P208" s="1" t="s">
        <v>45</v>
      </c>
      <c r="Q208" s="1">
        <v>2</v>
      </c>
      <c r="R208" s="1" t="s">
        <v>50</v>
      </c>
      <c r="S208" s="1">
        <v>2328</v>
      </c>
      <c r="T208" s="1">
        <v>12392</v>
      </c>
      <c r="U208" s="1">
        <v>1</v>
      </c>
      <c r="V208" s="1" t="s">
        <v>34</v>
      </c>
      <c r="W208" s="1">
        <v>16</v>
      </c>
      <c r="X208" s="1">
        <v>3</v>
      </c>
      <c r="Y208" s="1">
        <v>1</v>
      </c>
      <c r="Z208" s="1">
        <v>80</v>
      </c>
      <c r="AA208" s="1">
        <v>1</v>
      </c>
      <c r="AB208" s="1">
        <v>4</v>
      </c>
      <c r="AC208" s="1">
        <v>2</v>
      </c>
      <c r="AD208" s="1">
        <v>2</v>
      </c>
      <c r="AE208" s="1">
        <v>4</v>
      </c>
      <c r="AF208" s="1">
        <v>2</v>
      </c>
      <c r="AG208" s="1">
        <v>2</v>
      </c>
      <c r="AH208" s="1">
        <v>2</v>
      </c>
      <c r="AI208" s="1" t="str" cm="1">
        <f t="array" ref="AI208">_xlfn.IFS(S208&lt;5000, "Low", S208&lt;10000, "Medium", S208&gt;=10000, "High")</f>
        <v>Low</v>
      </c>
      <c r="AJ208" s="1" t="str" cm="1">
        <f t="array" ref="AJ208">_xlfn.IFS(A208&lt;=30, "Youth", A208&lt;=50, "Adult", A208&gt;=51, "Sr. Citizen")</f>
        <v>Youth</v>
      </c>
      <c r="AK208" s="1" t="str">
        <f t="shared" si="3"/>
        <v>Normal</v>
      </c>
      <c r="AL208" s="1" t="str" cm="1">
        <f t="array" ref="AL208">_xlfn.IFS(AD208=1, "Poor",AD208=2, "Average", AD208=3, "Good", AD208=4, "Excellent")</f>
        <v>Average</v>
      </c>
      <c r="AM208" s="1" t="str" cm="1">
        <f t="array" ref="AM208">_xlfn.IFS(W208&gt;20,"High",W208&gt;15,"Medium",W208&gt;10,"Poor")</f>
        <v>Medium</v>
      </c>
      <c r="AN208" s="1" t="str" cm="1">
        <f t="array" ref="AN208">_xlfn.IFS(F208&gt;20, "Far", F208&gt;=10, "Moderate Distance", F208&lt;10, "Near")</f>
        <v>Near</v>
      </c>
      <c r="AO208" s="1" t="str" cm="1">
        <f t="array" ref="AO208">_xlfn.IFS(AF208&lt;=1, "Fresher", AF208&lt;=5, "Experienced", AF208&gt;5, "Senior")</f>
        <v>Experienced</v>
      </c>
      <c r="AP208" s="1" t="str" cm="1">
        <f t="array" ref="AP208">_xlfn.IFS(AG208&lt;=1, "Recently Promoted", AG208&lt;=4, "Moderate Gap", AG208&gt;=5, "Long Gap")</f>
        <v>Moderate Gap</v>
      </c>
    </row>
    <row r="209" spans="1:42" x14ac:dyDescent="0.35">
      <c r="A209" s="1">
        <v>36</v>
      </c>
      <c r="B209" s="1" t="s">
        <v>41</v>
      </c>
      <c r="C209" s="1" t="s">
        <v>42</v>
      </c>
      <c r="D209" s="1">
        <v>635</v>
      </c>
      <c r="E209" s="1" t="s">
        <v>43</v>
      </c>
      <c r="F209" s="1">
        <v>18</v>
      </c>
      <c r="G209" s="1">
        <v>1</v>
      </c>
      <c r="H209" s="1" t="s">
        <v>49</v>
      </c>
      <c r="I209" s="1">
        <v>1</v>
      </c>
      <c r="J209" s="1">
        <v>286</v>
      </c>
      <c r="K209" s="1">
        <v>2</v>
      </c>
      <c r="L209" s="1" t="s">
        <v>38</v>
      </c>
      <c r="M209" s="1">
        <v>73</v>
      </c>
      <c r="N209" s="1">
        <v>3</v>
      </c>
      <c r="O209" s="1">
        <v>1</v>
      </c>
      <c r="P209" s="1" t="s">
        <v>48</v>
      </c>
      <c r="Q209" s="1">
        <v>4</v>
      </c>
      <c r="R209" s="1" t="s">
        <v>40</v>
      </c>
      <c r="S209" s="1">
        <v>2153</v>
      </c>
      <c r="T209" s="1">
        <v>7703</v>
      </c>
      <c r="U209" s="1">
        <v>1</v>
      </c>
      <c r="V209" s="1" t="s">
        <v>41</v>
      </c>
      <c r="W209" s="1">
        <v>13</v>
      </c>
      <c r="X209" s="1">
        <v>3</v>
      </c>
      <c r="Y209" s="1">
        <v>1</v>
      </c>
      <c r="Z209" s="1">
        <v>80</v>
      </c>
      <c r="AA209" s="1">
        <v>0</v>
      </c>
      <c r="AB209" s="1">
        <v>8</v>
      </c>
      <c r="AC209" s="1">
        <v>2</v>
      </c>
      <c r="AD209" s="1">
        <v>3</v>
      </c>
      <c r="AE209" s="1">
        <v>8</v>
      </c>
      <c r="AF209" s="1">
        <v>1</v>
      </c>
      <c r="AG209" s="1">
        <v>1</v>
      </c>
      <c r="AH209" s="1">
        <v>7</v>
      </c>
      <c r="AI209" s="1" t="str" cm="1">
        <f t="array" ref="AI209">_xlfn.IFS(S209&lt;5000, "Low", S209&lt;10000, "Medium", S209&gt;=10000, "High")</f>
        <v>Low</v>
      </c>
      <c r="AJ209" s="1" t="str" cm="1">
        <f t="array" ref="AJ209">_xlfn.IFS(A209&lt;=30, "Youth", A209&lt;=50, "Adult", A209&gt;=51, "Sr. Citizen")</f>
        <v>Adult</v>
      </c>
      <c r="AK209" s="1" t="str">
        <f t="shared" si="3"/>
        <v>Normal</v>
      </c>
      <c r="AL209" s="1" t="str" cm="1">
        <f t="array" ref="AL209">_xlfn.IFS(AD209=1, "Poor",AD209=2, "Average", AD209=3, "Good", AD209=4, "Excellent")</f>
        <v>Good</v>
      </c>
      <c r="AM209" s="1" t="str" cm="1">
        <f t="array" ref="AM209">_xlfn.IFS(W209&gt;20,"High",W209&gt;15,"Medium",W209&gt;10,"Poor")</f>
        <v>Poor</v>
      </c>
      <c r="AN209" s="1" t="str" cm="1">
        <f t="array" ref="AN209">_xlfn.IFS(F209&gt;20, "Far", F209&gt;=10, "Moderate Distance", F209&lt;10, "Near")</f>
        <v>Moderate Distance</v>
      </c>
      <c r="AO209" s="1" t="str" cm="1">
        <f t="array" ref="AO209">_xlfn.IFS(AF209&lt;=1, "Fresher", AF209&lt;=5, "Experienced", AF209&gt;5, "Senior")</f>
        <v>Fresher</v>
      </c>
      <c r="AP209" s="1" t="str" cm="1">
        <f t="array" ref="AP209">_xlfn.IFS(AG209&lt;=1, "Recently Promoted", AG209&lt;=4, "Moderate Gap", AG209&gt;=5, "Long Gap")</f>
        <v>Recently Promoted</v>
      </c>
    </row>
    <row r="210" spans="1:42" hidden="1" x14ac:dyDescent="0.35">
      <c r="A210" s="1">
        <v>40</v>
      </c>
      <c r="B210" s="1" t="s">
        <v>41</v>
      </c>
      <c r="C210" s="1" t="s">
        <v>53</v>
      </c>
      <c r="D210" s="1">
        <v>1151</v>
      </c>
      <c r="E210" s="1" t="s">
        <v>43</v>
      </c>
      <c r="F210" s="1">
        <v>9</v>
      </c>
      <c r="G210" s="1">
        <v>5</v>
      </c>
      <c r="H210" s="1" t="s">
        <v>37</v>
      </c>
      <c r="I210" s="1">
        <v>1</v>
      </c>
      <c r="J210" s="1">
        <v>287</v>
      </c>
      <c r="K210" s="1">
        <v>4</v>
      </c>
      <c r="L210" s="1" t="s">
        <v>44</v>
      </c>
      <c r="M210" s="1">
        <v>63</v>
      </c>
      <c r="N210" s="1">
        <v>2</v>
      </c>
      <c r="O210" s="1">
        <v>2</v>
      </c>
      <c r="P210" s="1" t="s">
        <v>52</v>
      </c>
      <c r="Q210" s="1">
        <v>4</v>
      </c>
      <c r="R210" s="1" t="s">
        <v>46</v>
      </c>
      <c r="S210" s="1">
        <v>4876</v>
      </c>
      <c r="T210" s="1">
        <v>14242</v>
      </c>
      <c r="U210" s="1">
        <v>9</v>
      </c>
      <c r="V210" s="1" t="s">
        <v>41</v>
      </c>
      <c r="W210" s="1">
        <v>14</v>
      </c>
      <c r="X210" s="1">
        <v>3</v>
      </c>
      <c r="Y210" s="1">
        <v>4</v>
      </c>
      <c r="Z210" s="1">
        <v>80</v>
      </c>
      <c r="AA210" s="1">
        <v>1</v>
      </c>
      <c r="AB210" s="1">
        <v>5</v>
      </c>
      <c r="AC210" s="1">
        <v>5</v>
      </c>
      <c r="AD210" s="1">
        <v>1</v>
      </c>
      <c r="AE210" s="1">
        <v>3</v>
      </c>
      <c r="AF210" s="1">
        <v>2</v>
      </c>
      <c r="AG210" s="1">
        <v>0</v>
      </c>
      <c r="AH210" s="1">
        <v>2</v>
      </c>
      <c r="AI210" s="1" t="str" cm="1">
        <f t="array" ref="AI210">_xlfn.IFS(S210&lt;5000, "Low", S210&lt;10000, "Medium", S210&gt;=10000, "High")</f>
        <v>Low</v>
      </c>
      <c r="AJ210" s="1" t="str" cm="1">
        <f t="array" ref="AJ210">_xlfn.IFS(A210&lt;=30, "Youth", A210&lt;=50, "Adult", A210&gt;=51, "Sr. Citizen")</f>
        <v>Adult</v>
      </c>
      <c r="AK210" s="1" t="str">
        <f t="shared" si="3"/>
        <v>Normal</v>
      </c>
      <c r="AL210" s="1" t="str" cm="1">
        <f t="array" ref="AL210">_xlfn.IFS(AD210=1, "Poor",AD210=2, "Average", AD210=3, "Good", AD210=4, "Excellent")</f>
        <v>Poor</v>
      </c>
      <c r="AM210" s="1" t="str" cm="1">
        <f t="array" ref="AM210">_xlfn.IFS(W210&gt;20,"High",W210&gt;15,"Medium",W210&gt;10,"Poor")</f>
        <v>Poor</v>
      </c>
      <c r="AN210" s="1" t="str" cm="1">
        <f t="array" ref="AN210">_xlfn.IFS(F210&gt;20, "Far", F210&gt;=10, "Moderate Distance", F210&lt;10, "Near")</f>
        <v>Near</v>
      </c>
      <c r="AO210" s="1" t="str" cm="1">
        <f t="array" ref="AO210">_xlfn.IFS(AF210&lt;=1, "Fresher", AF210&lt;=5, "Experienced", AF210&gt;5, "Senior")</f>
        <v>Experienced</v>
      </c>
      <c r="AP210" s="1" t="str" cm="1">
        <f t="array" ref="AP210">_xlfn.IFS(AG210&lt;=1, "Recently Promoted", AG210&lt;=4, "Moderate Gap", AG210&gt;=5, "Long Gap")</f>
        <v>Recently Promoted</v>
      </c>
    </row>
    <row r="211" spans="1:42" hidden="1" x14ac:dyDescent="0.35">
      <c r="A211" s="1">
        <v>46</v>
      </c>
      <c r="B211" s="1" t="s">
        <v>41</v>
      </c>
      <c r="C211" s="1" t="s">
        <v>35</v>
      </c>
      <c r="D211" s="1">
        <v>644</v>
      </c>
      <c r="E211" s="1" t="s">
        <v>43</v>
      </c>
      <c r="F211" s="1">
        <v>1</v>
      </c>
      <c r="G211" s="1">
        <v>4</v>
      </c>
      <c r="H211" s="1" t="s">
        <v>49</v>
      </c>
      <c r="I211" s="1">
        <v>1</v>
      </c>
      <c r="J211" s="1">
        <v>288</v>
      </c>
      <c r="K211" s="1">
        <v>4</v>
      </c>
      <c r="L211" s="1" t="s">
        <v>44</v>
      </c>
      <c r="M211" s="1">
        <v>97</v>
      </c>
      <c r="N211" s="1">
        <v>3</v>
      </c>
      <c r="O211" s="1">
        <v>3</v>
      </c>
      <c r="P211" s="1" t="s">
        <v>52</v>
      </c>
      <c r="Q211" s="1">
        <v>1</v>
      </c>
      <c r="R211" s="1" t="s">
        <v>50</v>
      </c>
      <c r="S211" s="1">
        <v>9396</v>
      </c>
      <c r="T211" s="1">
        <v>12368</v>
      </c>
      <c r="U211" s="1">
        <v>7</v>
      </c>
      <c r="V211" s="1" t="s">
        <v>41</v>
      </c>
      <c r="W211" s="1">
        <v>16</v>
      </c>
      <c r="X211" s="1">
        <v>3</v>
      </c>
      <c r="Y211" s="1">
        <v>3</v>
      </c>
      <c r="Z211" s="1">
        <v>80</v>
      </c>
      <c r="AA211" s="1">
        <v>1</v>
      </c>
      <c r="AB211" s="1">
        <v>17</v>
      </c>
      <c r="AC211" s="1">
        <v>3</v>
      </c>
      <c r="AD211" s="1">
        <v>3</v>
      </c>
      <c r="AE211" s="1">
        <v>4</v>
      </c>
      <c r="AF211" s="1">
        <v>2</v>
      </c>
      <c r="AG211" s="1">
        <v>0</v>
      </c>
      <c r="AH211" s="1">
        <v>3</v>
      </c>
      <c r="AI211" s="1" t="str" cm="1">
        <f t="array" ref="AI211">_xlfn.IFS(S211&lt;5000, "Low", S211&lt;10000, "Medium", S211&gt;=10000, "High")</f>
        <v>Medium</v>
      </c>
      <c r="AJ211" s="1" t="str" cm="1">
        <f t="array" ref="AJ211">_xlfn.IFS(A211&lt;=30, "Youth", A211&lt;=50, "Adult", A211&gt;=51, "Sr. Citizen")</f>
        <v>Adult</v>
      </c>
      <c r="AK211" s="1" t="str">
        <f t="shared" si="3"/>
        <v>Normal</v>
      </c>
      <c r="AL211" s="1" t="str" cm="1">
        <f t="array" ref="AL211">_xlfn.IFS(AD211=1, "Poor",AD211=2, "Average", AD211=3, "Good", AD211=4, "Excellent")</f>
        <v>Good</v>
      </c>
      <c r="AM211" s="1" t="str" cm="1">
        <f t="array" ref="AM211">_xlfn.IFS(W211&gt;20,"High",W211&gt;15,"Medium",W211&gt;10,"Poor")</f>
        <v>Medium</v>
      </c>
      <c r="AN211" s="1" t="str" cm="1">
        <f t="array" ref="AN211">_xlfn.IFS(F211&gt;20, "Far", F211&gt;=10, "Moderate Distance", F211&lt;10, "Near")</f>
        <v>Near</v>
      </c>
      <c r="AO211" s="1" t="str" cm="1">
        <f t="array" ref="AO211">_xlfn.IFS(AF211&lt;=1, "Fresher", AF211&lt;=5, "Experienced", AF211&gt;5, "Senior")</f>
        <v>Experienced</v>
      </c>
      <c r="AP211" s="1" t="str" cm="1">
        <f t="array" ref="AP211">_xlfn.IFS(AG211&lt;=1, "Recently Promoted", AG211&lt;=4, "Moderate Gap", AG211&gt;=5, "Long Gap")</f>
        <v>Recently Promoted</v>
      </c>
    </row>
    <row r="212" spans="1:42" hidden="1" x14ac:dyDescent="0.35">
      <c r="A212" s="1">
        <v>32</v>
      </c>
      <c r="B212" s="1" t="s">
        <v>34</v>
      </c>
      <c r="C212" s="1" t="s">
        <v>35</v>
      </c>
      <c r="D212" s="1">
        <v>1045</v>
      </c>
      <c r="E212" s="1" t="s">
        <v>36</v>
      </c>
      <c r="F212" s="1">
        <v>4</v>
      </c>
      <c r="G212" s="1">
        <v>4</v>
      </c>
      <c r="H212" s="1" t="s">
        <v>49</v>
      </c>
      <c r="I212" s="1">
        <v>1</v>
      </c>
      <c r="J212" s="1">
        <v>291</v>
      </c>
      <c r="K212" s="1">
        <v>4</v>
      </c>
      <c r="L212" s="1" t="s">
        <v>44</v>
      </c>
      <c r="M212" s="1">
        <v>32</v>
      </c>
      <c r="N212" s="1">
        <v>1</v>
      </c>
      <c r="O212" s="1">
        <v>3</v>
      </c>
      <c r="P212" s="1" t="s">
        <v>39</v>
      </c>
      <c r="Q212" s="1">
        <v>4</v>
      </c>
      <c r="R212" s="1" t="s">
        <v>46</v>
      </c>
      <c r="S212" s="1">
        <v>10400</v>
      </c>
      <c r="T212" s="1">
        <v>25812</v>
      </c>
      <c r="U212" s="1">
        <v>1</v>
      </c>
      <c r="V212" s="1" t="s">
        <v>41</v>
      </c>
      <c r="W212" s="1">
        <v>11</v>
      </c>
      <c r="X212" s="1">
        <v>3</v>
      </c>
      <c r="Y212" s="1">
        <v>3</v>
      </c>
      <c r="Z212" s="1">
        <v>80</v>
      </c>
      <c r="AA212" s="1">
        <v>0</v>
      </c>
      <c r="AB212" s="1">
        <v>14</v>
      </c>
      <c r="AC212" s="1">
        <v>2</v>
      </c>
      <c r="AD212" s="1">
        <v>2</v>
      </c>
      <c r="AE212" s="1">
        <v>14</v>
      </c>
      <c r="AF212" s="1">
        <v>8</v>
      </c>
      <c r="AG212" s="1">
        <v>9</v>
      </c>
      <c r="AH212" s="1">
        <v>8</v>
      </c>
      <c r="AI212" s="1" t="str" cm="1">
        <f t="array" ref="AI212">_xlfn.IFS(S212&lt;5000, "Low", S212&lt;10000, "Medium", S212&gt;=10000, "High")</f>
        <v>High</v>
      </c>
      <c r="AJ212" s="1" t="str" cm="1">
        <f t="array" ref="AJ212">_xlfn.IFS(A212&lt;=30, "Youth", A212&lt;=50, "Adult", A212&gt;=51, "Sr. Citizen")</f>
        <v>Adult</v>
      </c>
      <c r="AK212" s="1" t="str">
        <f t="shared" si="3"/>
        <v>Normal</v>
      </c>
      <c r="AL212" s="1" t="str" cm="1">
        <f t="array" ref="AL212">_xlfn.IFS(AD212=1, "Poor",AD212=2, "Average", AD212=3, "Good", AD212=4, "Excellent")</f>
        <v>Average</v>
      </c>
      <c r="AM212" s="1" t="str" cm="1">
        <f t="array" ref="AM212">_xlfn.IFS(W212&gt;20,"High",W212&gt;15,"Medium",W212&gt;10,"Poor")</f>
        <v>Poor</v>
      </c>
      <c r="AN212" s="1" t="str" cm="1">
        <f t="array" ref="AN212">_xlfn.IFS(F212&gt;20, "Far", F212&gt;=10, "Moderate Distance", F212&lt;10, "Near")</f>
        <v>Near</v>
      </c>
      <c r="AO212" s="1" t="str" cm="1">
        <f t="array" ref="AO212">_xlfn.IFS(AF212&lt;=1, "Fresher", AF212&lt;=5, "Experienced", AF212&gt;5, "Senior")</f>
        <v>Senior</v>
      </c>
      <c r="AP212" s="1" t="str" cm="1">
        <f t="array" ref="AP212">_xlfn.IFS(AG212&lt;=1, "Recently Promoted", AG212&lt;=4, "Moderate Gap", AG212&gt;=5, "Long Gap")</f>
        <v>Long Gap</v>
      </c>
    </row>
    <row r="213" spans="1:42" hidden="1" x14ac:dyDescent="0.35">
      <c r="A213" s="1">
        <v>30</v>
      </c>
      <c r="B213" s="1" t="s">
        <v>41</v>
      </c>
      <c r="C213" s="1" t="s">
        <v>53</v>
      </c>
      <c r="D213" s="1">
        <v>829</v>
      </c>
      <c r="E213" s="1" t="s">
        <v>43</v>
      </c>
      <c r="F213" s="1">
        <v>1</v>
      </c>
      <c r="G213" s="1">
        <v>1</v>
      </c>
      <c r="H213" s="1" t="s">
        <v>37</v>
      </c>
      <c r="I213" s="1">
        <v>1</v>
      </c>
      <c r="J213" s="1">
        <v>292</v>
      </c>
      <c r="K213" s="1">
        <v>3</v>
      </c>
      <c r="L213" s="1" t="s">
        <v>44</v>
      </c>
      <c r="M213" s="1">
        <v>88</v>
      </c>
      <c r="N213" s="1">
        <v>2</v>
      </c>
      <c r="O213" s="1">
        <v>3</v>
      </c>
      <c r="P213" s="1" t="s">
        <v>51</v>
      </c>
      <c r="Q213" s="1">
        <v>3</v>
      </c>
      <c r="R213" s="1" t="s">
        <v>40</v>
      </c>
      <c r="S213" s="1">
        <v>8474</v>
      </c>
      <c r="T213" s="1">
        <v>20925</v>
      </c>
      <c r="U213" s="1">
        <v>1</v>
      </c>
      <c r="V213" s="1" t="s">
        <v>41</v>
      </c>
      <c r="W213" s="1">
        <v>22</v>
      </c>
      <c r="X213" s="1">
        <v>4</v>
      </c>
      <c r="Y213" s="1">
        <v>3</v>
      </c>
      <c r="Z213" s="1">
        <v>80</v>
      </c>
      <c r="AA213" s="1">
        <v>0</v>
      </c>
      <c r="AB213" s="1">
        <v>12</v>
      </c>
      <c r="AC213" s="1">
        <v>2</v>
      </c>
      <c r="AD213" s="1">
        <v>3</v>
      </c>
      <c r="AE213" s="1">
        <v>11</v>
      </c>
      <c r="AF213" s="1">
        <v>8</v>
      </c>
      <c r="AG213" s="1">
        <v>5</v>
      </c>
      <c r="AH213" s="1">
        <v>8</v>
      </c>
      <c r="AI213" s="1" t="str" cm="1">
        <f t="array" ref="AI213">_xlfn.IFS(S213&lt;5000, "Low", S213&lt;10000, "Medium", S213&gt;=10000, "High")</f>
        <v>Medium</v>
      </c>
      <c r="AJ213" s="1" t="str" cm="1">
        <f t="array" ref="AJ213">_xlfn.IFS(A213&lt;=30, "Youth", A213&lt;=50, "Adult", A213&gt;=51, "Sr. Citizen")</f>
        <v>Youth</v>
      </c>
      <c r="AK213" s="1" t="str">
        <f t="shared" si="3"/>
        <v>Normal</v>
      </c>
      <c r="AL213" s="1" t="str" cm="1">
        <f t="array" ref="AL213">_xlfn.IFS(AD213=1, "Poor",AD213=2, "Average", AD213=3, "Good", AD213=4, "Excellent")</f>
        <v>Good</v>
      </c>
      <c r="AM213" s="1" t="str" cm="1">
        <f t="array" ref="AM213">_xlfn.IFS(W213&gt;20,"High",W213&gt;15,"Medium",W213&gt;10,"Poor")</f>
        <v>High</v>
      </c>
      <c r="AN213" s="1" t="str" cm="1">
        <f t="array" ref="AN213">_xlfn.IFS(F213&gt;20, "Far", F213&gt;=10, "Moderate Distance", F213&lt;10, "Near")</f>
        <v>Near</v>
      </c>
      <c r="AO213" s="1" t="str" cm="1">
        <f t="array" ref="AO213">_xlfn.IFS(AF213&lt;=1, "Fresher", AF213&lt;=5, "Experienced", AF213&gt;5, "Senior")</f>
        <v>Senior</v>
      </c>
      <c r="AP213" s="1" t="str" cm="1">
        <f t="array" ref="AP213">_xlfn.IFS(AG213&lt;=1, "Recently Promoted", AG213&lt;=4, "Moderate Gap", AG213&gt;=5, "Long Gap")</f>
        <v>Long Gap</v>
      </c>
    </row>
    <row r="214" spans="1:42" hidden="1" x14ac:dyDescent="0.35">
      <c r="A214" s="1">
        <v>27</v>
      </c>
      <c r="B214" s="1" t="s">
        <v>41</v>
      </c>
      <c r="C214" s="1" t="s">
        <v>42</v>
      </c>
      <c r="D214" s="1">
        <v>1242</v>
      </c>
      <c r="E214" s="1" t="s">
        <v>36</v>
      </c>
      <c r="F214" s="1">
        <v>20</v>
      </c>
      <c r="G214" s="1">
        <v>3</v>
      </c>
      <c r="H214" s="1" t="s">
        <v>37</v>
      </c>
      <c r="I214" s="1">
        <v>1</v>
      </c>
      <c r="J214" s="1">
        <v>293</v>
      </c>
      <c r="K214" s="1">
        <v>4</v>
      </c>
      <c r="L214" s="1" t="s">
        <v>38</v>
      </c>
      <c r="M214" s="1">
        <v>90</v>
      </c>
      <c r="N214" s="1">
        <v>3</v>
      </c>
      <c r="O214" s="1">
        <v>2</v>
      </c>
      <c r="P214" s="1" t="s">
        <v>39</v>
      </c>
      <c r="Q214" s="1">
        <v>3</v>
      </c>
      <c r="R214" s="1" t="s">
        <v>40</v>
      </c>
      <c r="S214" s="1">
        <v>9981</v>
      </c>
      <c r="T214" s="1">
        <v>12916</v>
      </c>
      <c r="U214" s="1">
        <v>1</v>
      </c>
      <c r="V214" s="1" t="s">
        <v>41</v>
      </c>
      <c r="W214" s="1">
        <v>14</v>
      </c>
      <c r="X214" s="1">
        <v>3</v>
      </c>
      <c r="Y214" s="1">
        <v>4</v>
      </c>
      <c r="Z214" s="1">
        <v>80</v>
      </c>
      <c r="AA214" s="1">
        <v>0</v>
      </c>
      <c r="AB214" s="1">
        <v>7</v>
      </c>
      <c r="AC214" s="1">
        <v>2</v>
      </c>
      <c r="AD214" s="1">
        <v>3</v>
      </c>
      <c r="AE214" s="1">
        <v>7</v>
      </c>
      <c r="AF214" s="1">
        <v>7</v>
      </c>
      <c r="AG214" s="1">
        <v>0</v>
      </c>
      <c r="AH214" s="1">
        <v>7</v>
      </c>
      <c r="AI214" s="1" t="str" cm="1">
        <f t="array" ref="AI214">_xlfn.IFS(S214&lt;5000, "Low", S214&lt;10000, "Medium", S214&gt;=10000, "High")</f>
        <v>Medium</v>
      </c>
      <c r="AJ214" s="1" t="str" cm="1">
        <f t="array" ref="AJ214">_xlfn.IFS(A214&lt;=30, "Youth", A214&lt;=50, "Adult", A214&gt;=51, "Sr. Citizen")</f>
        <v>Youth</v>
      </c>
      <c r="AK214" s="1" t="str">
        <f t="shared" si="3"/>
        <v>Normal</v>
      </c>
      <c r="AL214" s="1" t="str" cm="1">
        <f t="array" ref="AL214">_xlfn.IFS(AD214=1, "Poor",AD214=2, "Average", AD214=3, "Good", AD214=4, "Excellent")</f>
        <v>Good</v>
      </c>
      <c r="AM214" s="1" t="str" cm="1">
        <f t="array" ref="AM214">_xlfn.IFS(W214&gt;20,"High",W214&gt;15,"Medium",W214&gt;10,"Poor")</f>
        <v>Poor</v>
      </c>
      <c r="AN214" s="1" t="str" cm="1">
        <f t="array" ref="AN214">_xlfn.IFS(F214&gt;20, "Far", F214&gt;=10, "Moderate Distance", F214&lt;10, "Near")</f>
        <v>Moderate Distance</v>
      </c>
      <c r="AO214" s="1" t="str" cm="1">
        <f t="array" ref="AO214">_xlfn.IFS(AF214&lt;=1, "Fresher", AF214&lt;=5, "Experienced", AF214&gt;5, "Senior")</f>
        <v>Senior</v>
      </c>
      <c r="AP214" s="1" t="str" cm="1">
        <f t="array" ref="AP214">_xlfn.IFS(AG214&lt;=1, "Recently Promoted", AG214&lt;=4, "Moderate Gap", AG214&gt;=5, "Long Gap")</f>
        <v>Recently Promoted</v>
      </c>
    </row>
    <row r="215" spans="1:42" hidden="1" x14ac:dyDescent="0.35">
      <c r="A215" s="1">
        <v>51</v>
      </c>
      <c r="B215" s="1" t="s">
        <v>41</v>
      </c>
      <c r="C215" s="1" t="s">
        <v>35</v>
      </c>
      <c r="D215" s="1">
        <v>1469</v>
      </c>
      <c r="E215" s="1" t="s">
        <v>43</v>
      </c>
      <c r="F215" s="1">
        <v>8</v>
      </c>
      <c r="G215" s="1">
        <v>4</v>
      </c>
      <c r="H215" s="1" t="s">
        <v>37</v>
      </c>
      <c r="I215" s="1">
        <v>1</v>
      </c>
      <c r="J215" s="1">
        <v>296</v>
      </c>
      <c r="K215" s="1">
        <v>2</v>
      </c>
      <c r="L215" s="1" t="s">
        <v>44</v>
      </c>
      <c r="M215" s="1">
        <v>81</v>
      </c>
      <c r="N215" s="1">
        <v>2</v>
      </c>
      <c r="O215" s="1">
        <v>3</v>
      </c>
      <c r="P215" s="1" t="s">
        <v>56</v>
      </c>
      <c r="Q215" s="1">
        <v>2</v>
      </c>
      <c r="R215" s="1" t="s">
        <v>46</v>
      </c>
      <c r="S215" s="1">
        <v>12490</v>
      </c>
      <c r="T215" s="1">
        <v>15736</v>
      </c>
      <c r="U215" s="1">
        <v>5</v>
      </c>
      <c r="V215" s="1" t="s">
        <v>41</v>
      </c>
      <c r="W215" s="1">
        <v>16</v>
      </c>
      <c r="X215" s="1">
        <v>3</v>
      </c>
      <c r="Y215" s="1">
        <v>4</v>
      </c>
      <c r="Z215" s="1">
        <v>80</v>
      </c>
      <c r="AA215" s="1">
        <v>2</v>
      </c>
      <c r="AB215" s="1">
        <v>16</v>
      </c>
      <c r="AC215" s="1">
        <v>5</v>
      </c>
      <c r="AD215" s="1">
        <v>1</v>
      </c>
      <c r="AE215" s="1">
        <v>10</v>
      </c>
      <c r="AF215" s="1">
        <v>9</v>
      </c>
      <c r="AG215" s="1">
        <v>4</v>
      </c>
      <c r="AH215" s="1">
        <v>7</v>
      </c>
      <c r="AI215" s="1" t="str" cm="1">
        <f t="array" ref="AI215">_xlfn.IFS(S215&lt;5000, "Low", S215&lt;10000, "Medium", S215&gt;=10000, "High")</f>
        <v>High</v>
      </c>
      <c r="AJ215" s="1" t="str" cm="1">
        <f t="array" ref="AJ215">_xlfn.IFS(A215&lt;=30, "Youth", A215&lt;=50, "Adult", A215&gt;=51, "Sr. Citizen")</f>
        <v>Sr. Citizen</v>
      </c>
      <c r="AK215" s="1" t="str">
        <f t="shared" si="3"/>
        <v>Normal</v>
      </c>
      <c r="AL215" s="1" t="str" cm="1">
        <f t="array" ref="AL215">_xlfn.IFS(AD215=1, "Poor",AD215=2, "Average", AD215=3, "Good", AD215=4, "Excellent")</f>
        <v>Poor</v>
      </c>
      <c r="AM215" s="1" t="str" cm="1">
        <f t="array" ref="AM215">_xlfn.IFS(W215&gt;20,"High",W215&gt;15,"Medium",W215&gt;10,"Poor")</f>
        <v>Medium</v>
      </c>
      <c r="AN215" s="1" t="str" cm="1">
        <f t="array" ref="AN215">_xlfn.IFS(F215&gt;20, "Far", F215&gt;=10, "Moderate Distance", F215&lt;10, "Near")</f>
        <v>Near</v>
      </c>
      <c r="AO215" s="1" t="str" cm="1">
        <f t="array" ref="AO215">_xlfn.IFS(AF215&lt;=1, "Fresher", AF215&lt;=5, "Experienced", AF215&gt;5, "Senior")</f>
        <v>Senior</v>
      </c>
      <c r="AP215" s="1" t="str" cm="1">
        <f t="array" ref="AP215">_xlfn.IFS(AG215&lt;=1, "Recently Promoted", AG215&lt;=4, "Moderate Gap", AG215&gt;=5, "Long Gap")</f>
        <v>Moderate Gap</v>
      </c>
    </row>
    <row r="216" spans="1:42" hidden="1" x14ac:dyDescent="0.35">
      <c r="A216" s="1">
        <v>30</v>
      </c>
      <c r="B216" s="1" t="s">
        <v>34</v>
      </c>
      <c r="C216" s="1" t="s">
        <v>35</v>
      </c>
      <c r="D216" s="1">
        <v>1005</v>
      </c>
      <c r="E216" s="1" t="s">
        <v>43</v>
      </c>
      <c r="F216" s="1">
        <v>3</v>
      </c>
      <c r="G216" s="1">
        <v>3</v>
      </c>
      <c r="H216" s="1" t="s">
        <v>58</v>
      </c>
      <c r="I216" s="1">
        <v>1</v>
      </c>
      <c r="J216" s="1">
        <v>297</v>
      </c>
      <c r="K216" s="1">
        <v>4</v>
      </c>
      <c r="L216" s="1" t="s">
        <v>38</v>
      </c>
      <c r="M216" s="1">
        <v>88</v>
      </c>
      <c r="N216" s="1">
        <v>3</v>
      </c>
      <c r="O216" s="1">
        <v>1</v>
      </c>
      <c r="P216" s="1" t="s">
        <v>45</v>
      </c>
      <c r="Q216" s="1">
        <v>1</v>
      </c>
      <c r="R216" s="1" t="s">
        <v>40</v>
      </c>
      <c r="S216" s="1">
        <v>2657</v>
      </c>
      <c r="T216" s="1">
        <v>8556</v>
      </c>
      <c r="U216" s="1">
        <v>5</v>
      </c>
      <c r="V216" s="1" t="s">
        <v>34</v>
      </c>
      <c r="W216" s="1">
        <v>11</v>
      </c>
      <c r="X216" s="1">
        <v>3</v>
      </c>
      <c r="Y216" s="1">
        <v>3</v>
      </c>
      <c r="Z216" s="1">
        <v>80</v>
      </c>
      <c r="AA216" s="1">
        <v>0</v>
      </c>
      <c r="AB216" s="1">
        <v>8</v>
      </c>
      <c r="AC216" s="1">
        <v>5</v>
      </c>
      <c r="AD216" s="1">
        <v>3</v>
      </c>
      <c r="AE216" s="1">
        <v>5</v>
      </c>
      <c r="AF216" s="1">
        <v>2</v>
      </c>
      <c r="AG216" s="1">
        <v>0</v>
      </c>
      <c r="AH216" s="1">
        <v>4</v>
      </c>
      <c r="AI216" s="1" t="str" cm="1">
        <f t="array" ref="AI216">_xlfn.IFS(S216&lt;5000, "Low", S216&lt;10000, "Medium", S216&gt;=10000, "High")</f>
        <v>Low</v>
      </c>
      <c r="AJ216" s="1" t="str" cm="1">
        <f t="array" ref="AJ216">_xlfn.IFS(A216&lt;=30, "Youth", A216&lt;=50, "Adult", A216&gt;=51, "Sr. Citizen")</f>
        <v>Youth</v>
      </c>
      <c r="AK216" s="1" t="str">
        <f t="shared" si="3"/>
        <v>Normal</v>
      </c>
      <c r="AL216" s="1" t="str" cm="1">
        <f t="array" ref="AL216">_xlfn.IFS(AD216=1, "Poor",AD216=2, "Average", AD216=3, "Good", AD216=4, "Excellent")</f>
        <v>Good</v>
      </c>
      <c r="AM216" s="1" t="str" cm="1">
        <f t="array" ref="AM216">_xlfn.IFS(W216&gt;20,"High",W216&gt;15,"Medium",W216&gt;10,"Poor")</f>
        <v>Poor</v>
      </c>
      <c r="AN216" s="1" t="str" cm="1">
        <f t="array" ref="AN216">_xlfn.IFS(F216&gt;20, "Far", F216&gt;=10, "Moderate Distance", F216&lt;10, "Near")</f>
        <v>Near</v>
      </c>
      <c r="AO216" s="1" t="str" cm="1">
        <f t="array" ref="AO216">_xlfn.IFS(AF216&lt;=1, "Fresher", AF216&lt;=5, "Experienced", AF216&gt;5, "Senior")</f>
        <v>Experienced</v>
      </c>
      <c r="AP216" s="1" t="str" cm="1">
        <f t="array" ref="AP216">_xlfn.IFS(AG216&lt;=1, "Recently Promoted", AG216&lt;=4, "Moderate Gap", AG216&gt;=5, "Long Gap")</f>
        <v>Recently Promoted</v>
      </c>
    </row>
    <row r="217" spans="1:42" hidden="1" x14ac:dyDescent="0.35">
      <c r="A217" s="1">
        <v>41</v>
      </c>
      <c r="B217" s="1" t="s">
        <v>41</v>
      </c>
      <c r="C217" s="1" t="s">
        <v>35</v>
      </c>
      <c r="D217" s="1">
        <v>896</v>
      </c>
      <c r="E217" s="1" t="s">
        <v>36</v>
      </c>
      <c r="F217" s="1">
        <v>6</v>
      </c>
      <c r="G217" s="1">
        <v>3</v>
      </c>
      <c r="H217" s="1" t="s">
        <v>37</v>
      </c>
      <c r="I217" s="1">
        <v>1</v>
      </c>
      <c r="J217" s="1">
        <v>298</v>
      </c>
      <c r="K217" s="1">
        <v>4</v>
      </c>
      <c r="L217" s="1" t="s">
        <v>38</v>
      </c>
      <c r="M217" s="1">
        <v>75</v>
      </c>
      <c r="N217" s="1">
        <v>3</v>
      </c>
      <c r="O217" s="1">
        <v>3</v>
      </c>
      <c r="P217" s="1" t="s">
        <v>54</v>
      </c>
      <c r="Q217" s="1">
        <v>4</v>
      </c>
      <c r="R217" s="1" t="s">
        <v>40</v>
      </c>
      <c r="S217" s="1">
        <v>13591</v>
      </c>
      <c r="T217" s="1">
        <v>14674</v>
      </c>
      <c r="U217" s="1">
        <v>3</v>
      </c>
      <c r="V217" s="1" t="s">
        <v>34</v>
      </c>
      <c r="W217" s="1">
        <v>18</v>
      </c>
      <c r="X217" s="1">
        <v>3</v>
      </c>
      <c r="Y217" s="1">
        <v>3</v>
      </c>
      <c r="Z217" s="1">
        <v>80</v>
      </c>
      <c r="AA217" s="1">
        <v>0</v>
      </c>
      <c r="AB217" s="1">
        <v>16</v>
      </c>
      <c r="AC217" s="1">
        <v>3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  <c r="AI217" s="1" t="str" cm="1">
        <f t="array" ref="AI217">_xlfn.IFS(S217&lt;5000, "Low", S217&lt;10000, "Medium", S217&gt;=10000, "High")</f>
        <v>High</v>
      </c>
      <c r="AJ217" s="1" t="str" cm="1">
        <f t="array" ref="AJ217">_xlfn.IFS(A217&lt;=30, "Youth", A217&lt;=50, "Adult", A217&gt;=51, "Sr. Citizen")</f>
        <v>Adult</v>
      </c>
      <c r="AK217" s="1" t="str">
        <f t="shared" si="3"/>
        <v>Normal</v>
      </c>
      <c r="AL217" s="1" t="str" cm="1">
        <f t="array" ref="AL217">_xlfn.IFS(AD217=1, "Poor",AD217=2, "Average", AD217=3, "Good", AD217=4, "Excellent")</f>
        <v>Good</v>
      </c>
      <c r="AM217" s="1" t="str" cm="1">
        <f t="array" ref="AM217">_xlfn.IFS(W217&gt;20,"High",W217&gt;15,"Medium",W217&gt;10,"Poor")</f>
        <v>Medium</v>
      </c>
      <c r="AN217" s="1" t="str" cm="1">
        <f t="array" ref="AN217">_xlfn.IFS(F217&gt;20, "Far", F217&gt;=10, "Moderate Distance", F217&lt;10, "Near")</f>
        <v>Near</v>
      </c>
      <c r="AO217" s="1" t="str" cm="1">
        <f t="array" ref="AO217">_xlfn.IFS(AF217&lt;=1, "Fresher", AF217&lt;=5, "Experienced", AF217&gt;5, "Senior")</f>
        <v>Fresher</v>
      </c>
      <c r="AP217" s="1" t="str" cm="1">
        <f t="array" ref="AP217">_xlfn.IFS(AG217&lt;=1, "Recently Promoted", AG217&lt;=4, "Moderate Gap", AG217&gt;=5, "Long Gap")</f>
        <v>Recently Promoted</v>
      </c>
    </row>
    <row r="218" spans="1:42" hidden="1" x14ac:dyDescent="0.35">
      <c r="A218" s="1">
        <v>30</v>
      </c>
      <c r="B218" s="1" t="s">
        <v>34</v>
      </c>
      <c r="C218" s="1" t="s">
        <v>42</v>
      </c>
      <c r="D218" s="1">
        <v>334</v>
      </c>
      <c r="E218" s="1" t="s">
        <v>36</v>
      </c>
      <c r="F218" s="1">
        <v>26</v>
      </c>
      <c r="G218" s="1">
        <v>4</v>
      </c>
      <c r="H218" s="1" t="s">
        <v>57</v>
      </c>
      <c r="I218" s="1">
        <v>1</v>
      </c>
      <c r="J218" s="1">
        <v>299</v>
      </c>
      <c r="K218" s="1">
        <v>3</v>
      </c>
      <c r="L218" s="1" t="s">
        <v>38</v>
      </c>
      <c r="M218" s="1">
        <v>52</v>
      </c>
      <c r="N218" s="1">
        <v>2</v>
      </c>
      <c r="O218" s="1">
        <v>2</v>
      </c>
      <c r="P218" s="1" t="s">
        <v>39</v>
      </c>
      <c r="Q218" s="1">
        <v>1</v>
      </c>
      <c r="R218" s="1" t="s">
        <v>40</v>
      </c>
      <c r="S218" s="1">
        <v>6696</v>
      </c>
      <c r="T218" s="1">
        <v>22967</v>
      </c>
      <c r="U218" s="1">
        <v>5</v>
      </c>
      <c r="V218" s="1" t="s">
        <v>41</v>
      </c>
      <c r="W218" s="1">
        <v>15</v>
      </c>
      <c r="X218" s="1">
        <v>3</v>
      </c>
      <c r="Y218" s="1">
        <v>3</v>
      </c>
      <c r="Z218" s="1">
        <v>80</v>
      </c>
      <c r="AA218" s="1">
        <v>0</v>
      </c>
      <c r="AB218" s="1">
        <v>9</v>
      </c>
      <c r="AC218" s="1">
        <v>5</v>
      </c>
      <c r="AD218" s="1">
        <v>2</v>
      </c>
      <c r="AE218" s="1">
        <v>6</v>
      </c>
      <c r="AF218" s="1">
        <v>3</v>
      </c>
      <c r="AG218" s="1">
        <v>0</v>
      </c>
      <c r="AH218" s="1">
        <v>1</v>
      </c>
      <c r="AI218" s="1" t="str" cm="1">
        <f t="array" ref="AI218">_xlfn.IFS(S218&lt;5000, "Low", S218&lt;10000, "Medium", S218&gt;=10000, "High")</f>
        <v>Medium</v>
      </c>
      <c r="AJ218" s="1" t="str" cm="1">
        <f t="array" ref="AJ218">_xlfn.IFS(A218&lt;=30, "Youth", A218&lt;=50, "Adult", A218&gt;=51, "Sr. Citizen")</f>
        <v>Youth</v>
      </c>
      <c r="AK218" s="1" t="str">
        <f t="shared" si="3"/>
        <v>Normal</v>
      </c>
      <c r="AL218" s="1" t="str" cm="1">
        <f t="array" ref="AL218">_xlfn.IFS(AD218=1, "Poor",AD218=2, "Average", AD218=3, "Good", AD218=4, "Excellent")</f>
        <v>Average</v>
      </c>
      <c r="AM218" s="1" t="str" cm="1">
        <f t="array" ref="AM218">_xlfn.IFS(W218&gt;20,"High",W218&gt;15,"Medium",W218&gt;10,"Poor")</f>
        <v>Poor</v>
      </c>
      <c r="AN218" s="1" t="str" cm="1">
        <f t="array" ref="AN218">_xlfn.IFS(F218&gt;20, "Far", F218&gt;=10, "Moderate Distance", F218&lt;10, "Near")</f>
        <v>Far</v>
      </c>
      <c r="AO218" s="1" t="str" cm="1">
        <f t="array" ref="AO218">_xlfn.IFS(AF218&lt;=1, "Fresher", AF218&lt;=5, "Experienced", AF218&gt;5, "Senior")</f>
        <v>Experienced</v>
      </c>
      <c r="AP218" s="1" t="str" cm="1">
        <f t="array" ref="AP218">_xlfn.IFS(AG218&lt;=1, "Recently Promoted", AG218&lt;=4, "Moderate Gap", AG218&gt;=5, "Long Gap")</f>
        <v>Recently Promoted</v>
      </c>
    </row>
    <row r="219" spans="1:42" hidden="1" x14ac:dyDescent="0.35">
      <c r="A219" s="1">
        <v>29</v>
      </c>
      <c r="B219" s="1" t="s">
        <v>34</v>
      </c>
      <c r="C219" s="1" t="s">
        <v>35</v>
      </c>
      <c r="D219" s="1">
        <v>992</v>
      </c>
      <c r="E219" s="1" t="s">
        <v>43</v>
      </c>
      <c r="F219" s="1">
        <v>1</v>
      </c>
      <c r="G219" s="1">
        <v>3</v>
      </c>
      <c r="H219" s="1" t="s">
        <v>58</v>
      </c>
      <c r="I219" s="1">
        <v>1</v>
      </c>
      <c r="J219" s="1">
        <v>300</v>
      </c>
      <c r="K219" s="1">
        <v>3</v>
      </c>
      <c r="L219" s="1" t="s">
        <v>44</v>
      </c>
      <c r="M219" s="1">
        <v>85</v>
      </c>
      <c r="N219" s="1">
        <v>3</v>
      </c>
      <c r="O219" s="1">
        <v>1</v>
      </c>
      <c r="P219" s="1" t="s">
        <v>45</v>
      </c>
      <c r="Q219" s="1">
        <v>3</v>
      </c>
      <c r="R219" s="1" t="s">
        <v>40</v>
      </c>
      <c r="S219" s="1">
        <v>2058</v>
      </c>
      <c r="T219" s="1">
        <v>19757</v>
      </c>
      <c r="U219" s="1">
        <v>0</v>
      </c>
      <c r="V219" s="1" t="s">
        <v>41</v>
      </c>
      <c r="W219" s="1">
        <v>14</v>
      </c>
      <c r="X219" s="1">
        <v>3</v>
      </c>
      <c r="Y219" s="1">
        <v>4</v>
      </c>
      <c r="Z219" s="1">
        <v>80</v>
      </c>
      <c r="AA219" s="1">
        <v>0</v>
      </c>
      <c r="AB219" s="1">
        <v>7</v>
      </c>
      <c r="AC219" s="1">
        <v>1</v>
      </c>
      <c r="AD219" s="1">
        <v>2</v>
      </c>
      <c r="AE219" s="1">
        <v>6</v>
      </c>
      <c r="AF219" s="1">
        <v>2</v>
      </c>
      <c r="AG219" s="1">
        <v>1</v>
      </c>
      <c r="AH219" s="1">
        <v>5</v>
      </c>
      <c r="AI219" s="1" t="str" cm="1">
        <f t="array" ref="AI219">_xlfn.IFS(S219&lt;5000, "Low", S219&lt;10000, "Medium", S219&gt;=10000, "High")</f>
        <v>Low</v>
      </c>
      <c r="AJ219" s="1" t="str" cm="1">
        <f t="array" ref="AJ219">_xlfn.IFS(A219&lt;=30, "Youth", A219&lt;=50, "Adult", A219&gt;=51, "Sr. Citizen")</f>
        <v>Youth</v>
      </c>
      <c r="AK219" s="1" t="str">
        <f t="shared" si="3"/>
        <v>Normal</v>
      </c>
      <c r="AL219" s="1" t="str" cm="1">
        <f t="array" ref="AL219">_xlfn.IFS(AD219=1, "Poor",AD219=2, "Average", AD219=3, "Good", AD219=4, "Excellent")</f>
        <v>Average</v>
      </c>
      <c r="AM219" s="1" t="str" cm="1">
        <f t="array" ref="AM219">_xlfn.IFS(W219&gt;20,"High",W219&gt;15,"Medium",W219&gt;10,"Poor")</f>
        <v>Poor</v>
      </c>
      <c r="AN219" s="1" t="str" cm="1">
        <f t="array" ref="AN219">_xlfn.IFS(F219&gt;20, "Far", F219&gt;=10, "Moderate Distance", F219&lt;10, "Near")</f>
        <v>Near</v>
      </c>
      <c r="AO219" s="1" t="str" cm="1">
        <f t="array" ref="AO219">_xlfn.IFS(AF219&lt;=1, "Fresher", AF219&lt;=5, "Experienced", AF219&gt;5, "Senior")</f>
        <v>Experienced</v>
      </c>
      <c r="AP219" s="1" t="str" cm="1">
        <f t="array" ref="AP219">_xlfn.IFS(AG219&lt;=1, "Recently Promoted", AG219&lt;=4, "Moderate Gap", AG219&gt;=5, "Long Gap")</f>
        <v>Recently Promoted</v>
      </c>
    </row>
    <row r="220" spans="1:42" hidden="1" x14ac:dyDescent="0.35">
      <c r="A220" s="1">
        <v>45</v>
      </c>
      <c r="B220" s="1" t="s">
        <v>41</v>
      </c>
      <c r="C220" s="1" t="s">
        <v>53</v>
      </c>
      <c r="D220" s="1">
        <v>1052</v>
      </c>
      <c r="E220" s="1" t="s">
        <v>36</v>
      </c>
      <c r="F220" s="1">
        <v>6</v>
      </c>
      <c r="G220" s="1">
        <v>3</v>
      </c>
      <c r="H220" s="1" t="s">
        <v>49</v>
      </c>
      <c r="I220" s="1">
        <v>1</v>
      </c>
      <c r="J220" s="1">
        <v>302</v>
      </c>
      <c r="K220" s="1">
        <v>4</v>
      </c>
      <c r="L220" s="1" t="s">
        <v>38</v>
      </c>
      <c r="M220" s="1">
        <v>57</v>
      </c>
      <c r="N220" s="1">
        <v>2</v>
      </c>
      <c r="O220" s="1">
        <v>3</v>
      </c>
      <c r="P220" s="1" t="s">
        <v>39</v>
      </c>
      <c r="Q220" s="1">
        <v>4</v>
      </c>
      <c r="R220" s="1" t="s">
        <v>40</v>
      </c>
      <c r="S220" s="1">
        <v>8865</v>
      </c>
      <c r="T220" s="1">
        <v>16840</v>
      </c>
      <c r="U220" s="1">
        <v>6</v>
      </c>
      <c r="V220" s="1" t="s">
        <v>41</v>
      </c>
      <c r="W220" s="1">
        <v>12</v>
      </c>
      <c r="X220" s="1">
        <v>3</v>
      </c>
      <c r="Y220" s="1">
        <v>4</v>
      </c>
      <c r="Z220" s="1">
        <v>80</v>
      </c>
      <c r="AA220" s="1">
        <v>0</v>
      </c>
      <c r="AB220" s="1">
        <v>23</v>
      </c>
      <c r="AC220" s="1">
        <v>2</v>
      </c>
      <c r="AD220" s="1">
        <v>3</v>
      </c>
      <c r="AE220" s="1">
        <v>19</v>
      </c>
      <c r="AF220" s="1">
        <v>7</v>
      </c>
      <c r="AG220" s="1">
        <v>12</v>
      </c>
      <c r="AH220" s="1">
        <v>8</v>
      </c>
      <c r="AI220" s="1" t="str" cm="1">
        <f t="array" ref="AI220">_xlfn.IFS(S220&lt;5000, "Low", S220&lt;10000, "Medium", S220&gt;=10000, "High")</f>
        <v>Medium</v>
      </c>
      <c r="AJ220" s="1" t="str" cm="1">
        <f t="array" ref="AJ220">_xlfn.IFS(A220&lt;=30, "Youth", A220&lt;=50, "Adult", A220&gt;=51, "Sr. Citizen")</f>
        <v>Adult</v>
      </c>
      <c r="AK220" s="1" t="str">
        <f t="shared" si="3"/>
        <v>Normal</v>
      </c>
      <c r="AL220" s="1" t="str" cm="1">
        <f t="array" ref="AL220">_xlfn.IFS(AD220=1, "Poor",AD220=2, "Average", AD220=3, "Good", AD220=4, "Excellent")</f>
        <v>Good</v>
      </c>
      <c r="AM220" s="1" t="str" cm="1">
        <f t="array" ref="AM220">_xlfn.IFS(W220&gt;20,"High",W220&gt;15,"Medium",W220&gt;10,"Poor")</f>
        <v>Poor</v>
      </c>
      <c r="AN220" s="1" t="str" cm="1">
        <f t="array" ref="AN220">_xlfn.IFS(F220&gt;20, "Far", F220&gt;=10, "Moderate Distance", F220&lt;10, "Near")</f>
        <v>Near</v>
      </c>
      <c r="AO220" s="1" t="str" cm="1">
        <f t="array" ref="AO220">_xlfn.IFS(AF220&lt;=1, "Fresher", AF220&lt;=5, "Experienced", AF220&gt;5, "Senior")</f>
        <v>Senior</v>
      </c>
      <c r="AP220" s="1" t="str" cm="1">
        <f t="array" ref="AP220">_xlfn.IFS(AG220&lt;=1, "Recently Promoted", AG220&lt;=4, "Moderate Gap", AG220&gt;=5, "Long Gap")</f>
        <v>Long Gap</v>
      </c>
    </row>
    <row r="221" spans="1:42" hidden="1" x14ac:dyDescent="0.35">
      <c r="A221" s="1">
        <v>54</v>
      </c>
      <c r="B221" s="1" t="s">
        <v>41</v>
      </c>
      <c r="C221" s="1" t="s">
        <v>35</v>
      </c>
      <c r="D221" s="1">
        <v>1147</v>
      </c>
      <c r="E221" s="1" t="s">
        <v>36</v>
      </c>
      <c r="F221" s="1">
        <v>3</v>
      </c>
      <c r="G221" s="1">
        <v>3</v>
      </c>
      <c r="H221" s="1" t="s">
        <v>57</v>
      </c>
      <c r="I221" s="1">
        <v>1</v>
      </c>
      <c r="J221" s="1">
        <v>303</v>
      </c>
      <c r="K221" s="1">
        <v>4</v>
      </c>
      <c r="L221" s="1" t="s">
        <v>38</v>
      </c>
      <c r="M221" s="1">
        <v>52</v>
      </c>
      <c r="N221" s="1">
        <v>3</v>
      </c>
      <c r="O221" s="1">
        <v>2</v>
      </c>
      <c r="P221" s="1" t="s">
        <v>39</v>
      </c>
      <c r="Q221" s="1">
        <v>1</v>
      </c>
      <c r="R221" s="1" t="s">
        <v>46</v>
      </c>
      <c r="S221" s="1">
        <v>5940</v>
      </c>
      <c r="T221" s="1">
        <v>17011</v>
      </c>
      <c r="U221" s="1">
        <v>2</v>
      </c>
      <c r="V221" s="1" t="s">
        <v>41</v>
      </c>
      <c r="W221" s="1">
        <v>14</v>
      </c>
      <c r="X221" s="1">
        <v>3</v>
      </c>
      <c r="Y221" s="1">
        <v>4</v>
      </c>
      <c r="Z221" s="1">
        <v>80</v>
      </c>
      <c r="AA221" s="1">
        <v>1</v>
      </c>
      <c r="AB221" s="1">
        <v>16</v>
      </c>
      <c r="AC221" s="1">
        <v>4</v>
      </c>
      <c r="AD221" s="1">
        <v>3</v>
      </c>
      <c r="AE221" s="1">
        <v>6</v>
      </c>
      <c r="AF221" s="1">
        <v>2</v>
      </c>
      <c r="AG221" s="1">
        <v>0</v>
      </c>
      <c r="AH221" s="1">
        <v>5</v>
      </c>
      <c r="AI221" s="1" t="str" cm="1">
        <f t="array" ref="AI221">_xlfn.IFS(S221&lt;5000, "Low", S221&lt;10000, "Medium", S221&gt;=10000, "High")</f>
        <v>Medium</v>
      </c>
      <c r="AJ221" s="1" t="str" cm="1">
        <f t="array" ref="AJ221">_xlfn.IFS(A221&lt;=30, "Youth", A221&lt;=50, "Adult", A221&gt;=51, "Sr. Citizen")</f>
        <v>Sr. Citizen</v>
      </c>
      <c r="AK221" s="1" t="str">
        <f t="shared" si="3"/>
        <v>Normal</v>
      </c>
      <c r="AL221" s="1" t="str" cm="1">
        <f t="array" ref="AL221">_xlfn.IFS(AD221=1, "Poor",AD221=2, "Average", AD221=3, "Good", AD221=4, "Excellent")</f>
        <v>Good</v>
      </c>
      <c r="AM221" s="1" t="str" cm="1">
        <f t="array" ref="AM221">_xlfn.IFS(W221&gt;20,"High",W221&gt;15,"Medium",W221&gt;10,"Poor")</f>
        <v>Poor</v>
      </c>
      <c r="AN221" s="1" t="str" cm="1">
        <f t="array" ref="AN221">_xlfn.IFS(F221&gt;20, "Far", F221&gt;=10, "Moderate Distance", F221&lt;10, "Near")</f>
        <v>Near</v>
      </c>
      <c r="AO221" s="1" t="str" cm="1">
        <f t="array" ref="AO221">_xlfn.IFS(AF221&lt;=1, "Fresher", AF221&lt;=5, "Experienced", AF221&gt;5, "Senior")</f>
        <v>Experienced</v>
      </c>
      <c r="AP221" s="1" t="str" cm="1">
        <f t="array" ref="AP221">_xlfn.IFS(AG221&lt;=1, "Recently Promoted", AG221&lt;=4, "Moderate Gap", AG221&gt;=5, "Long Gap")</f>
        <v>Recently Promoted</v>
      </c>
    </row>
    <row r="222" spans="1:42" x14ac:dyDescent="0.35">
      <c r="A222" s="1">
        <v>36</v>
      </c>
      <c r="B222" s="1" t="s">
        <v>41</v>
      </c>
      <c r="C222" s="1" t="s">
        <v>35</v>
      </c>
      <c r="D222" s="1">
        <v>1396</v>
      </c>
      <c r="E222" s="1" t="s">
        <v>43</v>
      </c>
      <c r="F222" s="1">
        <v>5</v>
      </c>
      <c r="G222" s="1">
        <v>2</v>
      </c>
      <c r="H222" s="1" t="s">
        <v>37</v>
      </c>
      <c r="I222" s="1">
        <v>1</v>
      </c>
      <c r="J222" s="1">
        <v>304</v>
      </c>
      <c r="K222" s="1">
        <v>4</v>
      </c>
      <c r="L222" s="1" t="s">
        <v>44</v>
      </c>
      <c r="M222" s="1">
        <v>62</v>
      </c>
      <c r="N222" s="1">
        <v>3</v>
      </c>
      <c r="O222" s="1">
        <v>2</v>
      </c>
      <c r="P222" s="1" t="s">
        <v>48</v>
      </c>
      <c r="Q222" s="1">
        <v>2</v>
      </c>
      <c r="R222" s="1" t="s">
        <v>40</v>
      </c>
      <c r="S222" s="1">
        <v>5914</v>
      </c>
      <c r="T222" s="1">
        <v>9945</v>
      </c>
      <c r="U222" s="1">
        <v>8</v>
      </c>
      <c r="V222" s="1" t="s">
        <v>41</v>
      </c>
      <c r="W222" s="1">
        <v>16</v>
      </c>
      <c r="X222" s="1">
        <v>3</v>
      </c>
      <c r="Y222" s="1">
        <v>4</v>
      </c>
      <c r="Z222" s="1">
        <v>80</v>
      </c>
      <c r="AA222" s="1">
        <v>0</v>
      </c>
      <c r="AB222" s="1">
        <v>16</v>
      </c>
      <c r="AC222" s="1">
        <v>3</v>
      </c>
      <c r="AD222" s="1">
        <v>4</v>
      </c>
      <c r="AE222" s="1">
        <v>13</v>
      </c>
      <c r="AF222" s="1">
        <v>11</v>
      </c>
      <c r="AG222" s="1">
        <v>3</v>
      </c>
      <c r="AH222" s="1">
        <v>7</v>
      </c>
      <c r="AI222" s="1" t="str" cm="1">
        <f t="array" ref="AI222">_xlfn.IFS(S222&lt;5000, "Low", S222&lt;10000, "Medium", S222&gt;=10000, "High")</f>
        <v>Medium</v>
      </c>
      <c r="AJ222" s="1" t="str" cm="1">
        <f t="array" ref="AJ222">_xlfn.IFS(A222&lt;=30, "Youth", A222&lt;=50, "Adult", A222&gt;=51, "Sr. Citizen")</f>
        <v>Adult</v>
      </c>
      <c r="AK222" s="1" t="str">
        <f t="shared" si="3"/>
        <v>Normal</v>
      </c>
      <c r="AL222" s="1" t="str" cm="1">
        <f t="array" ref="AL222">_xlfn.IFS(AD222=1, "Poor",AD222=2, "Average", AD222=3, "Good", AD222=4, "Excellent")</f>
        <v>Excellent</v>
      </c>
      <c r="AM222" s="1" t="str" cm="1">
        <f t="array" ref="AM222">_xlfn.IFS(W222&gt;20,"High",W222&gt;15,"Medium",W222&gt;10,"Poor")</f>
        <v>Medium</v>
      </c>
      <c r="AN222" s="1" t="str" cm="1">
        <f t="array" ref="AN222">_xlfn.IFS(F222&gt;20, "Far", F222&gt;=10, "Moderate Distance", F222&lt;10, "Near")</f>
        <v>Near</v>
      </c>
      <c r="AO222" s="1" t="str" cm="1">
        <f t="array" ref="AO222">_xlfn.IFS(AF222&lt;=1, "Fresher", AF222&lt;=5, "Experienced", AF222&gt;5, "Senior")</f>
        <v>Senior</v>
      </c>
      <c r="AP222" s="1" t="str" cm="1">
        <f t="array" ref="AP222">_xlfn.IFS(AG222&lt;=1, "Recently Promoted", AG222&lt;=4, "Moderate Gap", AG222&gt;=5, "Long Gap")</f>
        <v>Moderate Gap</v>
      </c>
    </row>
    <row r="223" spans="1:42" hidden="1" x14ac:dyDescent="0.35">
      <c r="A223" s="1">
        <v>33</v>
      </c>
      <c r="B223" s="1" t="s">
        <v>41</v>
      </c>
      <c r="C223" s="1" t="s">
        <v>35</v>
      </c>
      <c r="D223" s="1">
        <v>147</v>
      </c>
      <c r="E223" s="1" t="s">
        <v>43</v>
      </c>
      <c r="F223" s="1">
        <v>4</v>
      </c>
      <c r="G223" s="1">
        <v>4</v>
      </c>
      <c r="H223" s="1" t="s">
        <v>49</v>
      </c>
      <c r="I223" s="1">
        <v>1</v>
      </c>
      <c r="J223" s="1">
        <v>305</v>
      </c>
      <c r="K223" s="1">
        <v>3</v>
      </c>
      <c r="L223" s="1" t="s">
        <v>38</v>
      </c>
      <c r="M223" s="1">
        <v>47</v>
      </c>
      <c r="N223" s="1">
        <v>2</v>
      </c>
      <c r="O223" s="1">
        <v>1</v>
      </c>
      <c r="P223" s="1" t="s">
        <v>45</v>
      </c>
      <c r="Q223" s="1">
        <v>2</v>
      </c>
      <c r="R223" s="1" t="s">
        <v>46</v>
      </c>
      <c r="S223" s="1">
        <v>2622</v>
      </c>
      <c r="T223" s="1">
        <v>13248</v>
      </c>
      <c r="U223" s="1">
        <v>6</v>
      </c>
      <c r="V223" s="1" t="s">
        <v>41</v>
      </c>
      <c r="W223" s="1">
        <v>21</v>
      </c>
      <c r="X223" s="1">
        <v>4</v>
      </c>
      <c r="Y223" s="1">
        <v>4</v>
      </c>
      <c r="Z223" s="1">
        <v>80</v>
      </c>
      <c r="AA223" s="1">
        <v>0</v>
      </c>
      <c r="AB223" s="1">
        <v>7</v>
      </c>
      <c r="AC223" s="1">
        <v>3</v>
      </c>
      <c r="AD223" s="1">
        <v>3</v>
      </c>
      <c r="AE223" s="1">
        <v>3</v>
      </c>
      <c r="AF223" s="1">
        <v>2</v>
      </c>
      <c r="AG223" s="1">
        <v>1</v>
      </c>
      <c r="AH223" s="1">
        <v>1</v>
      </c>
      <c r="AI223" s="1" t="str" cm="1">
        <f t="array" ref="AI223">_xlfn.IFS(S223&lt;5000, "Low", S223&lt;10000, "Medium", S223&gt;=10000, "High")</f>
        <v>Low</v>
      </c>
      <c r="AJ223" s="1" t="str" cm="1">
        <f t="array" ref="AJ223">_xlfn.IFS(A223&lt;=30, "Youth", A223&lt;=50, "Adult", A223&gt;=51, "Sr. Citizen")</f>
        <v>Adult</v>
      </c>
      <c r="AK223" s="1" t="str">
        <f t="shared" si="3"/>
        <v>Normal</v>
      </c>
      <c r="AL223" s="1" t="str" cm="1">
        <f t="array" ref="AL223">_xlfn.IFS(AD223=1, "Poor",AD223=2, "Average", AD223=3, "Good", AD223=4, "Excellent")</f>
        <v>Good</v>
      </c>
      <c r="AM223" s="1" t="str" cm="1">
        <f t="array" ref="AM223">_xlfn.IFS(W223&gt;20,"High",W223&gt;15,"Medium",W223&gt;10,"Poor")</f>
        <v>High</v>
      </c>
      <c r="AN223" s="1" t="str" cm="1">
        <f t="array" ref="AN223">_xlfn.IFS(F223&gt;20, "Far", F223&gt;=10, "Moderate Distance", F223&lt;10, "Near")</f>
        <v>Near</v>
      </c>
      <c r="AO223" s="1" t="str" cm="1">
        <f t="array" ref="AO223">_xlfn.IFS(AF223&lt;=1, "Fresher", AF223&lt;=5, "Experienced", AF223&gt;5, "Senior")</f>
        <v>Experienced</v>
      </c>
      <c r="AP223" s="1" t="str" cm="1">
        <f t="array" ref="AP223">_xlfn.IFS(AG223&lt;=1, "Recently Promoted", AG223&lt;=4, "Moderate Gap", AG223&gt;=5, "Long Gap")</f>
        <v>Recently Promoted</v>
      </c>
    </row>
    <row r="224" spans="1:42" hidden="1" x14ac:dyDescent="0.35">
      <c r="A224" s="1">
        <v>37</v>
      </c>
      <c r="B224" s="1" t="s">
        <v>41</v>
      </c>
      <c r="C224" s="1" t="s">
        <v>42</v>
      </c>
      <c r="D224" s="1">
        <v>663</v>
      </c>
      <c r="E224" s="1" t="s">
        <v>43</v>
      </c>
      <c r="F224" s="1">
        <v>11</v>
      </c>
      <c r="G224" s="1">
        <v>3</v>
      </c>
      <c r="H224" s="1" t="s">
        <v>47</v>
      </c>
      <c r="I224" s="1">
        <v>1</v>
      </c>
      <c r="J224" s="1">
        <v>306</v>
      </c>
      <c r="K224" s="1">
        <v>2</v>
      </c>
      <c r="L224" s="1" t="s">
        <v>44</v>
      </c>
      <c r="M224" s="1">
        <v>47</v>
      </c>
      <c r="N224" s="1">
        <v>3</v>
      </c>
      <c r="O224" s="1">
        <v>3</v>
      </c>
      <c r="P224" s="1" t="s">
        <v>56</v>
      </c>
      <c r="Q224" s="1">
        <v>4</v>
      </c>
      <c r="R224" s="1" t="s">
        <v>50</v>
      </c>
      <c r="S224" s="1">
        <v>12185</v>
      </c>
      <c r="T224" s="1">
        <v>10056</v>
      </c>
      <c r="U224" s="1">
        <v>1</v>
      </c>
      <c r="V224" s="1" t="s">
        <v>34</v>
      </c>
      <c r="W224" s="1">
        <v>14</v>
      </c>
      <c r="X224" s="1">
        <v>3</v>
      </c>
      <c r="Y224" s="1">
        <v>3</v>
      </c>
      <c r="Z224" s="1">
        <v>80</v>
      </c>
      <c r="AA224" s="1">
        <v>3</v>
      </c>
      <c r="AB224" s="1">
        <v>10</v>
      </c>
      <c r="AC224" s="1">
        <v>1</v>
      </c>
      <c r="AD224" s="1">
        <v>3</v>
      </c>
      <c r="AE224" s="1">
        <v>10</v>
      </c>
      <c r="AF224" s="1">
        <v>8</v>
      </c>
      <c r="AG224" s="1">
        <v>0</v>
      </c>
      <c r="AH224" s="1">
        <v>7</v>
      </c>
      <c r="AI224" s="1" t="str" cm="1">
        <f t="array" ref="AI224">_xlfn.IFS(S224&lt;5000, "Low", S224&lt;10000, "Medium", S224&gt;=10000, "High")</f>
        <v>High</v>
      </c>
      <c r="AJ224" s="1" t="str" cm="1">
        <f t="array" ref="AJ224">_xlfn.IFS(A224&lt;=30, "Youth", A224&lt;=50, "Adult", A224&gt;=51, "Sr. Citizen")</f>
        <v>Adult</v>
      </c>
      <c r="AK224" s="1" t="str">
        <f t="shared" si="3"/>
        <v>Normal</v>
      </c>
      <c r="AL224" s="1" t="str" cm="1">
        <f t="array" ref="AL224">_xlfn.IFS(AD224=1, "Poor",AD224=2, "Average", AD224=3, "Good", AD224=4, "Excellent")</f>
        <v>Good</v>
      </c>
      <c r="AM224" s="1" t="str" cm="1">
        <f t="array" ref="AM224">_xlfn.IFS(W224&gt;20,"High",W224&gt;15,"Medium",W224&gt;10,"Poor")</f>
        <v>Poor</v>
      </c>
      <c r="AN224" s="1" t="str" cm="1">
        <f t="array" ref="AN224">_xlfn.IFS(F224&gt;20, "Far", F224&gt;=10, "Moderate Distance", F224&lt;10, "Near")</f>
        <v>Moderate Distance</v>
      </c>
      <c r="AO224" s="1" t="str" cm="1">
        <f t="array" ref="AO224">_xlfn.IFS(AF224&lt;=1, "Fresher", AF224&lt;=5, "Experienced", AF224&gt;5, "Senior")</f>
        <v>Senior</v>
      </c>
      <c r="AP224" s="1" t="str" cm="1">
        <f t="array" ref="AP224">_xlfn.IFS(AG224&lt;=1, "Recently Promoted", AG224&lt;=4, "Moderate Gap", AG224&gt;=5, "Long Gap")</f>
        <v>Recently Promoted</v>
      </c>
    </row>
    <row r="225" spans="1:42" hidden="1" x14ac:dyDescent="0.35">
      <c r="A225" s="1">
        <v>38</v>
      </c>
      <c r="B225" s="1" t="s">
        <v>41</v>
      </c>
      <c r="C225" s="1" t="s">
        <v>35</v>
      </c>
      <c r="D225" s="1">
        <v>119</v>
      </c>
      <c r="E225" s="1" t="s">
        <v>36</v>
      </c>
      <c r="F225" s="1">
        <v>3</v>
      </c>
      <c r="G225" s="1">
        <v>3</v>
      </c>
      <c r="H225" s="1" t="s">
        <v>37</v>
      </c>
      <c r="I225" s="1">
        <v>1</v>
      </c>
      <c r="J225" s="1">
        <v>307</v>
      </c>
      <c r="K225" s="1">
        <v>1</v>
      </c>
      <c r="L225" s="1" t="s">
        <v>44</v>
      </c>
      <c r="M225" s="1">
        <v>76</v>
      </c>
      <c r="N225" s="1">
        <v>3</v>
      </c>
      <c r="O225" s="1">
        <v>3</v>
      </c>
      <c r="P225" s="1" t="s">
        <v>39</v>
      </c>
      <c r="Q225" s="1">
        <v>3</v>
      </c>
      <c r="R225" s="1" t="s">
        <v>50</v>
      </c>
      <c r="S225" s="1">
        <v>10609</v>
      </c>
      <c r="T225" s="1">
        <v>9647</v>
      </c>
      <c r="U225" s="1">
        <v>0</v>
      </c>
      <c r="V225" s="1" t="s">
        <v>41</v>
      </c>
      <c r="W225" s="1">
        <v>12</v>
      </c>
      <c r="X225" s="1">
        <v>3</v>
      </c>
      <c r="Y225" s="1">
        <v>3</v>
      </c>
      <c r="Z225" s="1">
        <v>80</v>
      </c>
      <c r="AA225" s="1">
        <v>2</v>
      </c>
      <c r="AB225" s="1">
        <v>17</v>
      </c>
      <c r="AC225" s="1">
        <v>6</v>
      </c>
      <c r="AD225" s="1">
        <v>2</v>
      </c>
      <c r="AE225" s="1">
        <v>16</v>
      </c>
      <c r="AF225" s="1">
        <v>10</v>
      </c>
      <c r="AG225" s="1">
        <v>5</v>
      </c>
      <c r="AH225" s="1">
        <v>13</v>
      </c>
      <c r="AI225" s="1" t="str" cm="1">
        <f t="array" ref="AI225">_xlfn.IFS(S225&lt;5000, "Low", S225&lt;10000, "Medium", S225&gt;=10000, "High")</f>
        <v>High</v>
      </c>
      <c r="AJ225" s="1" t="str" cm="1">
        <f t="array" ref="AJ225">_xlfn.IFS(A225&lt;=30, "Youth", A225&lt;=50, "Adult", A225&gt;=51, "Sr. Citizen")</f>
        <v>Adult</v>
      </c>
      <c r="AK225" s="1" t="str">
        <f t="shared" si="3"/>
        <v>Normal</v>
      </c>
      <c r="AL225" s="1" t="str" cm="1">
        <f t="array" ref="AL225">_xlfn.IFS(AD225=1, "Poor",AD225=2, "Average", AD225=3, "Good", AD225=4, "Excellent")</f>
        <v>Average</v>
      </c>
      <c r="AM225" s="1" t="str" cm="1">
        <f t="array" ref="AM225">_xlfn.IFS(W225&gt;20,"High",W225&gt;15,"Medium",W225&gt;10,"Poor")</f>
        <v>Poor</v>
      </c>
      <c r="AN225" s="1" t="str" cm="1">
        <f t="array" ref="AN225">_xlfn.IFS(F225&gt;20, "Far", F225&gt;=10, "Moderate Distance", F225&lt;10, "Near")</f>
        <v>Near</v>
      </c>
      <c r="AO225" s="1" t="str" cm="1">
        <f t="array" ref="AO225">_xlfn.IFS(AF225&lt;=1, "Fresher", AF225&lt;=5, "Experienced", AF225&gt;5, "Senior")</f>
        <v>Senior</v>
      </c>
      <c r="AP225" s="1" t="str" cm="1">
        <f t="array" ref="AP225">_xlfn.IFS(AG225&lt;=1, "Recently Promoted", AG225&lt;=4, "Moderate Gap", AG225&gt;=5, "Long Gap")</f>
        <v>Long Gap</v>
      </c>
    </row>
    <row r="226" spans="1:42" hidden="1" x14ac:dyDescent="0.35">
      <c r="A226" s="1">
        <v>31</v>
      </c>
      <c r="B226" s="1" t="s">
        <v>41</v>
      </c>
      <c r="C226" s="1" t="s">
        <v>53</v>
      </c>
      <c r="D226" s="1">
        <v>979</v>
      </c>
      <c r="E226" s="1" t="s">
        <v>43</v>
      </c>
      <c r="F226" s="1">
        <v>1</v>
      </c>
      <c r="G226" s="1">
        <v>4</v>
      </c>
      <c r="H226" s="1" t="s">
        <v>49</v>
      </c>
      <c r="I226" s="1">
        <v>1</v>
      </c>
      <c r="J226" s="1">
        <v>308</v>
      </c>
      <c r="K226" s="1">
        <v>3</v>
      </c>
      <c r="L226" s="1" t="s">
        <v>44</v>
      </c>
      <c r="M226" s="1">
        <v>90</v>
      </c>
      <c r="N226" s="1">
        <v>1</v>
      </c>
      <c r="O226" s="1">
        <v>2</v>
      </c>
      <c r="P226" s="1" t="s">
        <v>51</v>
      </c>
      <c r="Q226" s="1">
        <v>3</v>
      </c>
      <c r="R226" s="1" t="s">
        <v>46</v>
      </c>
      <c r="S226" s="1">
        <v>4345</v>
      </c>
      <c r="T226" s="1">
        <v>4381</v>
      </c>
      <c r="U226" s="1">
        <v>0</v>
      </c>
      <c r="V226" s="1" t="s">
        <v>41</v>
      </c>
      <c r="W226" s="1">
        <v>12</v>
      </c>
      <c r="X226" s="1">
        <v>3</v>
      </c>
      <c r="Y226" s="1">
        <v>4</v>
      </c>
      <c r="Z226" s="1">
        <v>80</v>
      </c>
      <c r="AA226" s="1">
        <v>1</v>
      </c>
      <c r="AB226" s="1">
        <v>6</v>
      </c>
      <c r="AC226" s="1">
        <v>2</v>
      </c>
      <c r="AD226" s="1">
        <v>3</v>
      </c>
      <c r="AE226" s="1">
        <v>5</v>
      </c>
      <c r="AF226" s="1">
        <v>4</v>
      </c>
      <c r="AG226" s="1">
        <v>1</v>
      </c>
      <c r="AH226" s="1">
        <v>4</v>
      </c>
      <c r="AI226" s="1" t="str" cm="1">
        <f t="array" ref="AI226">_xlfn.IFS(S226&lt;5000, "Low", S226&lt;10000, "Medium", S226&gt;=10000, "High")</f>
        <v>Low</v>
      </c>
      <c r="AJ226" s="1" t="str" cm="1">
        <f t="array" ref="AJ226">_xlfn.IFS(A226&lt;=30, "Youth", A226&lt;=50, "Adult", A226&gt;=51, "Sr. Citizen")</f>
        <v>Adult</v>
      </c>
      <c r="AK226" s="1" t="str">
        <f t="shared" si="3"/>
        <v>Normal</v>
      </c>
      <c r="AL226" s="1" t="str" cm="1">
        <f t="array" ref="AL226">_xlfn.IFS(AD226=1, "Poor",AD226=2, "Average", AD226=3, "Good", AD226=4, "Excellent")</f>
        <v>Good</v>
      </c>
      <c r="AM226" s="1" t="str" cm="1">
        <f t="array" ref="AM226">_xlfn.IFS(W226&gt;20,"High",W226&gt;15,"Medium",W226&gt;10,"Poor")</f>
        <v>Poor</v>
      </c>
      <c r="AN226" s="1" t="str" cm="1">
        <f t="array" ref="AN226">_xlfn.IFS(F226&gt;20, "Far", F226&gt;=10, "Moderate Distance", F226&lt;10, "Near")</f>
        <v>Near</v>
      </c>
      <c r="AO226" s="1" t="str" cm="1">
        <f t="array" ref="AO226">_xlfn.IFS(AF226&lt;=1, "Fresher", AF226&lt;=5, "Experienced", AF226&gt;5, "Senior")</f>
        <v>Experienced</v>
      </c>
      <c r="AP226" s="1" t="str" cm="1">
        <f t="array" ref="AP226">_xlfn.IFS(AG226&lt;=1, "Recently Promoted", AG226&lt;=4, "Moderate Gap", AG226&gt;=5, "Long Gap")</f>
        <v>Recently Promoted</v>
      </c>
    </row>
    <row r="227" spans="1:42" hidden="1" x14ac:dyDescent="0.35">
      <c r="A227" s="1">
        <v>59</v>
      </c>
      <c r="B227" s="1" t="s">
        <v>41</v>
      </c>
      <c r="C227" s="1" t="s">
        <v>35</v>
      </c>
      <c r="D227" s="1">
        <v>142</v>
      </c>
      <c r="E227" s="1" t="s">
        <v>43</v>
      </c>
      <c r="F227" s="1">
        <v>3</v>
      </c>
      <c r="G227" s="1">
        <v>3</v>
      </c>
      <c r="H227" s="1" t="s">
        <v>37</v>
      </c>
      <c r="I227" s="1">
        <v>1</v>
      </c>
      <c r="J227" s="1">
        <v>309</v>
      </c>
      <c r="K227" s="1">
        <v>3</v>
      </c>
      <c r="L227" s="1" t="s">
        <v>44</v>
      </c>
      <c r="M227" s="1">
        <v>70</v>
      </c>
      <c r="N227" s="1">
        <v>2</v>
      </c>
      <c r="O227" s="1">
        <v>1</v>
      </c>
      <c r="P227" s="1" t="s">
        <v>45</v>
      </c>
      <c r="Q227" s="1">
        <v>4</v>
      </c>
      <c r="R227" s="1" t="s">
        <v>46</v>
      </c>
      <c r="S227" s="1">
        <v>2177</v>
      </c>
      <c r="T227" s="1">
        <v>8456</v>
      </c>
      <c r="U227" s="1">
        <v>3</v>
      </c>
      <c r="V227" s="1" t="s">
        <v>41</v>
      </c>
      <c r="W227" s="1">
        <v>17</v>
      </c>
      <c r="X227" s="1">
        <v>3</v>
      </c>
      <c r="Y227" s="1">
        <v>1</v>
      </c>
      <c r="Z227" s="1">
        <v>80</v>
      </c>
      <c r="AA227" s="1">
        <v>1</v>
      </c>
      <c r="AB227" s="1">
        <v>7</v>
      </c>
      <c r="AC227" s="1">
        <v>6</v>
      </c>
      <c r="AD227" s="1">
        <v>3</v>
      </c>
      <c r="AE227" s="1">
        <v>1</v>
      </c>
      <c r="AF227" s="1">
        <v>0</v>
      </c>
      <c r="AG227" s="1">
        <v>0</v>
      </c>
      <c r="AH227" s="1">
        <v>0</v>
      </c>
      <c r="AI227" s="1" t="str" cm="1">
        <f t="array" ref="AI227">_xlfn.IFS(S227&lt;5000, "Low", S227&lt;10000, "Medium", S227&gt;=10000, "High")</f>
        <v>Low</v>
      </c>
      <c r="AJ227" s="1" t="str" cm="1">
        <f t="array" ref="AJ227">_xlfn.IFS(A227&lt;=30, "Youth", A227&lt;=50, "Adult", A227&gt;=51, "Sr. Citizen")</f>
        <v>Sr. Citizen</v>
      </c>
      <c r="AK227" s="1" t="str">
        <f t="shared" si="3"/>
        <v>Normal</v>
      </c>
      <c r="AL227" s="1" t="str" cm="1">
        <f t="array" ref="AL227">_xlfn.IFS(AD227=1, "Poor",AD227=2, "Average", AD227=3, "Good", AD227=4, "Excellent")</f>
        <v>Good</v>
      </c>
      <c r="AM227" s="1" t="str" cm="1">
        <f t="array" ref="AM227">_xlfn.IFS(W227&gt;20,"High",W227&gt;15,"Medium",W227&gt;10,"Poor")</f>
        <v>Medium</v>
      </c>
      <c r="AN227" s="1" t="str" cm="1">
        <f t="array" ref="AN227">_xlfn.IFS(F227&gt;20, "Far", F227&gt;=10, "Moderate Distance", F227&lt;10, "Near")</f>
        <v>Near</v>
      </c>
      <c r="AO227" s="1" t="str" cm="1">
        <f t="array" ref="AO227">_xlfn.IFS(AF227&lt;=1, "Fresher", AF227&lt;=5, "Experienced", AF227&gt;5, "Senior")</f>
        <v>Fresher</v>
      </c>
      <c r="AP227" s="1" t="str" cm="1">
        <f t="array" ref="AP227">_xlfn.IFS(AG227&lt;=1, "Recently Promoted", AG227&lt;=4, "Moderate Gap", AG227&gt;=5, "Long Gap")</f>
        <v>Recently Promoted</v>
      </c>
    </row>
    <row r="228" spans="1:42" hidden="1" x14ac:dyDescent="0.35">
      <c r="A228" s="1">
        <v>37</v>
      </c>
      <c r="B228" s="1" t="s">
        <v>41</v>
      </c>
      <c r="C228" s="1" t="s">
        <v>42</v>
      </c>
      <c r="D228" s="1">
        <v>319</v>
      </c>
      <c r="E228" s="1" t="s">
        <v>36</v>
      </c>
      <c r="F228" s="1">
        <v>4</v>
      </c>
      <c r="G228" s="1">
        <v>4</v>
      </c>
      <c r="H228" s="1" t="s">
        <v>57</v>
      </c>
      <c r="I228" s="1">
        <v>1</v>
      </c>
      <c r="J228" s="1">
        <v>311</v>
      </c>
      <c r="K228" s="1">
        <v>1</v>
      </c>
      <c r="L228" s="1" t="s">
        <v>44</v>
      </c>
      <c r="M228" s="1">
        <v>41</v>
      </c>
      <c r="N228" s="1">
        <v>3</v>
      </c>
      <c r="O228" s="1">
        <v>1</v>
      </c>
      <c r="P228" s="1" t="s">
        <v>55</v>
      </c>
      <c r="Q228" s="1">
        <v>4</v>
      </c>
      <c r="R228" s="1" t="s">
        <v>50</v>
      </c>
      <c r="S228" s="1">
        <v>2793</v>
      </c>
      <c r="T228" s="1">
        <v>2539</v>
      </c>
      <c r="U228" s="1">
        <v>4</v>
      </c>
      <c r="V228" s="1" t="s">
        <v>41</v>
      </c>
      <c r="W228" s="1">
        <v>17</v>
      </c>
      <c r="X228" s="1">
        <v>3</v>
      </c>
      <c r="Y228" s="1">
        <v>3</v>
      </c>
      <c r="Z228" s="1">
        <v>80</v>
      </c>
      <c r="AA228" s="1">
        <v>1</v>
      </c>
      <c r="AB228" s="1">
        <v>13</v>
      </c>
      <c r="AC228" s="1">
        <v>2</v>
      </c>
      <c r="AD228" s="1">
        <v>3</v>
      </c>
      <c r="AE228" s="1">
        <v>9</v>
      </c>
      <c r="AF228" s="1">
        <v>8</v>
      </c>
      <c r="AG228" s="1">
        <v>5</v>
      </c>
      <c r="AH228" s="1">
        <v>8</v>
      </c>
      <c r="AI228" s="1" t="str" cm="1">
        <f t="array" ref="AI228">_xlfn.IFS(S228&lt;5000, "Low", S228&lt;10000, "Medium", S228&gt;=10000, "High")</f>
        <v>Low</v>
      </c>
      <c r="AJ228" s="1" t="str" cm="1">
        <f t="array" ref="AJ228">_xlfn.IFS(A228&lt;=30, "Youth", A228&lt;=50, "Adult", A228&gt;=51, "Sr. Citizen")</f>
        <v>Adult</v>
      </c>
      <c r="AK228" s="1" t="str">
        <f t="shared" si="3"/>
        <v>Normal</v>
      </c>
      <c r="AL228" s="1" t="str" cm="1">
        <f t="array" ref="AL228">_xlfn.IFS(AD228=1, "Poor",AD228=2, "Average", AD228=3, "Good", AD228=4, "Excellent")</f>
        <v>Good</v>
      </c>
      <c r="AM228" s="1" t="str" cm="1">
        <f t="array" ref="AM228">_xlfn.IFS(W228&gt;20,"High",W228&gt;15,"Medium",W228&gt;10,"Poor")</f>
        <v>Medium</v>
      </c>
      <c r="AN228" s="1" t="str" cm="1">
        <f t="array" ref="AN228">_xlfn.IFS(F228&gt;20, "Far", F228&gt;=10, "Moderate Distance", F228&lt;10, "Near")</f>
        <v>Near</v>
      </c>
      <c r="AO228" s="1" t="str" cm="1">
        <f t="array" ref="AO228">_xlfn.IFS(AF228&lt;=1, "Fresher", AF228&lt;=5, "Experienced", AF228&gt;5, "Senior")</f>
        <v>Senior</v>
      </c>
      <c r="AP228" s="1" t="str" cm="1">
        <f t="array" ref="AP228">_xlfn.IFS(AG228&lt;=1, "Recently Promoted", AG228&lt;=4, "Moderate Gap", AG228&gt;=5, "Long Gap")</f>
        <v>Long Gap</v>
      </c>
    </row>
    <row r="229" spans="1:42" hidden="1" x14ac:dyDescent="0.35">
      <c r="A229" s="1">
        <v>29</v>
      </c>
      <c r="B229" s="1" t="s">
        <v>41</v>
      </c>
      <c r="C229" s="1" t="s">
        <v>42</v>
      </c>
      <c r="D229" s="1">
        <v>1413</v>
      </c>
      <c r="E229" s="1" t="s">
        <v>36</v>
      </c>
      <c r="F229" s="1">
        <v>1</v>
      </c>
      <c r="G229" s="1">
        <v>1</v>
      </c>
      <c r="H229" s="1" t="s">
        <v>49</v>
      </c>
      <c r="I229" s="1">
        <v>1</v>
      </c>
      <c r="J229" s="1">
        <v>312</v>
      </c>
      <c r="K229" s="1">
        <v>2</v>
      </c>
      <c r="L229" s="1" t="s">
        <v>38</v>
      </c>
      <c r="M229" s="1">
        <v>42</v>
      </c>
      <c r="N229" s="1">
        <v>3</v>
      </c>
      <c r="O229" s="1">
        <v>3</v>
      </c>
      <c r="P229" s="1" t="s">
        <v>39</v>
      </c>
      <c r="Q229" s="1">
        <v>4</v>
      </c>
      <c r="R229" s="1" t="s">
        <v>46</v>
      </c>
      <c r="S229" s="1">
        <v>7918</v>
      </c>
      <c r="T229" s="1">
        <v>6599</v>
      </c>
      <c r="U229" s="1">
        <v>1</v>
      </c>
      <c r="V229" s="1" t="s">
        <v>41</v>
      </c>
      <c r="W229" s="1">
        <v>14</v>
      </c>
      <c r="X229" s="1">
        <v>3</v>
      </c>
      <c r="Y229" s="1">
        <v>4</v>
      </c>
      <c r="Z229" s="1">
        <v>80</v>
      </c>
      <c r="AA229" s="1">
        <v>1</v>
      </c>
      <c r="AB229" s="1">
        <v>11</v>
      </c>
      <c r="AC229" s="1">
        <v>5</v>
      </c>
      <c r="AD229" s="1">
        <v>3</v>
      </c>
      <c r="AE229" s="1">
        <v>11</v>
      </c>
      <c r="AF229" s="1">
        <v>10</v>
      </c>
      <c r="AG229" s="1">
        <v>4</v>
      </c>
      <c r="AH229" s="1">
        <v>1</v>
      </c>
      <c r="AI229" s="1" t="str" cm="1">
        <f t="array" ref="AI229">_xlfn.IFS(S229&lt;5000, "Low", S229&lt;10000, "Medium", S229&gt;=10000, "High")</f>
        <v>Medium</v>
      </c>
      <c r="AJ229" s="1" t="str" cm="1">
        <f t="array" ref="AJ229">_xlfn.IFS(A229&lt;=30, "Youth", A229&lt;=50, "Adult", A229&gt;=51, "Sr. Citizen")</f>
        <v>Youth</v>
      </c>
      <c r="AK229" s="1" t="str">
        <f t="shared" si="3"/>
        <v>Normal</v>
      </c>
      <c r="AL229" s="1" t="str" cm="1">
        <f t="array" ref="AL229">_xlfn.IFS(AD229=1, "Poor",AD229=2, "Average", AD229=3, "Good", AD229=4, "Excellent")</f>
        <v>Good</v>
      </c>
      <c r="AM229" s="1" t="str" cm="1">
        <f t="array" ref="AM229">_xlfn.IFS(W229&gt;20,"High",W229&gt;15,"Medium",W229&gt;10,"Poor")</f>
        <v>Poor</v>
      </c>
      <c r="AN229" s="1" t="str" cm="1">
        <f t="array" ref="AN229">_xlfn.IFS(F229&gt;20, "Far", F229&gt;=10, "Moderate Distance", F229&lt;10, "Near")</f>
        <v>Near</v>
      </c>
      <c r="AO229" s="1" t="str" cm="1">
        <f t="array" ref="AO229">_xlfn.IFS(AF229&lt;=1, "Fresher", AF229&lt;=5, "Experienced", AF229&gt;5, "Senior")</f>
        <v>Senior</v>
      </c>
      <c r="AP229" s="1" t="str" cm="1">
        <f t="array" ref="AP229">_xlfn.IFS(AG229&lt;=1, "Recently Promoted", AG229&lt;=4, "Moderate Gap", AG229&gt;=5, "Long Gap")</f>
        <v>Moderate Gap</v>
      </c>
    </row>
    <row r="230" spans="1:42" hidden="1" x14ac:dyDescent="0.35">
      <c r="A230" s="1">
        <v>35</v>
      </c>
      <c r="B230" s="1" t="s">
        <v>41</v>
      </c>
      <c r="C230" s="1" t="s">
        <v>42</v>
      </c>
      <c r="D230" s="1">
        <v>944</v>
      </c>
      <c r="E230" s="1" t="s">
        <v>36</v>
      </c>
      <c r="F230" s="1">
        <v>1</v>
      </c>
      <c r="G230" s="1">
        <v>3</v>
      </c>
      <c r="H230" s="1" t="s">
        <v>57</v>
      </c>
      <c r="I230" s="1">
        <v>1</v>
      </c>
      <c r="J230" s="1">
        <v>314</v>
      </c>
      <c r="K230" s="1">
        <v>3</v>
      </c>
      <c r="L230" s="1" t="s">
        <v>38</v>
      </c>
      <c r="M230" s="1">
        <v>92</v>
      </c>
      <c r="N230" s="1">
        <v>3</v>
      </c>
      <c r="O230" s="1">
        <v>3</v>
      </c>
      <c r="P230" s="1" t="s">
        <v>39</v>
      </c>
      <c r="Q230" s="1">
        <v>3</v>
      </c>
      <c r="R230" s="1" t="s">
        <v>40</v>
      </c>
      <c r="S230" s="1">
        <v>8789</v>
      </c>
      <c r="T230" s="1">
        <v>9096</v>
      </c>
      <c r="U230" s="1">
        <v>1</v>
      </c>
      <c r="V230" s="1" t="s">
        <v>41</v>
      </c>
      <c r="W230" s="1">
        <v>14</v>
      </c>
      <c r="X230" s="1">
        <v>3</v>
      </c>
      <c r="Y230" s="1">
        <v>1</v>
      </c>
      <c r="Z230" s="1">
        <v>80</v>
      </c>
      <c r="AA230" s="1">
        <v>0</v>
      </c>
      <c r="AB230" s="1">
        <v>10</v>
      </c>
      <c r="AC230" s="1">
        <v>3</v>
      </c>
      <c r="AD230" s="1">
        <v>4</v>
      </c>
      <c r="AE230" s="1">
        <v>10</v>
      </c>
      <c r="AF230" s="1">
        <v>7</v>
      </c>
      <c r="AG230" s="1">
        <v>0</v>
      </c>
      <c r="AH230" s="1">
        <v>8</v>
      </c>
      <c r="AI230" s="1" t="str" cm="1">
        <f t="array" ref="AI230">_xlfn.IFS(S230&lt;5000, "Low", S230&lt;10000, "Medium", S230&gt;=10000, "High")</f>
        <v>Medium</v>
      </c>
      <c r="AJ230" s="1" t="str" cm="1">
        <f t="array" ref="AJ230">_xlfn.IFS(A230&lt;=30, "Youth", A230&lt;=50, "Adult", A230&gt;=51, "Sr. Citizen")</f>
        <v>Adult</v>
      </c>
      <c r="AK230" s="1" t="str">
        <f t="shared" si="3"/>
        <v>Normal</v>
      </c>
      <c r="AL230" s="1" t="str" cm="1">
        <f t="array" ref="AL230">_xlfn.IFS(AD230=1, "Poor",AD230=2, "Average", AD230=3, "Good", AD230=4, "Excellent")</f>
        <v>Excellent</v>
      </c>
      <c r="AM230" s="1" t="str" cm="1">
        <f t="array" ref="AM230">_xlfn.IFS(W230&gt;20,"High",W230&gt;15,"Medium",W230&gt;10,"Poor")</f>
        <v>Poor</v>
      </c>
      <c r="AN230" s="1" t="str" cm="1">
        <f t="array" ref="AN230">_xlfn.IFS(F230&gt;20, "Far", F230&gt;=10, "Moderate Distance", F230&lt;10, "Near")</f>
        <v>Near</v>
      </c>
      <c r="AO230" s="1" t="str" cm="1">
        <f t="array" ref="AO230">_xlfn.IFS(AF230&lt;=1, "Fresher", AF230&lt;=5, "Experienced", AF230&gt;5, "Senior")</f>
        <v>Senior</v>
      </c>
      <c r="AP230" s="1" t="str" cm="1">
        <f t="array" ref="AP230">_xlfn.IFS(AG230&lt;=1, "Recently Promoted", AG230&lt;=4, "Moderate Gap", AG230&gt;=5, "Long Gap")</f>
        <v>Recently Promoted</v>
      </c>
    </row>
    <row r="231" spans="1:42" hidden="1" x14ac:dyDescent="0.35">
      <c r="A231" s="1">
        <v>29</v>
      </c>
      <c r="B231" s="1" t="s">
        <v>34</v>
      </c>
      <c r="C231" s="1" t="s">
        <v>35</v>
      </c>
      <c r="D231" s="1">
        <v>896</v>
      </c>
      <c r="E231" s="1" t="s">
        <v>43</v>
      </c>
      <c r="F231" s="1">
        <v>18</v>
      </c>
      <c r="G231" s="1">
        <v>1</v>
      </c>
      <c r="H231" s="1" t="s">
        <v>49</v>
      </c>
      <c r="I231" s="1">
        <v>1</v>
      </c>
      <c r="J231" s="1">
        <v>315</v>
      </c>
      <c r="K231" s="1">
        <v>3</v>
      </c>
      <c r="L231" s="1" t="s">
        <v>44</v>
      </c>
      <c r="M231" s="1">
        <v>86</v>
      </c>
      <c r="N231" s="1">
        <v>2</v>
      </c>
      <c r="O231" s="1">
        <v>1</v>
      </c>
      <c r="P231" s="1" t="s">
        <v>45</v>
      </c>
      <c r="Q231" s="1">
        <v>4</v>
      </c>
      <c r="R231" s="1" t="s">
        <v>40</v>
      </c>
      <c r="S231" s="1">
        <v>2389</v>
      </c>
      <c r="T231" s="1">
        <v>14961</v>
      </c>
      <c r="U231" s="1">
        <v>1</v>
      </c>
      <c r="V231" s="1" t="s">
        <v>34</v>
      </c>
      <c r="W231" s="1">
        <v>13</v>
      </c>
      <c r="X231" s="1">
        <v>3</v>
      </c>
      <c r="Y231" s="1">
        <v>3</v>
      </c>
      <c r="Z231" s="1">
        <v>80</v>
      </c>
      <c r="AA231" s="1">
        <v>0</v>
      </c>
      <c r="AB231" s="1">
        <v>4</v>
      </c>
      <c r="AC231" s="1">
        <v>3</v>
      </c>
      <c r="AD231" s="1">
        <v>2</v>
      </c>
      <c r="AE231" s="1">
        <v>4</v>
      </c>
      <c r="AF231" s="1">
        <v>3</v>
      </c>
      <c r="AG231" s="1">
        <v>0</v>
      </c>
      <c r="AH231" s="1">
        <v>1</v>
      </c>
      <c r="AI231" s="1" t="str" cm="1">
        <f t="array" ref="AI231">_xlfn.IFS(S231&lt;5000, "Low", S231&lt;10000, "Medium", S231&gt;=10000, "High")</f>
        <v>Low</v>
      </c>
      <c r="AJ231" s="1" t="str" cm="1">
        <f t="array" ref="AJ231">_xlfn.IFS(A231&lt;=30, "Youth", A231&lt;=50, "Adult", A231&gt;=51, "Sr. Citizen")</f>
        <v>Youth</v>
      </c>
      <c r="AK231" s="1" t="str">
        <f t="shared" si="3"/>
        <v>Normal</v>
      </c>
      <c r="AL231" s="1" t="str" cm="1">
        <f t="array" ref="AL231">_xlfn.IFS(AD231=1, "Poor",AD231=2, "Average", AD231=3, "Good", AD231=4, "Excellent")</f>
        <v>Average</v>
      </c>
      <c r="AM231" s="1" t="str" cm="1">
        <f t="array" ref="AM231">_xlfn.IFS(W231&gt;20,"High",W231&gt;15,"Medium",W231&gt;10,"Poor")</f>
        <v>Poor</v>
      </c>
      <c r="AN231" s="1" t="str" cm="1">
        <f t="array" ref="AN231">_xlfn.IFS(F231&gt;20, "Far", F231&gt;=10, "Moderate Distance", F231&lt;10, "Near")</f>
        <v>Moderate Distance</v>
      </c>
      <c r="AO231" s="1" t="str" cm="1">
        <f t="array" ref="AO231">_xlfn.IFS(AF231&lt;=1, "Fresher", AF231&lt;=5, "Experienced", AF231&gt;5, "Senior")</f>
        <v>Experienced</v>
      </c>
      <c r="AP231" s="1" t="str" cm="1">
        <f t="array" ref="AP231">_xlfn.IFS(AG231&lt;=1, "Recently Promoted", AG231&lt;=4, "Moderate Gap", AG231&gt;=5, "Long Gap")</f>
        <v>Recently Promoted</v>
      </c>
    </row>
    <row r="232" spans="1:42" x14ac:dyDescent="0.35">
      <c r="A232" s="1">
        <v>52</v>
      </c>
      <c r="B232" s="1" t="s">
        <v>41</v>
      </c>
      <c r="C232" s="1" t="s">
        <v>35</v>
      </c>
      <c r="D232" s="1">
        <v>1323</v>
      </c>
      <c r="E232" s="1" t="s">
        <v>43</v>
      </c>
      <c r="F232" s="1">
        <v>2</v>
      </c>
      <c r="G232" s="1">
        <v>3</v>
      </c>
      <c r="H232" s="1" t="s">
        <v>37</v>
      </c>
      <c r="I232" s="1">
        <v>1</v>
      </c>
      <c r="J232" s="1">
        <v>316</v>
      </c>
      <c r="K232" s="1">
        <v>3</v>
      </c>
      <c r="L232" s="1" t="s">
        <v>38</v>
      </c>
      <c r="M232" s="1">
        <v>89</v>
      </c>
      <c r="N232" s="1">
        <v>2</v>
      </c>
      <c r="O232" s="1">
        <v>1</v>
      </c>
      <c r="P232" s="1" t="s">
        <v>48</v>
      </c>
      <c r="Q232" s="1">
        <v>4</v>
      </c>
      <c r="R232" s="1" t="s">
        <v>40</v>
      </c>
      <c r="S232" s="1">
        <v>3212</v>
      </c>
      <c r="T232" s="1">
        <v>3300</v>
      </c>
      <c r="U232" s="1">
        <v>7</v>
      </c>
      <c r="V232" s="1" t="s">
        <v>41</v>
      </c>
      <c r="W232" s="1">
        <v>15</v>
      </c>
      <c r="X232" s="1">
        <v>3</v>
      </c>
      <c r="Y232" s="1">
        <v>2</v>
      </c>
      <c r="Z232" s="1">
        <v>80</v>
      </c>
      <c r="AA232" s="1">
        <v>0</v>
      </c>
      <c r="AB232" s="1">
        <v>6</v>
      </c>
      <c r="AC232" s="1">
        <v>3</v>
      </c>
      <c r="AD232" s="1">
        <v>2</v>
      </c>
      <c r="AE232" s="1">
        <v>2</v>
      </c>
      <c r="AF232" s="1">
        <v>2</v>
      </c>
      <c r="AG232" s="1">
        <v>2</v>
      </c>
      <c r="AH232" s="1">
        <v>2</v>
      </c>
      <c r="AI232" s="1" t="str" cm="1">
        <f t="array" ref="AI232">_xlfn.IFS(S232&lt;5000, "Low", S232&lt;10000, "Medium", S232&gt;=10000, "High")</f>
        <v>Low</v>
      </c>
      <c r="AJ232" s="1" t="str" cm="1">
        <f t="array" ref="AJ232">_xlfn.IFS(A232&lt;=30, "Youth", A232&lt;=50, "Adult", A232&gt;=51, "Sr. Citizen")</f>
        <v>Sr. Citizen</v>
      </c>
      <c r="AK232" s="1" t="str">
        <f t="shared" si="3"/>
        <v>Normal</v>
      </c>
      <c r="AL232" s="1" t="str" cm="1">
        <f t="array" ref="AL232">_xlfn.IFS(AD232=1, "Poor",AD232=2, "Average", AD232=3, "Good", AD232=4, "Excellent")</f>
        <v>Average</v>
      </c>
      <c r="AM232" s="1" t="str" cm="1">
        <f t="array" ref="AM232">_xlfn.IFS(W232&gt;20,"High",W232&gt;15,"Medium",W232&gt;10,"Poor")</f>
        <v>Poor</v>
      </c>
      <c r="AN232" s="1" t="str" cm="1">
        <f t="array" ref="AN232">_xlfn.IFS(F232&gt;20, "Far", F232&gt;=10, "Moderate Distance", F232&lt;10, "Near")</f>
        <v>Near</v>
      </c>
      <c r="AO232" s="1" t="str" cm="1">
        <f t="array" ref="AO232">_xlfn.IFS(AF232&lt;=1, "Fresher", AF232&lt;=5, "Experienced", AF232&gt;5, "Senior")</f>
        <v>Experienced</v>
      </c>
      <c r="AP232" s="1" t="str" cm="1">
        <f t="array" ref="AP232">_xlfn.IFS(AG232&lt;=1, "Recently Promoted", AG232&lt;=4, "Moderate Gap", AG232&gt;=5, "Long Gap")</f>
        <v>Moderate Gap</v>
      </c>
    </row>
    <row r="233" spans="1:42" hidden="1" x14ac:dyDescent="0.35">
      <c r="A233" s="1">
        <v>42</v>
      </c>
      <c r="B233" s="1" t="s">
        <v>41</v>
      </c>
      <c r="C233" s="1" t="s">
        <v>35</v>
      </c>
      <c r="D233" s="1">
        <v>532</v>
      </c>
      <c r="E233" s="1" t="s">
        <v>43</v>
      </c>
      <c r="F233" s="1">
        <v>4</v>
      </c>
      <c r="G233" s="1">
        <v>2</v>
      </c>
      <c r="H233" s="1" t="s">
        <v>58</v>
      </c>
      <c r="I233" s="1">
        <v>1</v>
      </c>
      <c r="J233" s="1">
        <v>319</v>
      </c>
      <c r="K233" s="1">
        <v>3</v>
      </c>
      <c r="L233" s="1" t="s">
        <v>44</v>
      </c>
      <c r="M233" s="1">
        <v>58</v>
      </c>
      <c r="N233" s="1">
        <v>3</v>
      </c>
      <c r="O233" s="1">
        <v>5</v>
      </c>
      <c r="P233" s="1" t="s">
        <v>54</v>
      </c>
      <c r="Q233" s="1">
        <v>4</v>
      </c>
      <c r="R233" s="1" t="s">
        <v>46</v>
      </c>
      <c r="S233" s="1">
        <v>19232</v>
      </c>
      <c r="T233" s="1">
        <v>4933</v>
      </c>
      <c r="U233" s="1">
        <v>1</v>
      </c>
      <c r="V233" s="1" t="s">
        <v>41</v>
      </c>
      <c r="W233" s="1">
        <v>11</v>
      </c>
      <c r="X233" s="1">
        <v>3</v>
      </c>
      <c r="Y233" s="1">
        <v>4</v>
      </c>
      <c r="Z233" s="1">
        <v>80</v>
      </c>
      <c r="AA233" s="1">
        <v>0</v>
      </c>
      <c r="AB233" s="1">
        <v>22</v>
      </c>
      <c r="AC233" s="1">
        <v>3</v>
      </c>
      <c r="AD233" s="1">
        <v>3</v>
      </c>
      <c r="AE233" s="1">
        <v>22</v>
      </c>
      <c r="AF233" s="1">
        <v>17</v>
      </c>
      <c r="AG233" s="1">
        <v>11</v>
      </c>
      <c r="AH233" s="1">
        <v>15</v>
      </c>
      <c r="AI233" s="1" t="str" cm="1">
        <f t="array" ref="AI233">_xlfn.IFS(S233&lt;5000, "Low", S233&lt;10000, "Medium", S233&gt;=10000, "High")</f>
        <v>High</v>
      </c>
      <c r="AJ233" s="1" t="str" cm="1">
        <f t="array" ref="AJ233">_xlfn.IFS(A233&lt;=30, "Youth", A233&lt;=50, "Adult", A233&gt;=51, "Sr. Citizen")</f>
        <v>Adult</v>
      </c>
      <c r="AK233" s="1" t="str">
        <f t="shared" si="3"/>
        <v>Normal</v>
      </c>
      <c r="AL233" s="1" t="str" cm="1">
        <f t="array" ref="AL233">_xlfn.IFS(AD233=1, "Poor",AD233=2, "Average", AD233=3, "Good", AD233=4, "Excellent")</f>
        <v>Good</v>
      </c>
      <c r="AM233" s="1" t="str" cm="1">
        <f t="array" ref="AM233">_xlfn.IFS(W233&gt;20,"High",W233&gt;15,"Medium",W233&gt;10,"Poor")</f>
        <v>Poor</v>
      </c>
      <c r="AN233" s="1" t="str" cm="1">
        <f t="array" ref="AN233">_xlfn.IFS(F233&gt;20, "Far", F233&gt;=10, "Moderate Distance", F233&lt;10, "Near")</f>
        <v>Near</v>
      </c>
      <c r="AO233" s="1" t="str" cm="1">
        <f t="array" ref="AO233">_xlfn.IFS(AF233&lt;=1, "Fresher", AF233&lt;=5, "Experienced", AF233&gt;5, "Senior")</f>
        <v>Senior</v>
      </c>
      <c r="AP233" s="1" t="str" cm="1">
        <f t="array" ref="AP233">_xlfn.IFS(AG233&lt;=1, "Recently Promoted", AG233&lt;=4, "Moderate Gap", AG233&gt;=5, "Long Gap")</f>
        <v>Long Gap</v>
      </c>
    </row>
    <row r="234" spans="1:42" hidden="1" x14ac:dyDescent="0.35">
      <c r="A234" s="1">
        <v>59</v>
      </c>
      <c r="B234" s="1" t="s">
        <v>41</v>
      </c>
      <c r="C234" s="1" t="s">
        <v>35</v>
      </c>
      <c r="D234" s="1">
        <v>818</v>
      </c>
      <c r="E234" s="1" t="s">
        <v>59</v>
      </c>
      <c r="F234" s="1">
        <v>6</v>
      </c>
      <c r="G234" s="1">
        <v>2</v>
      </c>
      <c r="H234" s="1" t="s">
        <v>49</v>
      </c>
      <c r="I234" s="1">
        <v>1</v>
      </c>
      <c r="J234" s="1">
        <v>321</v>
      </c>
      <c r="K234" s="1">
        <v>2</v>
      </c>
      <c r="L234" s="1" t="s">
        <v>44</v>
      </c>
      <c r="M234" s="1">
        <v>52</v>
      </c>
      <c r="N234" s="1">
        <v>3</v>
      </c>
      <c r="O234" s="1">
        <v>1</v>
      </c>
      <c r="P234" s="1" t="s">
        <v>59</v>
      </c>
      <c r="Q234" s="1">
        <v>3</v>
      </c>
      <c r="R234" s="1" t="s">
        <v>46</v>
      </c>
      <c r="S234" s="1">
        <v>2267</v>
      </c>
      <c r="T234" s="1">
        <v>25657</v>
      </c>
      <c r="U234" s="1">
        <v>8</v>
      </c>
      <c r="V234" s="1" t="s">
        <v>41</v>
      </c>
      <c r="W234" s="1">
        <v>17</v>
      </c>
      <c r="X234" s="1">
        <v>3</v>
      </c>
      <c r="Y234" s="1">
        <v>4</v>
      </c>
      <c r="Z234" s="1">
        <v>80</v>
      </c>
      <c r="AA234" s="1">
        <v>0</v>
      </c>
      <c r="AB234" s="1">
        <v>7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 t="str" cm="1">
        <f t="array" ref="AI234">_xlfn.IFS(S234&lt;5000, "Low", S234&lt;10000, "Medium", S234&gt;=10000, "High")</f>
        <v>Low</v>
      </c>
      <c r="AJ234" s="1" t="str" cm="1">
        <f t="array" ref="AJ234">_xlfn.IFS(A234&lt;=30, "Youth", A234&lt;=50, "Adult", A234&gt;=51, "Sr. Citizen")</f>
        <v>Sr. Citizen</v>
      </c>
      <c r="AK234" s="1" t="str">
        <f t="shared" si="3"/>
        <v>Normal</v>
      </c>
      <c r="AL234" s="1" t="str" cm="1">
        <f t="array" ref="AL234">_xlfn.IFS(AD234=1, "Poor",AD234=2, "Average", AD234=3, "Good", AD234=4, "Excellent")</f>
        <v>Average</v>
      </c>
      <c r="AM234" s="1" t="str" cm="1">
        <f t="array" ref="AM234">_xlfn.IFS(W234&gt;20,"High",W234&gt;15,"Medium",W234&gt;10,"Poor")</f>
        <v>Medium</v>
      </c>
      <c r="AN234" s="1" t="str" cm="1">
        <f t="array" ref="AN234">_xlfn.IFS(F234&gt;20, "Far", F234&gt;=10, "Moderate Distance", F234&lt;10, "Near")</f>
        <v>Near</v>
      </c>
      <c r="AO234" s="1" t="str" cm="1">
        <f t="array" ref="AO234">_xlfn.IFS(AF234&lt;=1, "Fresher", AF234&lt;=5, "Experienced", AF234&gt;5, "Senior")</f>
        <v>Experienced</v>
      </c>
      <c r="AP234" s="1" t="str" cm="1">
        <f t="array" ref="AP234">_xlfn.IFS(AG234&lt;=1, "Recently Promoted", AG234&lt;=4, "Moderate Gap", AG234&gt;=5, "Long Gap")</f>
        <v>Moderate Gap</v>
      </c>
    </row>
    <row r="235" spans="1:42" hidden="1" x14ac:dyDescent="0.35">
      <c r="A235" s="1">
        <v>50</v>
      </c>
      <c r="B235" s="1" t="s">
        <v>41</v>
      </c>
      <c r="C235" s="1" t="s">
        <v>35</v>
      </c>
      <c r="D235" s="1">
        <v>854</v>
      </c>
      <c r="E235" s="1" t="s">
        <v>36</v>
      </c>
      <c r="F235" s="1">
        <v>1</v>
      </c>
      <c r="G235" s="1">
        <v>4</v>
      </c>
      <c r="H235" s="1" t="s">
        <v>49</v>
      </c>
      <c r="I235" s="1">
        <v>1</v>
      </c>
      <c r="J235" s="1">
        <v>323</v>
      </c>
      <c r="K235" s="1">
        <v>4</v>
      </c>
      <c r="L235" s="1" t="s">
        <v>38</v>
      </c>
      <c r="M235" s="1">
        <v>68</v>
      </c>
      <c r="N235" s="1">
        <v>3</v>
      </c>
      <c r="O235" s="1">
        <v>5</v>
      </c>
      <c r="P235" s="1" t="s">
        <v>54</v>
      </c>
      <c r="Q235" s="1">
        <v>4</v>
      </c>
      <c r="R235" s="1" t="s">
        <v>50</v>
      </c>
      <c r="S235" s="1">
        <v>19517</v>
      </c>
      <c r="T235" s="1">
        <v>24118</v>
      </c>
      <c r="U235" s="1">
        <v>3</v>
      </c>
      <c r="V235" s="1" t="s">
        <v>41</v>
      </c>
      <c r="W235" s="1">
        <v>11</v>
      </c>
      <c r="X235" s="1">
        <v>3</v>
      </c>
      <c r="Y235" s="1">
        <v>3</v>
      </c>
      <c r="Z235" s="1">
        <v>80</v>
      </c>
      <c r="AA235" s="1">
        <v>1</v>
      </c>
      <c r="AB235" s="1">
        <v>32</v>
      </c>
      <c r="AC235" s="1">
        <v>3</v>
      </c>
      <c r="AD235" s="1">
        <v>2</v>
      </c>
      <c r="AE235" s="1">
        <v>7</v>
      </c>
      <c r="AF235" s="1">
        <v>0</v>
      </c>
      <c r="AG235" s="1">
        <v>0</v>
      </c>
      <c r="AH235" s="1">
        <v>6</v>
      </c>
      <c r="AI235" s="1" t="str" cm="1">
        <f t="array" ref="AI235">_xlfn.IFS(S235&lt;5000, "Low", S235&lt;10000, "Medium", S235&gt;=10000, "High")</f>
        <v>High</v>
      </c>
      <c r="AJ235" s="1" t="str" cm="1">
        <f t="array" ref="AJ235">_xlfn.IFS(A235&lt;=30, "Youth", A235&lt;=50, "Adult", A235&gt;=51, "Sr. Citizen")</f>
        <v>Adult</v>
      </c>
      <c r="AK235" s="1" t="str">
        <f t="shared" si="3"/>
        <v>Normal</v>
      </c>
      <c r="AL235" s="1" t="str" cm="1">
        <f t="array" ref="AL235">_xlfn.IFS(AD235=1, "Poor",AD235=2, "Average", AD235=3, "Good", AD235=4, "Excellent")</f>
        <v>Average</v>
      </c>
      <c r="AM235" s="1" t="str" cm="1">
        <f t="array" ref="AM235">_xlfn.IFS(W235&gt;20,"High",W235&gt;15,"Medium",W235&gt;10,"Poor")</f>
        <v>Poor</v>
      </c>
      <c r="AN235" s="1" t="str" cm="1">
        <f t="array" ref="AN235">_xlfn.IFS(F235&gt;20, "Far", F235&gt;=10, "Moderate Distance", F235&lt;10, "Near")</f>
        <v>Near</v>
      </c>
      <c r="AO235" s="1" t="str" cm="1">
        <f t="array" ref="AO235">_xlfn.IFS(AF235&lt;=1, "Fresher", AF235&lt;=5, "Experienced", AF235&gt;5, "Senior")</f>
        <v>Fresher</v>
      </c>
      <c r="AP235" s="1" t="str" cm="1">
        <f t="array" ref="AP235">_xlfn.IFS(AG235&lt;=1, "Recently Promoted", AG235&lt;=4, "Moderate Gap", AG235&gt;=5, "Long Gap")</f>
        <v>Recently Promoted</v>
      </c>
    </row>
    <row r="236" spans="1:42" x14ac:dyDescent="0.35">
      <c r="A236" s="1">
        <v>33</v>
      </c>
      <c r="B236" s="1" t="s">
        <v>34</v>
      </c>
      <c r="C236" s="1" t="s">
        <v>35</v>
      </c>
      <c r="D236" s="1">
        <v>813</v>
      </c>
      <c r="E236" s="1" t="s">
        <v>43</v>
      </c>
      <c r="F236" s="1">
        <v>14</v>
      </c>
      <c r="G236" s="1">
        <v>3</v>
      </c>
      <c r="H236" s="1" t="s">
        <v>49</v>
      </c>
      <c r="I236" s="1">
        <v>1</v>
      </c>
      <c r="J236" s="1">
        <v>325</v>
      </c>
      <c r="K236" s="1">
        <v>3</v>
      </c>
      <c r="L236" s="1" t="s">
        <v>44</v>
      </c>
      <c r="M236" s="1">
        <v>58</v>
      </c>
      <c r="N236" s="1">
        <v>3</v>
      </c>
      <c r="O236" s="1">
        <v>1</v>
      </c>
      <c r="P236" s="1" t="s">
        <v>48</v>
      </c>
      <c r="Q236" s="1">
        <v>4</v>
      </c>
      <c r="R236" s="1" t="s">
        <v>46</v>
      </c>
      <c r="S236" s="1">
        <v>2436</v>
      </c>
      <c r="T236" s="1">
        <v>22149</v>
      </c>
      <c r="U236" s="1">
        <v>5</v>
      </c>
      <c r="V236" s="1" t="s">
        <v>34</v>
      </c>
      <c r="W236" s="1">
        <v>13</v>
      </c>
      <c r="X236" s="1">
        <v>3</v>
      </c>
      <c r="Y236" s="1">
        <v>3</v>
      </c>
      <c r="Z236" s="1">
        <v>80</v>
      </c>
      <c r="AA236" s="1">
        <v>1</v>
      </c>
      <c r="AB236" s="1">
        <v>8</v>
      </c>
      <c r="AC236" s="1">
        <v>2</v>
      </c>
      <c r="AD236" s="1">
        <v>1</v>
      </c>
      <c r="AE236" s="1">
        <v>5</v>
      </c>
      <c r="AF236" s="1">
        <v>4</v>
      </c>
      <c r="AG236" s="1">
        <v>0</v>
      </c>
      <c r="AH236" s="1">
        <v>4</v>
      </c>
      <c r="AI236" s="1" t="str" cm="1">
        <f t="array" ref="AI236">_xlfn.IFS(S236&lt;5000, "Low", S236&lt;10000, "Medium", S236&gt;=10000, "High")</f>
        <v>Low</v>
      </c>
      <c r="AJ236" s="1" t="str" cm="1">
        <f t="array" ref="AJ236">_xlfn.IFS(A236&lt;=30, "Youth", A236&lt;=50, "Adult", A236&gt;=51, "Sr. Citizen")</f>
        <v>Adult</v>
      </c>
      <c r="AK236" s="1" t="str">
        <f t="shared" si="3"/>
        <v>Normal</v>
      </c>
      <c r="AL236" s="1" t="str" cm="1">
        <f t="array" ref="AL236">_xlfn.IFS(AD236=1, "Poor",AD236=2, "Average", AD236=3, "Good", AD236=4, "Excellent")</f>
        <v>Poor</v>
      </c>
      <c r="AM236" s="1" t="str" cm="1">
        <f t="array" ref="AM236">_xlfn.IFS(W236&gt;20,"High",W236&gt;15,"Medium",W236&gt;10,"Poor")</f>
        <v>Poor</v>
      </c>
      <c r="AN236" s="1" t="str" cm="1">
        <f t="array" ref="AN236">_xlfn.IFS(F236&gt;20, "Far", F236&gt;=10, "Moderate Distance", F236&lt;10, "Near")</f>
        <v>Moderate Distance</v>
      </c>
      <c r="AO236" s="1" t="str" cm="1">
        <f t="array" ref="AO236">_xlfn.IFS(AF236&lt;=1, "Fresher", AF236&lt;=5, "Experienced", AF236&gt;5, "Senior")</f>
        <v>Experienced</v>
      </c>
      <c r="AP236" s="1" t="str" cm="1">
        <f t="array" ref="AP236">_xlfn.IFS(AG236&lt;=1, "Recently Promoted", AG236&lt;=4, "Moderate Gap", AG236&gt;=5, "Long Gap")</f>
        <v>Recently Promoted</v>
      </c>
    </row>
    <row r="237" spans="1:42" hidden="1" x14ac:dyDescent="0.35">
      <c r="A237" s="1">
        <v>43</v>
      </c>
      <c r="B237" s="1" t="s">
        <v>41</v>
      </c>
      <c r="C237" s="1" t="s">
        <v>35</v>
      </c>
      <c r="D237" s="1">
        <v>1034</v>
      </c>
      <c r="E237" s="1" t="s">
        <v>36</v>
      </c>
      <c r="F237" s="1">
        <v>16</v>
      </c>
      <c r="G237" s="1">
        <v>3</v>
      </c>
      <c r="H237" s="1" t="s">
        <v>57</v>
      </c>
      <c r="I237" s="1">
        <v>1</v>
      </c>
      <c r="J237" s="1">
        <v>327</v>
      </c>
      <c r="K237" s="1">
        <v>4</v>
      </c>
      <c r="L237" s="1" t="s">
        <v>38</v>
      </c>
      <c r="M237" s="1">
        <v>80</v>
      </c>
      <c r="N237" s="1">
        <v>3</v>
      </c>
      <c r="O237" s="1">
        <v>4</v>
      </c>
      <c r="P237" s="1" t="s">
        <v>54</v>
      </c>
      <c r="Q237" s="1">
        <v>4</v>
      </c>
      <c r="R237" s="1" t="s">
        <v>46</v>
      </c>
      <c r="S237" s="1">
        <v>16064</v>
      </c>
      <c r="T237" s="1">
        <v>7744</v>
      </c>
      <c r="U237" s="1">
        <v>5</v>
      </c>
      <c r="V237" s="1" t="s">
        <v>34</v>
      </c>
      <c r="W237" s="1">
        <v>22</v>
      </c>
      <c r="X237" s="1">
        <v>4</v>
      </c>
      <c r="Y237" s="1">
        <v>3</v>
      </c>
      <c r="Z237" s="1">
        <v>80</v>
      </c>
      <c r="AA237" s="1">
        <v>1</v>
      </c>
      <c r="AB237" s="1">
        <v>22</v>
      </c>
      <c r="AC237" s="1">
        <v>3</v>
      </c>
      <c r="AD237" s="1">
        <v>3</v>
      </c>
      <c r="AE237" s="1">
        <v>17</v>
      </c>
      <c r="AF237" s="1">
        <v>13</v>
      </c>
      <c r="AG237" s="1">
        <v>1</v>
      </c>
      <c r="AH237" s="1">
        <v>9</v>
      </c>
      <c r="AI237" s="1" t="str" cm="1">
        <f t="array" ref="AI237">_xlfn.IFS(S237&lt;5000, "Low", S237&lt;10000, "Medium", S237&gt;=10000, "High")</f>
        <v>High</v>
      </c>
      <c r="AJ237" s="1" t="str" cm="1">
        <f t="array" ref="AJ237">_xlfn.IFS(A237&lt;=30, "Youth", A237&lt;=50, "Adult", A237&gt;=51, "Sr. Citizen")</f>
        <v>Adult</v>
      </c>
      <c r="AK237" s="1" t="str">
        <f t="shared" si="3"/>
        <v>Normal</v>
      </c>
      <c r="AL237" s="1" t="str" cm="1">
        <f t="array" ref="AL237">_xlfn.IFS(AD237=1, "Poor",AD237=2, "Average", AD237=3, "Good", AD237=4, "Excellent")</f>
        <v>Good</v>
      </c>
      <c r="AM237" s="1" t="str" cm="1">
        <f t="array" ref="AM237">_xlfn.IFS(W237&gt;20,"High",W237&gt;15,"Medium",W237&gt;10,"Poor")</f>
        <v>High</v>
      </c>
      <c r="AN237" s="1" t="str" cm="1">
        <f t="array" ref="AN237">_xlfn.IFS(F237&gt;20, "Far", F237&gt;=10, "Moderate Distance", F237&lt;10, "Near")</f>
        <v>Moderate Distance</v>
      </c>
      <c r="AO237" s="1" t="str" cm="1">
        <f t="array" ref="AO237">_xlfn.IFS(AF237&lt;=1, "Fresher", AF237&lt;=5, "Experienced", AF237&gt;5, "Senior")</f>
        <v>Senior</v>
      </c>
      <c r="AP237" s="1" t="str" cm="1">
        <f t="array" ref="AP237">_xlfn.IFS(AG237&lt;=1, "Recently Promoted", AG237&lt;=4, "Moderate Gap", AG237&gt;=5, "Long Gap")</f>
        <v>Recently Promoted</v>
      </c>
    </row>
    <row r="238" spans="1:42" x14ac:dyDescent="0.35">
      <c r="A238" s="1">
        <v>33</v>
      </c>
      <c r="B238" s="1" t="s">
        <v>34</v>
      </c>
      <c r="C238" s="1" t="s">
        <v>35</v>
      </c>
      <c r="D238" s="1">
        <v>465</v>
      </c>
      <c r="E238" s="1" t="s">
        <v>43</v>
      </c>
      <c r="F238" s="1">
        <v>2</v>
      </c>
      <c r="G238" s="1">
        <v>2</v>
      </c>
      <c r="H238" s="1" t="s">
        <v>37</v>
      </c>
      <c r="I238" s="1">
        <v>1</v>
      </c>
      <c r="J238" s="1">
        <v>328</v>
      </c>
      <c r="K238" s="1">
        <v>1</v>
      </c>
      <c r="L238" s="1" t="s">
        <v>38</v>
      </c>
      <c r="M238" s="1">
        <v>39</v>
      </c>
      <c r="N238" s="1">
        <v>3</v>
      </c>
      <c r="O238" s="1">
        <v>1</v>
      </c>
      <c r="P238" s="1" t="s">
        <v>48</v>
      </c>
      <c r="Q238" s="1">
        <v>1</v>
      </c>
      <c r="R238" s="1" t="s">
        <v>46</v>
      </c>
      <c r="S238" s="1">
        <v>2707</v>
      </c>
      <c r="T238" s="1">
        <v>21509</v>
      </c>
      <c r="U238" s="1">
        <v>7</v>
      </c>
      <c r="V238" s="1" t="s">
        <v>41</v>
      </c>
      <c r="W238" s="1">
        <v>20</v>
      </c>
      <c r="X238" s="1">
        <v>4</v>
      </c>
      <c r="Y238" s="1">
        <v>1</v>
      </c>
      <c r="Z238" s="1">
        <v>80</v>
      </c>
      <c r="AA238" s="1">
        <v>0</v>
      </c>
      <c r="AB238" s="1">
        <v>13</v>
      </c>
      <c r="AC238" s="1">
        <v>3</v>
      </c>
      <c r="AD238" s="1">
        <v>4</v>
      </c>
      <c r="AE238" s="1">
        <v>9</v>
      </c>
      <c r="AF238" s="1">
        <v>7</v>
      </c>
      <c r="AG238" s="1">
        <v>1</v>
      </c>
      <c r="AH238" s="1">
        <v>7</v>
      </c>
      <c r="AI238" s="1" t="str" cm="1">
        <f t="array" ref="AI238">_xlfn.IFS(S238&lt;5000, "Low", S238&lt;10000, "Medium", S238&gt;=10000, "High")</f>
        <v>Low</v>
      </c>
      <c r="AJ238" s="1" t="str" cm="1">
        <f t="array" ref="AJ238">_xlfn.IFS(A238&lt;=30, "Youth", A238&lt;=50, "Adult", A238&gt;=51, "Sr. Citizen")</f>
        <v>Adult</v>
      </c>
      <c r="AK238" s="1" t="str">
        <f t="shared" si="3"/>
        <v>Normal</v>
      </c>
      <c r="AL238" s="1" t="str" cm="1">
        <f t="array" ref="AL238">_xlfn.IFS(AD238=1, "Poor",AD238=2, "Average", AD238=3, "Good", AD238=4, "Excellent")</f>
        <v>Excellent</v>
      </c>
      <c r="AM238" s="1" t="str" cm="1">
        <f t="array" ref="AM238">_xlfn.IFS(W238&gt;20,"High",W238&gt;15,"Medium",W238&gt;10,"Poor")</f>
        <v>Medium</v>
      </c>
      <c r="AN238" s="1" t="str" cm="1">
        <f t="array" ref="AN238">_xlfn.IFS(F238&gt;20, "Far", F238&gt;=10, "Moderate Distance", F238&lt;10, "Near")</f>
        <v>Near</v>
      </c>
      <c r="AO238" s="1" t="str" cm="1">
        <f t="array" ref="AO238">_xlfn.IFS(AF238&lt;=1, "Fresher", AF238&lt;=5, "Experienced", AF238&gt;5, "Senior")</f>
        <v>Senior</v>
      </c>
      <c r="AP238" s="1" t="str" cm="1">
        <f t="array" ref="AP238">_xlfn.IFS(AG238&lt;=1, "Recently Promoted", AG238&lt;=4, "Moderate Gap", AG238&gt;=5, "Long Gap")</f>
        <v>Recently Promoted</v>
      </c>
    </row>
    <row r="239" spans="1:42" hidden="1" x14ac:dyDescent="0.35">
      <c r="A239" s="1">
        <v>52</v>
      </c>
      <c r="B239" s="1" t="s">
        <v>41</v>
      </c>
      <c r="C239" s="1" t="s">
        <v>53</v>
      </c>
      <c r="D239" s="1">
        <v>771</v>
      </c>
      <c r="E239" s="1" t="s">
        <v>36</v>
      </c>
      <c r="F239" s="1">
        <v>2</v>
      </c>
      <c r="G239" s="1">
        <v>4</v>
      </c>
      <c r="H239" s="1" t="s">
        <v>37</v>
      </c>
      <c r="I239" s="1">
        <v>1</v>
      </c>
      <c r="J239" s="1">
        <v>329</v>
      </c>
      <c r="K239" s="1">
        <v>1</v>
      </c>
      <c r="L239" s="1" t="s">
        <v>44</v>
      </c>
      <c r="M239" s="1">
        <v>79</v>
      </c>
      <c r="N239" s="1">
        <v>2</v>
      </c>
      <c r="O239" s="1">
        <v>5</v>
      </c>
      <c r="P239" s="1" t="s">
        <v>54</v>
      </c>
      <c r="Q239" s="1">
        <v>3</v>
      </c>
      <c r="R239" s="1" t="s">
        <v>40</v>
      </c>
      <c r="S239" s="1">
        <v>19068</v>
      </c>
      <c r="T239" s="1">
        <v>21030</v>
      </c>
      <c r="U239" s="1">
        <v>1</v>
      </c>
      <c r="V239" s="1" t="s">
        <v>34</v>
      </c>
      <c r="W239" s="1">
        <v>18</v>
      </c>
      <c r="X239" s="1">
        <v>3</v>
      </c>
      <c r="Y239" s="1">
        <v>4</v>
      </c>
      <c r="Z239" s="1">
        <v>80</v>
      </c>
      <c r="AA239" s="1">
        <v>0</v>
      </c>
      <c r="AB239" s="1">
        <v>33</v>
      </c>
      <c r="AC239" s="1">
        <v>2</v>
      </c>
      <c r="AD239" s="1">
        <v>4</v>
      </c>
      <c r="AE239" s="1">
        <v>33</v>
      </c>
      <c r="AF239" s="1">
        <v>7</v>
      </c>
      <c r="AG239" s="1">
        <v>15</v>
      </c>
      <c r="AH239" s="1">
        <v>12</v>
      </c>
      <c r="AI239" s="1" t="str" cm="1">
        <f t="array" ref="AI239">_xlfn.IFS(S239&lt;5000, "Low", S239&lt;10000, "Medium", S239&gt;=10000, "High")</f>
        <v>High</v>
      </c>
      <c r="AJ239" s="1" t="str" cm="1">
        <f t="array" ref="AJ239">_xlfn.IFS(A239&lt;=30, "Youth", A239&lt;=50, "Adult", A239&gt;=51, "Sr. Citizen")</f>
        <v>Sr. Citizen</v>
      </c>
      <c r="AK239" s="1" t="str">
        <f t="shared" si="3"/>
        <v>Normal</v>
      </c>
      <c r="AL239" s="1" t="str" cm="1">
        <f t="array" ref="AL239">_xlfn.IFS(AD239=1, "Poor",AD239=2, "Average", AD239=3, "Good", AD239=4, "Excellent")</f>
        <v>Excellent</v>
      </c>
      <c r="AM239" s="1" t="str" cm="1">
        <f t="array" ref="AM239">_xlfn.IFS(W239&gt;20,"High",W239&gt;15,"Medium",W239&gt;10,"Poor")</f>
        <v>Medium</v>
      </c>
      <c r="AN239" s="1" t="str" cm="1">
        <f t="array" ref="AN239">_xlfn.IFS(F239&gt;20, "Far", F239&gt;=10, "Moderate Distance", F239&lt;10, "Near")</f>
        <v>Near</v>
      </c>
      <c r="AO239" s="1" t="str" cm="1">
        <f t="array" ref="AO239">_xlfn.IFS(AF239&lt;=1, "Fresher", AF239&lt;=5, "Experienced", AF239&gt;5, "Senior")</f>
        <v>Senior</v>
      </c>
      <c r="AP239" s="1" t="str" cm="1">
        <f t="array" ref="AP239">_xlfn.IFS(AG239&lt;=1, "Recently Promoted", AG239&lt;=4, "Moderate Gap", AG239&gt;=5, "Long Gap")</f>
        <v>Long Gap</v>
      </c>
    </row>
    <row r="240" spans="1:42" hidden="1" x14ac:dyDescent="0.35">
      <c r="A240" s="1">
        <v>32</v>
      </c>
      <c r="B240" s="1" t="s">
        <v>41</v>
      </c>
      <c r="C240" s="1" t="s">
        <v>35</v>
      </c>
      <c r="D240" s="1">
        <v>1401</v>
      </c>
      <c r="E240" s="1" t="s">
        <v>36</v>
      </c>
      <c r="F240" s="1">
        <v>4</v>
      </c>
      <c r="G240" s="1">
        <v>2</v>
      </c>
      <c r="H240" s="1" t="s">
        <v>37</v>
      </c>
      <c r="I240" s="1">
        <v>1</v>
      </c>
      <c r="J240" s="1">
        <v>330</v>
      </c>
      <c r="K240" s="1">
        <v>3</v>
      </c>
      <c r="L240" s="1" t="s">
        <v>38</v>
      </c>
      <c r="M240" s="1">
        <v>56</v>
      </c>
      <c r="N240" s="1">
        <v>3</v>
      </c>
      <c r="O240" s="1">
        <v>1</v>
      </c>
      <c r="P240" s="1" t="s">
        <v>55</v>
      </c>
      <c r="Q240" s="1">
        <v>2</v>
      </c>
      <c r="R240" s="1" t="s">
        <v>46</v>
      </c>
      <c r="S240" s="1">
        <v>3931</v>
      </c>
      <c r="T240" s="1">
        <v>20990</v>
      </c>
      <c r="U240" s="1">
        <v>2</v>
      </c>
      <c r="V240" s="1" t="s">
        <v>41</v>
      </c>
      <c r="W240" s="1">
        <v>11</v>
      </c>
      <c r="X240" s="1">
        <v>3</v>
      </c>
      <c r="Y240" s="1">
        <v>1</v>
      </c>
      <c r="Z240" s="1">
        <v>80</v>
      </c>
      <c r="AA240" s="1">
        <v>1</v>
      </c>
      <c r="AB240" s="1">
        <v>6</v>
      </c>
      <c r="AC240" s="1">
        <v>5</v>
      </c>
      <c r="AD240" s="1">
        <v>3</v>
      </c>
      <c r="AE240" s="1">
        <v>4</v>
      </c>
      <c r="AF240" s="1">
        <v>3</v>
      </c>
      <c r="AG240" s="1">
        <v>1</v>
      </c>
      <c r="AH240" s="1">
        <v>2</v>
      </c>
      <c r="AI240" s="1" t="str" cm="1">
        <f t="array" ref="AI240">_xlfn.IFS(S240&lt;5000, "Low", S240&lt;10000, "Medium", S240&gt;=10000, "High")</f>
        <v>Low</v>
      </c>
      <c r="AJ240" s="1" t="str" cm="1">
        <f t="array" ref="AJ240">_xlfn.IFS(A240&lt;=30, "Youth", A240&lt;=50, "Adult", A240&gt;=51, "Sr. Citizen")</f>
        <v>Adult</v>
      </c>
      <c r="AK240" s="1" t="str">
        <f t="shared" si="3"/>
        <v>Normal</v>
      </c>
      <c r="AL240" s="1" t="str" cm="1">
        <f t="array" ref="AL240">_xlfn.IFS(AD240=1, "Poor",AD240=2, "Average", AD240=3, "Good", AD240=4, "Excellent")</f>
        <v>Good</v>
      </c>
      <c r="AM240" s="1" t="str" cm="1">
        <f t="array" ref="AM240">_xlfn.IFS(W240&gt;20,"High",W240&gt;15,"Medium",W240&gt;10,"Poor")</f>
        <v>Poor</v>
      </c>
      <c r="AN240" s="1" t="str" cm="1">
        <f t="array" ref="AN240">_xlfn.IFS(F240&gt;20, "Far", F240&gt;=10, "Moderate Distance", F240&lt;10, "Near")</f>
        <v>Near</v>
      </c>
      <c r="AO240" s="1" t="str" cm="1">
        <f t="array" ref="AO240">_xlfn.IFS(AF240&lt;=1, "Fresher", AF240&lt;=5, "Experienced", AF240&gt;5, "Senior")</f>
        <v>Experienced</v>
      </c>
      <c r="AP240" s="1" t="str" cm="1">
        <f t="array" ref="AP240">_xlfn.IFS(AG240&lt;=1, "Recently Promoted", AG240&lt;=4, "Moderate Gap", AG240&gt;=5, "Long Gap")</f>
        <v>Recently Promoted</v>
      </c>
    </row>
    <row r="241" spans="1:42" x14ac:dyDescent="0.35">
      <c r="A241" s="1">
        <v>32</v>
      </c>
      <c r="B241" s="1" t="s">
        <v>34</v>
      </c>
      <c r="C241" s="1" t="s">
        <v>35</v>
      </c>
      <c r="D241" s="1">
        <v>515</v>
      </c>
      <c r="E241" s="1" t="s">
        <v>43</v>
      </c>
      <c r="F241" s="1">
        <v>1</v>
      </c>
      <c r="G241" s="1">
        <v>3</v>
      </c>
      <c r="H241" s="1" t="s">
        <v>37</v>
      </c>
      <c r="I241" s="1">
        <v>1</v>
      </c>
      <c r="J241" s="1">
        <v>331</v>
      </c>
      <c r="K241" s="1">
        <v>4</v>
      </c>
      <c r="L241" s="1" t="s">
        <v>44</v>
      </c>
      <c r="M241" s="1">
        <v>62</v>
      </c>
      <c r="N241" s="1">
        <v>2</v>
      </c>
      <c r="O241" s="1">
        <v>1</v>
      </c>
      <c r="P241" s="1" t="s">
        <v>48</v>
      </c>
      <c r="Q241" s="1">
        <v>3</v>
      </c>
      <c r="R241" s="1" t="s">
        <v>40</v>
      </c>
      <c r="S241" s="1">
        <v>3730</v>
      </c>
      <c r="T241" s="1">
        <v>9571</v>
      </c>
      <c r="U241" s="1">
        <v>0</v>
      </c>
      <c r="V241" s="1" t="s">
        <v>34</v>
      </c>
      <c r="W241" s="1">
        <v>14</v>
      </c>
      <c r="X241" s="1">
        <v>3</v>
      </c>
      <c r="Y241" s="1">
        <v>4</v>
      </c>
      <c r="Z241" s="1">
        <v>80</v>
      </c>
      <c r="AA241" s="1">
        <v>0</v>
      </c>
      <c r="AB241" s="1">
        <v>4</v>
      </c>
      <c r="AC241" s="1">
        <v>2</v>
      </c>
      <c r="AD241" s="1">
        <v>1</v>
      </c>
      <c r="AE241" s="1">
        <v>3</v>
      </c>
      <c r="AF241" s="1">
        <v>2</v>
      </c>
      <c r="AG241" s="1">
        <v>1</v>
      </c>
      <c r="AH241" s="1">
        <v>2</v>
      </c>
      <c r="AI241" s="1" t="str" cm="1">
        <f t="array" ref="AI241">_xlfn.IFS(S241&lt;5000, "Low", S241&lt;10000, "Medium", S241&gt;=10000, "High")</f>
        <v>Low</v>
      </c>
      <c r="AJ241" s="1" t="str" cm="1">
        <f t="array" ref="AJ241">_xlfn.IFS(A241&lt;=30, "Youth", A241&lt;=50, "Adult", A241&gt;=51, "Sr. Citizen")</f>
        <v>Adult</v>
      </c>
      <c r="AK241" s="1" t="str">
        <f t="shared" si="3"/>
        <v>Normal</v>
      </c>
      <c r="AL241" s="1" t="str" cm="1">
        <f t="array" ref="AL241">_xlfn.IFS(AD241=1, "Poor",AD241=2, "Average", AD241=3, "Good", AD241=4, "Excellent")</f>
        <v>Poor</v>
      </c>
      <c r="AM241" s="1" t="str" cm="1">
        <f t="array" ref="AM241">_xlfn.IFS(W241&gt;20,"High",W241&gt;15,"Medium",W241&gt;10,"Poor")</f>
        <v>Poor</v>
      </c>
      <c r="AN241" s="1" t="str" cm="1">
        <f t="array" ref="AN241">_xlfn.IFS(F241&gt;20, "Far", F241&gt;=10, "Moderate Distance", F241&lt;10, "Near")</f>
        <v>Near</v>
      </c>
      <c r="AO241" s="1" t="str" cm="1">
        <f t="array" ref="AO241">_xlfn.IFS(AF241&lt;=1, "Fresher", AF241&lt;=5, "Experienced", AF241&gt;5, "Senior")</f>
        <v>Experienced</v>
      </c>
      <c r="AP241" s="1" t="str" cm="1">
        <f t="array" ref="AP241">_xlfn.IFS(AG241&lt;=1, "Recently Promoted", AG241&lt;=4, "Moderate Gap", AG241&gt;=5, "Long Gap")</f>
        <v>Recently Promoted</v>
      </c>
    </row>
    <row r="242" spans="1:42" x14ac:dyDescent="0.35">
      <c r="A242" s="1">
        <v>39</v>
      </c>
      <c r="B242" s="1" t="s">
        <v>41</v>
      </c>
      <c r="C242" s="1" t="s">
        <v>35</v>
      </c>
      <c r="D242" s="1">
        <v>1431</v>
      </c>
      <c r="E242" s="1" t="s">
        <v>43</v>
      </c>
      <c r="F242" s="1">
        <v>1</v>
      </c>
      <c r="G242" s="1">
        <v>4</v>
      </c>
      <c r="H242" s="1" t="s">
        <v>49</v>
      </c>
      <c r="I242" s="1">
        <v>1</v>
      </c>
      <c r="J242" s="1">
        <v>332</v>
      </c>
      <c r="K242" s="1">
        <v>3</v>
      </c>
      <c r="L242" s="1" t="s">
        <v>38</v>
      </c>
      <c r="M242" s="1">
        <v>96</v>
      </c>
      <c r="N242" s="1">
        <v>3</v>
      </c>
      <c r="O242" s="1">
        <v>1</v>
      </c>
      <c r="P242" s="1" t="s">
        <v>48</v>
      </c>
      <c r="Q242" s="1">
        <v>3</v>
      </c>
      <c r="R242" s="1" t="s">
        <v>50</v>
      </c>
      <c r="S242" s="1">
        <v>2232</v>
      </c>
      <c r="T242" s="1">
        <v>15417</v>
      </c>
      <c r="U242" s="1">
        <v>7</v>
      </c>
      <c r="V242" s="1" t="s">
        <v>41</v>
      </c>
      <c r="W242" s="1">
        <v>14</v>
      </c>
      <c r="X242" s="1">
        <v>3</v>
      </c>
      <c r="Y242" s="1">
        <v>3</v>
      </c>
      <c r="Z242" s="1">
        <v>80</v>
      </c>
      <c r="AA242" s="1">
        <v>3</v>
      </c>
      <c r="AB242" s="1">
        <v>7</v>
      </c>
      <c r="AC242" s="1">
        <v>1</v>
      </c>
      <c r="AD242" s="1">
        <v>3</v>
      </c>
      <c r="AE242" s="1">
        <v>3</v>
      </c>
      <c r="AF242" s="1">
        <v>2</v>
      </c>
      <c r="AG242" s="1">
        <v>1</v>
      </c>
      <c r="AH242" s="1">
        <v>2</v>
      </c>
      <c r="AI242" s="1" t="str" cm="1">
        <f t="array" ref="AI242">_xlfn.IFS(S242&lt;5000, "Low", S242&lt;10000, "Medium", S242&gt;=10000, "High")</f>
        <v>Low</v>
      </c>
      <c r="AJ242" s="1" t="str" cm="1">
        <f t="array" ref="AJ242">_xlfn.IFS(A242&lt;=30, "Youth", A242&lt;=50, "Adult", A242&gt;=51, "Sr. Citizen")</f>
        <v>Adult</v>
      </c>
      <c r="AK242" s="1" t="str">
        <f t="shared" si="3"/>
        <v>Normal</v>
      </c>
      <c r="AL242" s="1" t="str" cm="1">
        <f t="array" ref="AL242">_xlfn.IFS(AD242=1, "Poor",AD242=2, "Average", AD242=3, "Good", AD242=4, "Excellent")</f>
        <v>Good</v>
      </c>
      <c r="AM242" s="1" t="str" cm="1">
        <f t="array" ref="AM242">_xlfn.IFS(W242&gt;20,"High",W242&gt;15,"Medium",W242&gt;10,"Poor")</f>
        <v>Poor</v>
      </c>
      <c r="AN242" s="1" t="str" cm="1">
        <f t="array" ref="AN242">_xlfn.IFS(F242&gt;20, "Far", F242&gt;=10, "Moderate Distance", F242&lt;10, "Near")</f>
        <v>Near</v>
      </c>
      <c r="AO242" s="1" t="str" cm="1">
        <f t="array" ref="AO242">_xlfn.IFS(AF242&lt;=1, "Fresher", AF242&lt;=5, "Experienced", AF242&gt;5, "Senior")</f>
        <v>Experienced</v>
      </c>
      <c r="AP242" s="1" t="str" cm="1">
        <f t="array" ref="AP242">_xlfn.IFS(AG242&lt;=1, "Recently Promoted", AG242&lt;=4, "Moderate Gap", AG242&gt;=5, "Long Gap")</f>
        <v>Recently Promoted</v>
      </c>
    </row>
    <row r="243" spans="1:42" hidden="1" x14ac:dyDescent="0.35">
      <c r="A243" s="1">
        <v>32</v>
      </c>
      <c r="B243" s="1" t="s">
        <v>41</v>
      </c>
      <c r="C243" s="1" t="s">
        <v>53</v>
      </c>
      <c r="D243" s="1">
        <v>976</v>
      </c>
      <c r="E243" s="1" t="s">
        <v>36</v>
      </c>
      <c r="F243" s="1">
        <v>26</v>
      </c>
      <c r="G243" s="1">
        <v>4</v>
      </c>
      <c r="H243" s="1" t="s">
        <v>57</v>
      </c>
      <c r="I243" s="1">
        <v>1</v>
      </c>
      <c r="J243" s="1">
        <v>333</v>
      </c>
      <c r="K243" s="1">
        <v>3</v>
      </c>
      <c r="L243" s="1" t="s">
        <v>44</v>
      </c>
      <c r="M243" s="1">
        <v>100</v>
      </c>
      <c r="N243" s="1">
        <v>3</v>
      </c>
      <c r="O243" s="1">
        <v>2</v>
      </c>
      <c r="P243" s="1" t="s">
        <v>39</v>
      </c>
      <c r="Q243" s="1">
        <v>4</v>
      </c>
      <c r="R243" s="1" t="s">
        <v>46</v>
      </c>
      <c r="S243" s="1">
        <v>4465</v>
      </c>
      <c r="T243" s="1">
        <v>12069</v>
      </c>
      <c r="U243" s="1">
        <v>0</v>
      </c>
      <c r="V243" s="1" t="s">
        <v>41</v>
      </c>
      <c r="W243" s="1">
        <v>18</v>
      </c>
      <c r="X243" s="1">
        <v>3</v>
      </c>
      <c r="Y243" s="1">
        <v>1</v>
      </c>
      <c r="Z243" s="1">
        <v>80</v>
      </c>
      <c r="AA243" s="1">
        <v>0</v>
      </c>
      <c r="AB243" s="1">
        <v>4</v>
      </c>
      <c r="AC243" s="1">
        <v>2</v>
      </c>
      <c r="AD243" s="1">
        <v>3</v>
      </c>
      <c r="AE243" s="1">
        <v>3</v>
      </c>
      <c r="AF243" s="1">
        <v>2</v>
      </c>
      <c r="AG243" s="1">
        <v>2</v>
      </c>
      <c r="AH243" s="1">
        <v>2</v>
      </c>
      <c r="AI243" s="1" t="str" cm="1">
        <f t="array" ref="AI243">_xlfn.IFS(S243&lt;5000, "Low", S243&lt;10000, "Medium", S243&gt;=10000, "High")</f>
        <v>Low</v>
      </c>
      <c r="AJ243" s="1" t="str" cm="1">
        <f t="array" ref="AJ243">_xlfn.IFS(A243&lt;=30, "Youth", A243&lt;=50, "Adult", A243&gt;=51, "Sr. Citizen")</f>
        <v>Adult</v>
      </c>
      <c r="AK243" s="1" t="str">
        <f t="shared" si="3"/>
        <v>Normal</v>
      </c>
      <c r="AL243" s="1" t="str" cm="1">
        <f t="array" ref="AL243">_xlfn.IFS(AD243=1, "Poor",AD243=2, "Average", AD243=3, "Good", AD243=4, "Excellent")</f>
        <v>Good</v>
      </c>
      <c r="AM243" s="1" t="str" cm="1">
        <f t="array" ref="AM243">_xlfn.IFS(W243&gt;20,"High",W243&gt;15,"Medium",W243&gt;10,"Poor")</f>
        <v>Medium</v>
      </c>
      <c r="AN243" s="1" t="str" cm="1">
        <f t="array" ref="AN243">_xlfn.IFS(F243&gt;20, "Far", F243&gt;=10, "Moderate Distance", F243&lt;10, "Near")</f>
        <v>Far</v>
      </c>
      <c r="AO243" s="1" t="str" cm="1">
        <f t="array" ref="AO243">_xlfn.IFS(AF243&lt;=1, "Fresher", AF243&lt;=5, "Experienced", AF243&gt;5, "Senior")</f>
        <v>Experienced</v>
      </c>
      <c r="AP243" s="1" t="str" cm="1">
        <f t="array" ref="AP243">_xlfn.IFS(AG243&lt;=1, "Recently Promoted", AG243&lt;=4, "Moderate Gap", AG243&gt;=5, "Long Gap")</f>
        <v>Moderate Gap</v>
      </c>
    </row>
    <row r="244" spans="1:42" hidden="1" x14ac:dyDescent="0.35">
      <c r="A244" s="1">
        <v>41</v>
      </c>
      <c r="B244" s="1" t="s">
        <v>41</v>
      </c>
      <c r="C244" s="1" t="s">
        <v>35</v>
      </c>
      <c r="D244" s="1">
        <v>1411</v>
      </c>
      <c r="E244" s="1" t="s">
        <v>43</v>
      </c>
      <c r="F244" s="1">
        <v>19</v>
      </c>
      <c r="G244" s="1">
        <v>2</v>
      </c>
      <c r="H244" s="1" t="s">
        <v>37</v>
      </c>
      <c r="I244" s="1">
        <v>1</v>
      </c>
      <c r="J244" s="1">
        <v>334</v>
      </c>
      <c r="K244" s="1">
        <v>3</v>
      </c>
      <c r="L244" s="1" t="s">
        <v>44</v>
      </c>
      <c r="M244" s="1">
        <v>36</v>
      </c>
      <c r="N244" s="1">
        <v>3</v>
      </c>
      <c r="O244" s="1">
        <v>2</v>
      </c>
      <c r="P244" s="1" t="s">
        <v>45</v>
      </c>
      <c r="Q244" s="1">
        <v>1</v>
      </c>
      <c r="R244" s="1" t="s">
        <v>50</v>
      </c>
      <c r="S244" s="1">
        <v>3072</v>
      </c>
      <c r="T244" s="1">
        <v>19877</v>
      </c>
      <c r="U244" s="1">
        <v>2</v>
      </c>
      <c r="V244" s="1" t="s">
        <v>41</v>
      </c>
      <c r="W244" s="1">
        <v>16</v>
      </c>
      <c r="X244" s="1">
        <v>3</v>
      </c>
      <c r="Y244" s="1">
        <v>1</v>
      </c>
      <c r="Z244" s="1">
        <v>80</v>
      </c>
      <c r="AA244" s="1">
        <v>2</v>
      </c>
      <c r="AB244" s="1">
        <v>17</v>
      </c>
      <c r="AC244" s="1">
        <v>2</v>
      </c>
      <c r="AD244" s="1">
        <v>2</v>
      </c>
      <c r="AE244" s="1">
        <v>1</v>
      </c>
      <c r="AF244" s="1">
        <v>0</v>
      </c>
      <c r="AG244" s="1">
        <v>0</v>
      </c>
      <c r="AH244" s="1">
        <v>0</v>
      </c>
      <c r="AI244" s="1" t="str" cm="1">
        <f t="array" ref="AI244">_xlfn.IFS(S244&lt;5000, "Low", S244&lt;10000, "Medium", S244&gt;=10000, "High")</f>
        <v>Low</v>
      </c>
      <c r="AJ244" s="1" t="str" cm="1">
        <f t="array" ref="AJ244">_xlfn.IFS(A244&lt;=30, "Youth", A244&lt;=50, "Adult", A244&gt;=51, "Sr. Citizen")</f>
        <v>Adult</v>
      </c>
      <c r="AK244" s="1" t="str">
        <f t="shared" si="3"/>
        <v>Normal</v>
      </c>
      <c r="AL244" s="1" t="str" cm="1">
        <f t="array" ref="AL244">_xlfn.IFS(AD244=1, "Poor",AD244=2, "Average", AD244=3, "Good", AD244=4, "Excellent")</f>
        <v>Average</v>
      </c>
      <c r="AM244" s="1" t="str" cm="1">
        <f t="array" ref="AM244">_xlfn.IFS(W244&gt;20,"High",W244&gt;15,"Medium",W244&gt;10,"Poor")</f>
        <v>Medium</v>
      </c>
      <c r="AN244" s="1" t="str" cm="1">
        <f t="array" ref="AN244">_xlfn.IFS(F244&gt;20, "Far", F244&gt;=10, "Moderate Distance", F244&lt;10, "Near")</f>
        <v>Moderate Distance</v>
      </c>
      <c r="AO244" s="1" t="str" cm="1">
        <f t="array" ref="AO244">_xlfn.IFS(AF244&lt;=1, "Fresher", AF244&lt;=5, "Experienced", AF244&gt;5, "Senior")</f>
        <v>Fresher</v>
      </c>
      <c r="AP244" s="1" t="str" cm="1">
        <f t="array" ref="AP244">_xlfn.IFS(AG244&lt;=1, "Recently Promoted", AG244&lt;=4, "Moderate Gap", AG244&gt;=5, "Long Gap")</f>
        <v>Recently Promoted</v>
      </c>
    </row>
    <row r="245" spans="1:42" hidden="1" x14ac:dyDescent="0.35">
      <c r="A245" s="1">
        <v>40</v>
      </c>
      <c r="B245" s="1" t="s">
        <v>41</v>
      </c>
      <c r="C245" s="1" t="s">
        <v>35</v>
      </c>
      <c r="D245" s="1">
        <v>1300</v>
      </c>
      <c r="E245" s="1" t="s">
        <v>43</v>
      </c>
      <c r="F245" s="1">
        <v>24</v>
      </c>
      <c r="G245" s="1">
        <v>2</v>
      </c>
      <c r="H245" s="1" t="s">
        <v>58</v>
      </c>
      <c r="I245" s="1">
        <v>1</v>
      </c>
      <c r="J245" s="1">
        <v>335</v>
      </c>
      <c r="K245" s="1">
        <v>1</v>
      </c>
      <c r="L245" s="1" t="s">
        <v>44</v>
      </c>
      <c r="M245" s="1">
        <v>62</v>
      </c>
      <c r="N245" s="1">
        <v>3</v>
      </c>
      <c r="O245" s="1">
        <v>2</v>
      </c>
      <c r="P245" s="1" t="s">
        <v>45</v>
      </c>
      <c r="Q245" s="1">
        <v>4</v>
      </c>
      <c r="R245" s="1" t="s">
        <v>50</v>
      </c>
      <c r="S245" s="1">
        <v>3319</v>
      </c>
      <c r="T245" s="1">
        <v>24447</v>
      </c>
      <c r="U245" s="1">
        <v>1</v>
      </c>
      <c r="V245" s="1" t="s">
        <v>41</v>
      </c>
      <c r="W245" s="1">
        <v>17</v>
      </c>
      <c r="X245" s="1">
        <v>3</v>
      </c>
      <c r="Y245" s="1">
        <v>1</v>
      </c>
      <c r="Z245" s="1">
        <v>80</v>
      </c>
      <c r="AA245" s="1">
        <v>2</v>
      </c>
      <c r="AB245" s="1">
        <v>9</v>
      </c>
      <c r="AC245" s="1">
        <v>3</v>
      </c>
      <c r="AD245" s="1">
        <v>3</v>
      </c>
      <c r="AE245" s="1">
        <v>9</v>
      </c>
      <c r="AF245" s="1">
        <v>8</v>
      </c>
      <c r="AG245" s="1">
        <v>4</v>
      </c>
      <c r="AH245" s="1">
        <v>7</v>
      </c>
      <c r="AI245" s="1" t="str" cm="1">
        <f t="array" ref="AI245">_xlfn.IFS(S245&lt;5000, "Low", S245&lt;10000, "Medium", S245&gt;=10000, "High")</f>
        <v>Low</v>
      </c>
      <c r="AJ245" s="1" t="str" cm="1">
        <f t="array" ref="AJ245">_xlfn.IFS(A245&lt;=30, "Youth", A245&lt;=50, "Adult", A245&gt;=51, "Sr. Citizen")</f>
        <v>Adult</v>
      </c>
      <c r="AK245" s="1" t="str">
        <f t="shared" si="3"/>
        <v>Normal</v>
      </c>
      <c r="AL245" s="1" t="str" cm="1">
        <f t="array" ref="AL245">_xlfn.IFS(AD245=1, "Poor",AD245=2, "Average", AD245=3, "Good", AD245=4, "Excellent")</f>
        <v>Good</v>
      </c>
      <c r="AM245" s="1" t="str" cm="1">
        <f t="array" ref="AM245">_xlfn.IFS(W245&gt;20,"High",W245&gt;15,"Medium",W245&gt;10,"Poor")</f>
        <v>Medium</v>
      </c>
      <c r="AN245" s="1" t="str" cm="1">
        <f t="array" ref="AN245">_xlfn.IFS(F245&gt;20, "Far", F245&gt;=10, "Moderate Distance", F245&lt;10, "Near")</f>
        <v>Far</v>
      </c>
      <c r="AO245" s="1" t="str" cm="1">
        <f t="array" ref="AO245">_xlfn.IFS(AF245&lt;=1, "Fresher", AF245&lt;=5, "Experienced", AF245&gt;5, "Senior")</f>
        <v>Senior</v>
      </c>
      <c r="AP245" s="1" t="str" cm="1">
        <f t="array" ref="AP245">_xlfn.IFS(AG245&lt;=1, "Recently Promoted", AG245&lt;=4, "Moderate Gap", AG245&gt;=5, "Long Gap")</f>
        <v>Moderate Gap</v>
      </c>
    </row>
    <row r="246" spans="1:42" hidden="1" x14ac:dyDescent="0.35">
      <c r="A246" s="1">
        <v>45</v>
      </c>
      <c r="B246" s="1" t="s">
        <v>41</v>
      </c>
      <c r="C246" s="1" t="s">
        <v>35</v>
      </c>
      <c r="D246" s="1">
        <v>252</v>
      </c>
      <c r="E246" s="1" t="s">
        <v>43</v>
      </c>
      <c r="F246" s="1">
        <v>1</v>
      </c>
      <c r="G246" s="1">
        <v>3</v>
      </c>
      <c r="H246" s="1" t="s">
        <v>47</v>
      </c>
      <c r="I246" s="1">
        <v>1</v>
      </c>
      <c r="J246" s="1">
        <v>336</v>
      </c>
      <c r="K246" s="1">
        <v>3</v>
      </c>
      <c r="L246" s="1" t="s">
        <v>44</v>
      </c>
      <c r="M246" s="1">
        <v>70</v>
      </c>
      <c r="N246" s="1">
        <v>4</v>
      </c>
      <c r="O246" s="1">
        <v>5</v>
      </c>
      <c r="P246" s="1" t="s">
        <v>54</v>
      </c>
      <c r="Q246" s="1">
        <v>4</v>
      </c>
      <c r="R246" s="1" t="s">
        <v>46</v>
      </c>
      <c r="S246" s="1">
        <v>19202</v>
      </c>
      <c r="T246" s="1">
        <v>15970</v>
      </c>
      <c r="U246" s="1">
        <v>0</v>
      </c>
      <c r="V246" s="1" t="s">
        <v>41</v>
      </c>
      <c r="W246" s="1">
        <v>11</v>
      </c>
      <c r="X246" s="1">
        <v>3</v>
      </c>
      <c r="Y246" s="1">
        <v>3</v>
      </c>
      <c r="Z246" s="1">
        <v>80</v>
      </c>
      <c r="AA246" s="1">
        <v>1</v>
      </c>
      <c r="AB246" s="1">
        <v>25</v>
      </c>
      <c r="AC246" s="1">
        <v>2</v>
      </c>
      <c r="AD246" s="1">
        <v>3</v>
      </c>
      <c r="AE246" s="1">
        <v>24</v>
      </c>
      <c r="AF246" s="1">
        <v>0</v>
      </c>
      <c r="AG246" s="1">
        <v>1</v>
      </c>
      <c r="AH246" s="1">
        <v>7</v>
      </c>
      <c r="AI246" s="1" t="str" cm="1">
        <f t="array" ref="AI246">_xlfn.IFS(S246&lt;5000, "Low", S246&lt;10000, "Medium", S246&gt;=10000, "High")</f>
        <v>High</v>
      </c>
      <c r="AJ246" s="1" t="str" cm="1">
        <f t="array" ref="AJ246">_xlfn.IFS(A246&lt;=30, "Youth", A246&lt;=50, "Adult", A246&gt;=51, "Sr. Citizen")</f>
        <v>Adult</v>
      </c>
      <c r="AK246" s="1" t="str">
        <f t="shared" si="3"/>
        <v>Normal</v>
      </c>
      <c r="AL246" s="1" t="str" cm="1">
        <f t="array" ref="AL246">_xlfn.IFS(AD246=1, "Poor",AD246=2, "Average", AD246=3, "Good", AD246=4, "Excellent")</f>
        <v>Good</v>
      </c>
      <c r="AM246" s="1" t="str" cm="1">
        <f t="array" ref="AM246">_xlfn.IFS(W246&gt;20,"High",W246&gt;15,"Medium",W246&gt;10,"Poor")</f>
        <v>Poor</v>
      </c>
      <c r="AN246" s="1" t="str" cm="1">
        <f t="array" ref="AN246">_xlfn.IFS(F246&gt;20, "Far", F246&gt;=10, "Moderate Distance", F246&lt;10, "Near")</f>
        <v>Near</v>
      </c>
      <c r="AO246" s="1" t="str" cm="1">
        <f t="array" ref="AO246">_xlfn.IFS(AF246&lt;=1, "Fresher", AF246&lt;=5, "Experienced", AF246&gt;5, "Senior")</f>
        <v>Fresher</v>
      </c>
      <c r="AP246" s="1" t="str" cm="1">
        <f t="array" ref="AP246">_xlfn.IFS(AG246&lt;=1, "Recently Promoted", AG246&lt;=4, "Moderate Gap", AG246&gt;=5, "Long Gap")</f>
        <v>Recently Promoted</v>
      </c>
    </row>
    <row r="247" spans="1:42" hidden="1" x14ac:dyDescent="0.35">
      <c r="A247" s="1">
        <v>31</v>
      </c>
      <c r="B247" s="1" t="s">
        <v>41</v>
      </c>
      <c r="C247" s="1" t="s">
        <v>42</v>
      </c>
      <c r="D247" s="1">
        <v>1327</v>
      </c>
      <c r="E247" s="1" t="s">
        <v>43</v>
      </c>
      <c r="F247" s="1">
        <v>3</v>
      </c>
      <c r="G247" s="1">
        <v>4</v>
      </c>
      <c r="H247" s="1" t="s">
        <v>49</v>
      </c>
      <c r="I247" s="1">
        <v>1</v>
      </c>
      <c r="J247" s="1">
        <v>337</v>
      </c>
      <c r="K247" s="1">
        <v>2</v>
      </c>
      <c r="L247" s="1" t="s">
        <v>44</v>
      </c>
      <c r="M247" s="1">
        <v>73</v>
      </c>
      <c r="N247" s="1">
        <v>3</v>
      </c>
      <c r="O247" s="1">
        <v>3</v>
      </c>
      <c r="P247" s="1" t="s">
        <v>56</v>
      </c>
      <c r="Q247" s="1">
        <v>3</v>
      </c>
      <c r="R247" s="1" t="s">
        <v>50</v>
      </c>
      <c r="S247" s="1">
        <v>13675</v>
      </c>
      <c r="T247" s="1">
        <v>13523</v>
      </c>
      <c r="U247" s="1">
        <v>9</v>
      </c>
      <c r="V247" s="1" t="s">
        <v>41</v>
      </c>
      <c r="W247" s="1">
        <v>12</v>
      </c>
      <c r="X247" s="1">
        <v>3</v>
      </c>
      <c r="Y247" s="1">
        <v>1</v>
      </c>
      <c r="Z247" s="1">
        <v>80</v>
      </c>
      <c r="AA247" s="1">
        <v>1</v>
      </c>
      <c r="AB247" s="1">
        <v>9</v>
      </c>
      <c r="AC247" s="1">
        <v>3</v>
      </c>
      <c r="AD247" s="1">
        <v>3</v>
      </c>
      <c r="AE247" s="1">
        <v>2</v>
      </c>
      <c r="AF247" s="1">
        <v>2</v>
      </c>
      <c r="AG247" s="1">
        <v>2</v>
      </c>
      <c r="AH247" s="1">
        <v>2</v>
      </c>
      <c r="AI247" s="1" t="str" cm="1">
        <f t="array" ref="AI247">_xlfn.IFS(S247&lt;5000, "Low", S247&lt;10000, "Medium", S247&gt;=10000, "High")</f>
        <v>High</v>
      </c>
      <c r="AJ247" s="1" t="str" cm="1">
        <f t="array" ref="AJ247">_xlfn.IFS(A247&lt;=30, "Youth", A247&lt;=50, "Adult", A247&gt;=51, "Sr. Citizen")</f>
        <v>Adult</v>
      </c>
      <c r="AK247" s="1" t="str">
        <f t="shared" si="3"/>
        <v>Normal</v>
      </c>
      <c r="AL247" s="1" t="str" cm="1">
        <f t="array" ref="AL247">_xlfn.IFS(AD247=1, "Poor",AD247=2, "Average", AD247=3, "Good", AD247=4, "Excellent")</f>
        <v>Good</v>
      </c>
      <c r="AM247" s="1" t="str" cm="1">
        <f t="array" ref="AM247">_xlfn.IFS(W247&gt;20,"High",W247&gt;15,"Medium",W247&gt;10,"Poor")</f>
        <v>Poor</v>
      </c>
      <c r="AN247" s="1" t="str" cm="1">
        <f t="array" ref="AN247">_xlfn.IFS(F247&gt;20, "Far", F247&gt;=10, "Moderate Distance", F247&lt;10, "Near")</f>
        <v>Near</v>
      </c>
      <c r="AO247" s="1" t="str" cm="1">
        <f t="array" ref="AO247">_xlfn.IFS(AF247&lt;=1, "Fresher", AF247&lt;=5, "Experienced", AF247&gt;5, "Senior")</f>
        <v>Experienced</v>
      </c>
      <c r="AP247" s="1" t="str" cm="1">
        <f t="array" ref="AP247">_xlfn.IFS(AG247&lt;=1, "Recently Promoted", AG247&lt;=4, "Moderate Gap", AG247&gt;=5, "Long Gap")</f>
        <v>Moderate Gap</v>
      </c>
    </row>
    <row r="248" spans="1:42" hidden="1" x14ac:dyDescent="0.35">
      <c r="A248" s="1">
        <v>33</v>
      </c>
      <c r="B248" s="1" t="s">
        <v>41</v>
      </c>
      <c r="C248" s="1" t="s">
        <v>35</v>
      </c>
      <c r="D248" s="1">
        <v>832</v>
      </c>
      <c r="E248" s="1" t="s">
        <v>43</v>
      </c>
      <c r="F248" s="1">
        <v>5</v>
      </c>
      <c r="G248" s="1">
        <v>4</v>
      </c>
      <c r="H248" s="1" t="s">
        <v>37</v>
      </c>
      <c r="I248" s="1">
        <v>1</v>
      </c>
      <c r="J248" s="1">
        <v>338</v>
      </c>
      <c r="K248" s="1">
        <v>3</v>
      </c>
      <c r="L248" s="1" t="s">
        <v>38</v>
      </c>
      <c r="M248" s="1">
        <v>63</v>
      </c>
      <c r="N248" s="1">
        <v>2</v>
      </c>
      <c r="O248" s="1">
        <v>1</v>
      </c>
      <c r="P248" s="1" t="s">
        <v>45</v>
      </c>
      <c r="Q248" s="1">
        <v>4</v>
      </c>
      <c r="R248" s="1" t="s">
        <v>46</v>
      </c>
      <c r="S248" s="1">
        <v>2911</v>
      </c>
      <c r="T248" s="1">
        <v>14776</v>
      </c>
      <c r="U248" s="1">
        <v>1</v>
      </c>
      <c r="V248" s="1" t="s">
        <v>41</v>
      </c>
      <c r="W248" s="1">
        <v>13</v>
      </c>
      <c r="X248" s="1">
        <v>3</v>
      </c>
      <c r="Y248" s="1">
        <v>3</v>
      </c>
      <c r="Z248" s="1">
        <v>80</v>
      </c>
      <c r="AA248" s="1">
        <v>1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0</v>
      </c>
      <c r="AH248" s="1">
        <v>2</v>
      </c>
      <c r="AI248" s="1" t="str" cm="1">
        <f t="array" ref="AI248">_xlfn.IFS(S248&lt;5000, "Low", S248&lt;10000, "Medium", S248&gt;=10000, "High")</f>
        <v>Low</v>
      </c>
      <c r="AJ248" s="1" t="str" cm="1">
        <f t="array" ref="AJ248">_xlfn.IFS(A248&lt;=30, "Youth", A248&lt;=50, "Adult", A248&gt;=51, "Sr. Citizen")</f>
        <v>Adult</v>
      </c>
      <c r="AK248" s="1" t="str">
        <f t="shared" si="3"/>
        <v>Normal</v>
      </c>
      <c r="AL248" s="1" t="str" cm="1">
        <f t="array" ref="AL248">_xlfn.IFS(AD248=1, "Poor",AD248=2, "Average", AD248=3, "Good", AD248=4, "Excellent")</f>
        <v>Average</v>
      </c>
      <c r="AM248" s="1" t="str" cm="1">
        <f t="array" ref="AM248">_xlfn.IFS(W248&gt;20,"High",W248&gt;15,"Medium",W248&gt;10,"Poor")</f>
        <v>Poor</v>
      </c>
      <c r="AN248" s="1" t="str" cm="1">
        <f t="array" ref="AN248">_xlfn.IFS(F248&gt;20, "Far", F248&gt;=10, "Moderate Distance", F248&lt;10, "Near")</f>
        <v>Near</v>
      </c>
      <c r="AO248" s="1" t="str" cm="1">
        <f t="array" ref="AO248">_xlfn.IFS(AF248&lt;=1, "Fresher", AF248&lt;=5, "Experienced", AF248&gt;5, "Senior")</f>
        <v>Experienced</v>
      </c>
      <c r="AP248" s="1" t="str" cm="1">
        <f t="array" ref="AP248">_xlfn.IFS(AG248&lt;=1, "Recently Promoted", AG248&lt;=4, "Moderate Gap", AG248&gt;=5, "Long Gap")</f>
        <v>Recently Promoted</v>
      </c>
    </row>
    <row r="249" spans="1:42" hidden="1" x14ac:dyDescent="0.35">
      <c r="A249" s="1">
        <v>34</v>
      </c>
      <c r="B249" s="1" t="s">
        <v>41</v>
      </c>
      <c r="C249" s="1" t="s">
        <v>35</v>
      </c>
      <c r="D249" s="1">
        <v>470</v>
      </c>
      <c r="E249" s="1" t="s">
        <v>43</v>
      </c>
      <c r="F249" s="1">
        <v>2</v>
      </c>
      <c r="G249" s="1">
        <v>4</v>
      </c>
      <c r="H249" s="1" t="s">
        <v>37</v>
      </c>
      <c r="I249" s="1">
        <v>1</v>
      </c>
      <c r="J249" s="1">
        <v>339</v>
      </c>
      <c r="K249" s="1">
        <v>4</v>
      </c>
      <c r="L249" s="1" t="s">
        <v>44</v>
      </c>
      <c r="M249" s="1">
        <v>84</v>
      </c>
      <c r="N249" s="1">
        <v>2</v>
      </c>
      <c r="O249" s="1">
        <v>2</v>
      </c>
      <c r="P249" s="1" t="s">
        <v>51</v>
      </c>
      <c r="Q249" s="1">
        <v>1</v>
      </c>
      <c r="R249" s="1" t="s">
        <v>46</v>
      </c>
      <c r="S249" s="1">
        <v>5957</v>
      </c>
      <c r="T249" s="1">
        <v>23687</v>
      </c>
      <c r="U249" s="1">
        <v>6</v>
      </c>
      <c r="V249" s="1" t="s">
        <v>41</v>
      </c>
      <c r="W249" s="1">
        <v>13</v>
      </c>
      <c r="X249" s="1">
        <v>3</v>
      </c>
      <c r="Y249" s="1">
        <v>2</v>
      </c>
      <c r="Z249" s="1">
        <v>80</v>
      </c>
      <c r="AA249" s="1">
        <v>1</v>
      </c>
      <c r="AB249" s="1">
        <v>13</v>
      </c>
      <c r="AC249" s="1">
        <v>3</v>
      </c>
      <c r="AD249" s="1">
        <v>3</v>
      </c>
      <c r="AE249" s="1">
        <v>11</v>
      </c>
      <c r="AF249" s="1">
        <v>9</v>
      </c>
      <c r="AG249" s="1">
        <v>5</v>
      </c>
      <c r="AH249" s="1">
        <v>9</v>
      </c>
      <c r="AI249" s="1" t="str" cm="1">
        <f t="array" ref="AI249">_xlfn.IFS(S249&lt;5000, "Low", S249&lt;10000, "Medium", S249&gt;=10000, "High")</f>
        <v>Medium</v>
      </c>
      <c r="AJ249" s="1" t="str" cm="1">
        <f t="array" ref="AJ249">_xlfn.IFS(A249&lt;=30, "Youth", A249&lt;=50, "Adult", A249&gt;=51, "Sr. Citizen")</f>
        <v>Adult</v>
      </c>
      <c r="AK249" s="1" t="str">
        <f t="shared" si="3"/>
        <v>Normal</v>
      </c>
      <c r="AL249" s="1" t="str" cm="1">
        <f t="array" ref="AL249">_xlfn.IFS(AD249=1, "Poor",AD249=2, "Average", AD249=3, "Good", AD249=4, "Excellent")</f>
        <v>Good</v>
      </c>
      <c r="AM249" s="1" t="str" cm="1">
        <f t="array" ref="AM249">_xlfn.IFS(W249&gt;20,"High",W249&gt;15,"Medium",W249&gt;10,"Poor")</f>
        <v>Poor</v>
      </c>
      <c r="AN249" s="1" t="str" cm="1">
        <f t="array" ref="AN249">_xlfn.IFS(F249&gt;20, "Far", F249&gt;=10, "Moderate Distance", F249&lt;10, "Near")</f>
        <v>Near</v>
      </c>
      <c r="AO249" s="1" t="str" cm="1">
        <f t="array" ref="AO249">_xlfn.IFS(AF249&lt;=1, "Fresher", AF249&lt;=5, "Experienced", AF249&gt;5, "Senior")</f>
        <v>Senior</v>
      </c>
      <c r="AP249" s="1" t="str" cm="1">
        <f t="array" ref="AP249">_xlfn.IFS(AG249&lt;=1, "Recently Promoted", AG249&lt;=4, "Moderate Gap", AG249&gt;=5, "Long Gap")</f>
        <v>Long Gap</v>
      </c>
    </row>
    <row r="250" spans="1:42" hidden="1" x14ac:dyDescent="0.35">
      <c r="A250" s="1">
        <v>37</v>
      </c>
      <c r="B250" s="1" t="s">
        <v>41</v>
      </c>
      <c r="C250" s="1" t="s">
        <v>35</v>
      </c>
      <c r="D250" s="1">
        <v>1017</v>
      </c>
      <c r="E250" s="1" t="s">
        <v>43</v>
      </c>
      <c r="F250" s="1">
        <v>1</v>
      </c>
      <c r="G250" s="1">
        <v>2</v>
      </c>
      <c r="H250" s="1" t="s">
        <v>49</v>
      </c>
      <c r="I250" s="1">
        <v>1</v>
      </c>
      <c r="J250" s="1">
        <v>340</v>
      </c>
      <c r="K250" s="1">
        <v>3</v>
      </c>
      <c r="L250" s="1" t="s">
        <v>38</v>
      </c>
      <c r="M250" s="1">
        <v>83</v>
      </c>
      <c r="N250" s="1">
        <v>2</v>
      </c>
      <c r="O250" s="1">
        <v>1</v>
      </c>
      <c r="P250" s="1" t="s">
        <v>45</v>
      </c>
      <c r="Q250" s="1">
        <v>1</v>
      </c>
      <c r="R250" s="1" t="s">
        <v>46</v>
      </c>
      <c r="S250" s="1">
        <v>3920</v>
      </c>
      <c r="T250" s="1">
        <v>18697</v>
      </c>
      <c r="U250" s="1">
        <v>2</v>
      </c>
      <c r="V250" s="1" t="s">
        <v>41</v>
      </c>
      <c r="W250" s="1">
        <v>14</v>
      </c>
      <c r="X250" s="1">
        <v>3</v>
      </c>
      <c r="Y250" s="1">
        <v>1</v>
      </c>
      <c r="Z250" s="1">
        <v>80</v>
      </c>
      <c r="AA250" s="1">
        <v>1</v>
      </c>
      <c r="AB250" s="1">
        <v>17</v>
      </c>
      <c r="AC250" s="1">
        <v>2</v>
      </c>
      <c r="AD250" s="1">
        <v>2</v>
      </c>
      <c r="AE250" s="1">
        <v>3</v>
      </c>
      <c r="AF250" s="1">
        <v>1</v>
      </c>
      <c r="AG250" s="1">
        <v>0</v>
      </c>
      <c r="AH250" s="1">
        <v>2</v>
      </c>
      <c r="AI250" s="1" t="str" cm="1">
        <f t="array" ref="AI250">_xlfn.IFS(S250&lt;5000, "Low", S250&lt;10000, "Medium", S250&gt;=10000, "High")</f>
        <v>Low</v>
      </c>
      <c r="AJ250" s="1" t="str" cm="1">
        <f t="array" ref="AJ250">_xlfn.IFS(A250&lt;=30, "Youth", A250&lt;=50, "Adult", A250&gt;=51, "Sr. Citizen")</f>
        <v>Adult</v>
      </c>
      <c r="AK250" s="1" t="str">
        <f t="shared" si="3"/>
        <v>Normal</v>
      </c>
      <c r="AL250" s="1" t="str" cm="1">
        <f t="array" ref="AL250">_xlfn.IFS(AD250=1, "Poor",AD250=2, "Average", AD250=3, "Good", AD250=4, "Excellent")</f>
        <v>Average</v>
      </c>
      <c r="AM250" s="1" t="str" cm="1">
        <f t="array" ref="AM250">_xlfn.IFS(W250&gt;20,"High",W250&gt;15,"Medium",W250&gt;10,"Poor")</f>
        <v>Poor</v>
      </c>
      <c r="AN250" s="1" t="str" cm="1">
        <f t="array" ref="AN250">_xlfn.IFS(F250&gt;20, "Far", F250&gt;=10, "Moderate Distance", F250&lt;10, "Near")</f>
        <v>Near</v>
      </c>
      <c r="AO250" s="1" t="str" cm="1">
        <f t="array" ref="AO250">_xlfn.IFS(AF250&lt;=1, "Fresher", AF250&lt;=5, "Experienced", AF250&gt;5, "Senior")</f>
        <v>Fresher</v>
      </c>
      <c r="AP250" s="1" t="str" cm="1">
        <f t="array" ref="AP250">_xlfn.IFS(AG250&lt;=1, "Recently Promoted", AG250&lt;=4, "Moderate Gap", AG250&gt;=5, "Long Gap")</f>
        <v>Recently Promoted</v>
      </c>
    </row>
    <row r="251" spans="1:42" hidden="1" x14ac:dyDescent="0.35">
      <c r="A251" s="1">
        <v>45</v>
      </c>
      <c r="B251" s="1" t="s">
        <v>41</v>
      </c>
      <c r="C251" s="1" t="s">
        <v>42</v>
      </c>
      <c r="D251" s="1">
        <v>1199</v>
      </c>
      <c r="E251" s="1" t="s">
        <v>43</v>
      </c>
      <c r="F251" s="1">
        <v>7</v>
      </c>
      <c r="G251" s="1">
        <v>4</v>
      </c>
      <c r="H251" s="1" t="s">
        <v>37</v>
      </c>
      <c r="I251" s="1">
        <v>1</v>
      </c>
      <c r="J251" s="1">
        <v>341</v>
      </c>
      <c r="K251" s="1">
        <v>1</v>
      </c>
      <c r="L251" s="1" t="s">
        <v>44</v>
      </c>
      <c r="M251" s="1">
        <v>77</v>
      </c>
      <c r="N251" s="1">
        <v>4</v>
      </c>
      <c r="O251" s="1">
        <v>2</v>
      </c>
      <c r="P251" s="1" t="s">
        <v>51</v>
      </c>
      <c r="Q251" s="1">
        <v>3</v>
      </c>
      <c r="R251" s="1" t="s">
        <v>46</v>
      </c>
      <c r="S251" s="1">
        <v>6434</v>
      </c>
      <c r="T251" s="1">
        <v>5118</v>
      </c>
      <c r="U251" s="1">
        <v>4</v>
      </c>
      <c r="V251" s="1" t="s">
        <v>41</v>
      </c>
      <c r="W251" s="1">
        <v>17</v>
      </c>
      <c r="X251" s="1">
        <v>3</v>
      </c>
      <c r="Y251" s="1">
        <v>4</v>
      </c>
      <c r="Z251" s="1">
        <v>80</v>
      </c>
      <c r="AA251" s="1">
        <v>1</v>
      </c>
      <c r="AB251" s="1">
        <v>9</v>
      </c>
      <c r="AC251" s="1">
        <v>1</v>
      </c>
      <c r="AD251" s="1">
        <v>3</v>
      </c>
      <c r="AE251" s="1">
        <v>3</v>
      </c>
      <c r="AF251" s="1">
        <v>2</v>
      </c>
      <c r="AG251" s="1">
        <v>0</v>
      </c>
      <c r="AH251" s="1">
        <v>2</v>
      </c>
      <c r="AI251" s="1" t="str" cm="1">
        <f t="array" ref="AI251">_xlfn.IFS(S251&lt;5000, "Low", S251&lt;10000, "Medium", S251&gt;=10000, "High")</f>
        <v>Medium</v>
      </c>
      <c r="AJ251" s="1" t="str" cm="1">
        <f t="array" ref="AJ251">_xlfn.IFS(A251&lt;=30, "Youth", A251&lt;=50, "Adult", A251&gt;=51, "Sr. Citizen")</f>
        <v>Adult</v>
      </c>
      <c r="AK251" s="1" t="str">
        <f t="shared" si="3"/>
        <v>Normal</v>
      </c>
      <c r="AL251" s="1" t="str" cm="1">
        <f t="array" ref="AL251">_xlfn.IFS(AD251=1, "Poor",AD251=2, "Average", AD251=3, "Good", AD251=4, "Excellent")</f>
        <v>Good</v>
      </c>
      <c r="AM251" s="1" t="str" cm="1">
        <f t="array" ref="AM251">_xlfn.IFS(W251&gt;20,"High",W251&gt;15,"Medium",W251&gt;10,"Poor")</f>
        <v>Medium</v>
      </c>
      <c r="AN251" s="1" t="str" cm="1">
        <f t="array" ref="AN251">_xlfn.IFS(F251&gt;20, "Far", F251&gt;=10, "Moderate Distance", F251&lt;10, "Near")</f>
        <v>Near</v>
      </c>
      <c r="AO251" s="1" t="str" cm="1">
        <f t="array" ref="AO251">_xlfn.IFS(AF251&lt;=1, "Fresher", AF251&lt;=5, "Experienced", AF251&gt;5, "Senior")</f>
        <v>Experienced</v>
      </c>
      <c r="AP251" s="1" t="str" cm="1">
        <f t="array" ref="AP251">_xlfn.IFS(AG251&lt;=1, "Recently Promoted", AG251&lt;=4, "Moderate Gap", AG251&gt;=5, "Long Gap")</f>
        <v>Recently Promoted</v>
      </c>
    </row>
    <row r="252" spans="1:42" hidden="1" x14ac:dyDescent="0.35">
      <c r="A252" s="1">
        <v>37</v>
      </c>
      <c r="B252" s="1" t="s">
        <v>34</v>
      </c>
      <c r="C252" s="1" t="s">
        <v>42</v>
      </c>
      <c r="D252" s="1">
        <v>504</v>
      </c>
      <c r="E252" s="1" t="s">
        <v>43</v>
      </c>
      <c r="F252" s="1">
        <v>10</v>
      </c>
      <c r="G252" s="1">
        <v>3</v>
      </c>
      <c r="H252" s="1" t="s">
        <v>49</v>
      </c>
      <c r="I252" s="1">
        <v>1</v>
      </c>
      <c r="J252" s="1">
        <v>342</v>
      </c>
      <c r="K252" s="1">
        <v>1</v>
      </c>
      <c r="L252" s="1" t="s">
        <v>44</v>
      </c>
      <c r="M252" s="1">
        <v>61</v>
      </c>
      <c r="N252" s="1">
        <v>3</v>
      </c>
      <c r="O252" s="1">
        <v>3</v>
      </c>
      <c r="P252" s="1" t="s">
        <v>51</v>
      </c>
      <c r="Q252" s="1">
        <v>3</v>
      </c>
      <c r="R252" s="1" t="s">
        <v>50</v>
      </c>
      <c r="S252" s="1">
        <v>10048</v>
      </c>
      <c r="T252" s="1">
        <v>22573</v>
      </c>
      <c r="U252" s="1">
        <v>6</v>
      </c>
      <c r="V252" s="1" t="s">
        <v>41</v>
      </c>
      <c r="W252" s="1">
        <v>11</v>
      </c>
      <c r="X252" s="1">
        <v>3</v>
      </c>
      <c r="Y252" s="1">
        <v>2</v>
      </c>
      <c r="Z252" s="1">
        <v>80</v>
      </c>
      <c r="AA252" s="1">
        <v>2</v>
      </c>
      <c r="AB252" s="1">
        <v>17</v>
      </c>
      <c r="AC252" s="1">
        <v>5</v>
      </c>
      <c r="AD252" s="1">
        <v>3</v>
      </c>
      <c r="AE252" s="1">
        <v>1</v>
      </c>
      <c r="AF252" s="1">
        <v>0</v>
      </c>
      <c r="AG252" s="1">
        <v>0</v>
      </c>
      <c r="AH252" s="1">
        <v>0</v>
      </c>
      <c r="AI252" s="1" t="str" cm="1">
        <f t="array" ref="AI252">_xlfn.IFS(S252&lt;5000, "Low", S252&lt;10000, "Medium", S252&gt;=10000, "High")</f>
        <v>High</v>
      </c>
      <c r="AJ252" s="1" t="str" cm="1">
        <f t="array" ref="AJ252">_xlfn.IFS(A252&lt;=30, "Youth", A252&lt;=50, "Adult", A252&gt;=51, "Sr. Citizen")</f>
        <v>Adult</v>
      </c>
      <c r="AK252" s="1" t="str">
        <f t="shared" si="3"/>
        <v>Normal</v>
      </c>
      <c r="AL252" s="1" t="str" cm="1">
        <f t="array" ref="AL252">_xlfn.IFS(AD252=1, "Poor",AD252=2, "Average", AD252=3, "Good", AD252=4, "Excellent")</f>
        <v>Good</v>
      </c>
      <c r="AM252" s="1" t="str" cm="1">
        <f t="array" ref="AM252">_xlfn.IFS(W252&gt;20,"High",W252&gt;15,"Medium",W252&gt;10,"Poor")</f>
        <v>Poor</v>
      </c>
      <c r="AN252" s="1" t="str" cm="1">
        <f t="array" ref="AN252">_xlfn.IFS(F252&gt;20, "Far", F252&gt;=10, "Moderate Distance", F252&lt;10, "Near")</f>
        <v>Moderate Distance</v>
      </c>
      <c r="AO252" s="1" t="str" cm="1">
        <f t="array" ref="AO252">_xlfn.IFS(AF252&lt;=1, "Fresher", AF252&lt;=5, "Experienced", AF252&gt;5, "Senior")</f>
        <v>Fresher</v>
      </c>
      <c r="AP252" s="1" t="str" cm="1">
        <f t="array" ref="AP252">_xlfn.IFS(AG252&lt;=1, "Recently Promoted", AG252&lt;=4, "Moderate Gap", AG252&gt;=5, "Long Gap")</f>
        <v>Recently Promoted</v>
      </c>
    </row>
    <row r="253" spans="1:42" hidden="1" x14ac:dyDescent="0.35">
      <c r="A253" s="1">
        <v>39</v>
      </c>
      <c r="B253" s="1" t="s">
        <v>41</v>
      </c>
      <c r="C253" s="1" t="s">
        <v>42</v>
      </c>
      <c r="D253" s="1">
        <v>505</v>
      </c>
      <c r="E253" s="1" t="s">
        <v>43</v>
      </c>
      <c r="F253" s="1">
        <v>2</v>
      </c>
      <c r="G253" s="1">
        <v>4</v>
      </c>
      <c r="H253" s="1" t="s">
        <v>58</v>
      </c>
      <c r="I253" s="1">
        <v>1</v>
      </c>
      <c r="J253" s="1">
        <v>343</v>
      </c>
      <c r="K253" s="1">
        <v>3</v>
      </c>
      <c r="L253" s="1" t="s">
        <v>38</v>
      </c>
      <c r="M253" s="1">
        <v>64</v>
      </c>
      <c r="N253" s="1">
        <v>3</v>
      </c>
      <c r="O253" s="1">
        <v>3</v>
      </c>
      <c r="P253" s="1" t="s">
        <v>52</v>
      </c>
      <c r="Q253" s="1">
        <v>3</v>
      </c>
      <c r="R253" s="1" t="s">
        <v>40</v>
      </c>
      <c r="S253" s="1">
        <v>10938</v>
      </c>
      <c r="T253" s="1">
        <v>6420</v>
      </c>
      <c r="U253" s="1">
        <v>0</v>
      </c>
      <c r="V253" s="1" t="s">
        <v>41</v>
      </c>
      <c r="W253" s="1">
        <v>25</v>
      </c>
      <c r="X253" s="1">
        <v>4</v>
      </c>
      <c r="Y253" s="1">
        <v>4</v>
      </c>
      <c r="Z253" s="1">
        <v>80</v>
      </c>
      <c r="AA253" s="1">
        <v>0</v>
      </c>
      <c r="AB253" s="1">
        <v>20</v>
      </c>
      <c r="AC253" s="1">
        <v>1</v>
      </c>
      <c r="AD253" s="1">
        <v>3</v>
      </c>
      <c r="AE253" s="1">
        <v>19</v>
      </c>
      <c r="AF253" s="1">
        <v>6</v>
      </c>
      <c r="AG253" s="1">
        <v>11</v>
      </c>
      <c r="AH253" s="1">
        <v>8</v>
      </c>
      <c r="AI253" s="1" t="str" cm="1">
        <f t="array" ref="AI253">_xlfn.IFS(S253&lt;5000, "Low", S253&lt;10000, "Medium", S253&gt;=10000, "High")</f>
        <v>High</v>
      </c>
      <c r="AJ253" s="1" t="str" cm="1">
        <f t="array" ref="AJ253">_xlfn.IFS(A253&lt;=30, "Youth", A253&lt;=50, "Adult", A253&gt;=51, "Sr. Citizen")</f>
        <v>Adult</v>
      </c>
      <c r="AK253" s="1" t="str">
        <f t="shared" si="3"/>
        <v>Normal</v>
      </c>
      <c r="AL253" s="1" t="str" cm="1">
        <f t="array" ref="AL253">_xlfn.IFS(AD253=1, "Poor",AD253=2, "Average", AD253=3, "Good", AD253=4, "Excellent")</f>
        <v>Good</v>
      </c>
      <c r="AM253" s="1" t="str" cm="1">
        <f t="array" ref="AM253">_xlfn.IFS(W253&gt;20,"High",W253&gt;15,"Medium",W253&gt;10,"Poor")</f>
        <v>High</v>
      </c>
      <c r="AN253" s="1" t="str" cm="1">
        <f t="array" ref="AN253">_xlfn.IFS(F253&gt;20, "Far", F253&gt;=10, "Moderate Distance", F253&lt;10, "Near")</f>
        <v>Near</v>
      </c>
      <c r="AO253" s="1" t="str" cm="1">
        <f t="array" ref="AO253">_xlfn.IFS(AF253&lt;=1, "Fresher", AF253&lt;=5, "Experienced", AF253&gt;5, "Senior")</f>
        <v>Senior</v>
      </c>
      <c r="AP253" s="1" t="str" cm="1">
        <f t="array" ref="AP253">_xlfn.IFS(AG253&lt;=1, "Recently Promoted", AG253&lt;=4, "Moderate Gap", AG253&gt;=5, "Long Gap")</f>
        <v>Long Gap</v>
      </c>
    </row>
    <row r="254" spans="1:42" hidden="1" x14ac:dyDescent="0.35">
      <c r="A254" s="1">
        <v>29</v>
      </c>
      <c r="B254" s="1" t="s">
        <v>41</v>
      </c>
      <c r="C254" s="1" t="s">
        <v>35</v>
      </c>
      <c r="D254" s="1">
        <v>665</v>
      </c>
      <c r="E254" s="1" t="s">
        <v>43</v>
      </c>
      <c r="F254" s="1">
        <v>15</v>
      </c>
      <c r="G254" s="1">
        <v>3</v>
      </c>
      <c r="H254" s="1" t="s">
        <v>37</v>
      </c>
      <c r="I254" s="1">
        <v>1</v>
      </c>
      <c r="J254" s="1">
        <v>346</v>
      </c>
      <c r="K254" s="1">
        <v>3</v>
      </c>
      <c r="L254" s="1" t="s">
        <v>44</v>
      </c>
      <c r="M254" s="1">
        <v>60</v>
      </c>
      <c r="N254" s="1">
        <v>3</v>
      </c>
      <c r="O254" s="1">
        <v>1</v>
      </c>
      <c r="P254" s="1" t="s">
        <v>45</v>
      </c>
      <c r="Q254" s="1">
        <v>4</v>
      </c>
      <c r="R254" s="1" t="s">
        <v>40</v>
      </c>
      <c r="S254" s="1">
        <v>2340</v>
      </c>
      <c r="T254" s="1">
        <v>22673</v>
      </c>
      <c r="U254" s="1">
        <v>1</v>
      </c>
      <c r="V254" s="1" t="s">
        <v>41</v>
      </c>
      <c r="W254" s="1">
        <v>19</v>
      </c>
      <c r="X254" s="1">
        <v>3</v>
      </c>
      <c r="Y254" s="1">
        <v>1</v>
      </c>
      <c r="Z254" s="1">
        <v>80</v>
      </c>
      <c r="AA254" s="1">
        <v>0</v>
      </c>
      <c r="AB254" s="1">
        <v>6</v>
      </c>
      <c r="AC254" s="1">
        <v>1</v>
      </c>
      <c r="AD254" s="1">
        <v>3</v>
      </c>
      <c r="AE254" s="1">
        <v>6</v>
      </c>
      <c r="AF254" s="1">
        <v>5</v>
      </c>
      <c r="AG254" s="1">
        <v>1</v>
      </c>
      <c r="AH254" s="1">
        <v>5</v>
      </c>
      <c r="AI254" s="1" t="str" cm="1">
        <f t="array" ref="AI254">_xlfn.IFS(S254&lt;5000, "Low", S254&lt;10000, "Medium", S254&gt;=10000, "High")</f>
        <v>Low</v>
      </c>
      <c r="AJ254" s="1" t="str" cm="1">
        <f t="array" ref="AJ254">_xlfn.IFS(A254&lt;=30, "Youth", A254&lt;=50, "Adult", A254&gt;=51, "Sr. Citizen")</f>
        <v>Youth</v>
      </c>
      <c r="AK254" s="1" t="str">
        <f t="shared" si="3"/>
        <v>Normal</v>
      </c>
      <c r="AL254" s="1" t="str" cm="1">
        <f t="array" ref="AL254">_xlfn.IFS(AD254=1, "Poor",AD254=2, "Average", AD254=3, "Good", AD254=4, "Excellent")</f>
        <v>Good</v>
      </c>
      <c r="AM254" s="1" t="str" cm="1">
        <f t="array" ref="AM254">_xlfn.IFS(W254&gt;20,"High",W254&gt;15,"Medium",W254&gt;10,"Poor")</f>
        <v>Medium</v>
      </c>
      <c r="AN254" s="1" t="str" cm="1">
        <f t="array" ref="AN254">_xlfn.IFS(F254&gt;20, "Far", F254&gt;=10, "Moderate Distance", F254&lt;10, "Near")</f>
        <v>Moderate Distance</v>
      </c>
      <c r="AO254" s="1" t="str" cm="1">
        <f t="array" ref="AO254">_xlfn.IFS(AF254&lt;=1, "Fresher", AF254&lt;=5, "Experienced", AF254&gt;5, "Senior")</f>
        <v>Experienced</v>
      </c>
      <c r="AP254" s="1" t="str" cm="1">
        <f t="array" ref="AP254">_xlfn.IFS(AG254&lt;=1, "Recently Promoted", AG254&lt;=4, "Moderate Gap", AG254&gt;=5, "Long Gap")</f>
        <v>Recently Promoted</v>
      </c>
    </row>
    <row r="255" spans="1:42" hidden="1" x14ac:dyDescent="0.35">
      <c r="A255" s="1">
        <v>42</v>
      </c>
      <c r="B255" s="1" t="s">
        <v>41</v>
      </c>
      <c r="C255" s="1" t="s">
        <v>35</v>
      </c>
      <c r="D255" s="1">
        <v>916</v>
      </c>
      <c r="E255" s="1" t="s">
        <v>43</v>
      </c>
      <c r="F255" s="1">
        <v>17</v>
      </c>
      <c r="G255" s="1">
        <v>2</v>
      </c>
      <c r="H255" s="1" t="s">
        <v>37</v>
      </c>
      <c r="I255" s="1">
        <v>1</v>
      </c>
      <c r="J255" s="1">
        <v>347</v>
      </c>
      <c r="K255" s="1">
        <v>4</v>
      </c>
      <c r="L255" s="1" t="s">
        <v>38</v>
      </c>
      <c r="M255" s="1">
        <v>82</v>
      </c>
      <c r="N255" s="1">
        <v>4</v>
      </c>
      <c r="O255" s="1">
        <v>2</v>
      </c>
      <c r="P255" s="1" t="s">
        <v>45</v>
      </c>
      <c r="Q255" s="1">
        <v>1</v>
      </c>
      <c r="R255" s="1" t="s">
        <v>40</v>
      </c>
      <c r="S255" s="1">
        <v>6545</v>
      </c>
      <c r="T255" s="1">
        <v>23016</v>
      </c>
      <c r="U255" s="1">
        <v>3</v>
      </c>
      <c r="V255" s="1" t="s">
        <v>34</v>
      </c>
      <c r="W255" s="1">
        <v>13</v>
      </c>
      <c r="X255" s="1">
        <v>3</v>
      </c>
      <c r="Y255" s="1">
        <v>3</v>
      </c>
      <c r="Z255" s="1">
        <v>80</v>
      </c>
      <c r="AA255" s="1">
        <v>0</v>
      </c>
      <c r="AB255" s="1">
        <v>10</v>
      </c>
      <c r="AC255" s="1">
        <v>1</v>
      </c>
      <c r="AD255" s="1">
        <v>3</v>
      </c>
      <c r="AE255" s="1">
        <v>3</v>
      </c>
      <c r="AF255" s="1">
        <v>2</v>
      </c>
      <c r="AG255" s="1">
        <v>0</v>
      </c>
      <c r="AH255" s="1">
        <v>2</v>
      </c>
      <c r="AI255" s="1" t="str" cm="1">
        <f t="array" ref="AI255">_xlfn.IFS(S255&lt;5000, "Low", S255&lt;10000, "Medium", S255&gt;=10000, "High")</f>
        <v>Medium</v>
      </c>
      <c r="AJ255" s="1" t="str" cm="1">
        <f t="array" ref="AJ255">_xlfn.IFS(A255&lt;=30, "Youth", A255&lt;=50, "Adult", A255&gt;=51, "Sr. Citizen")</f>
        <v>Adult</v>
      </c>
      <c r="AK255" s="1" t="str">
        <f t="shared" si="3"/>
        <v>Normal</v>
      </c>
      <c r="AL255" s="1" t="str" cm="1">
        <f t="array" ref="AL255">_xlfn.IFS(AD255=1, "Poor",AD255=2, "Average", AD255=3, "Good", AD255=4, "Excellent")</f>
        <v>Good</v>
      </c>
      <c r="AM255" s="1" t="str" cm="1">
        <f t="array" ref="AM255">_xlfn.IFS(W255&gt;20,"High",W255&gt;15,"Medium",W255&gt;10,"Poor")</f>
        <v>Poor</v>
      </c>
      <c r="AN255" s="1" t="str" cm="1">
        <f t="array" ref="AN255">_xlfn.IFS(F255&gt;20, "Far", F255&gt;=10, "Moderate Distance", F255&lt;10, "Near")</f>
        <v>Moderate Distance</v>
      </c>
      <c r="AO255" s="1" t="str" cm="1">
        <f t="array" ref="AO255">_xlfn.IFS(AF255&lt;=1, "Fresher", AF255&lt;=5, "Experienced", AF255&gt;5, "Senior")</f>
        <v>Experienced</v>
      </c>
      <c r="AP255" s="1" t="str" cm="1">
        <f t="array" ref="AP255">_xlfn.IFS(AG255&lt;=1, "Recently Promoted", AG255&lt;=4, "Moderate Gap", AG255&gt;=5, "Long Gap")</f>
        <v>Recently Promoted</v>
      </c>
    </row>
    <row r="256" spans="1:42" hidden="1" x14ac:dyDescent="0.35">
      <c r="A256" s="1">
        <v>29</v>
      </c>
      <c r="B256" s="1" t="s">
        <v>41</v>
      </c>
      <c r="C256" s="1" t="s">
        <v>35</v>
      </c>
      <c r="D256" s="1">
        <v>1247</v>
      </c>
      <c r="E256" s="1" t="s">
        <v>36</v>
      </c>
      <c r="F256" s="1">
        <v>20</v>
      </c>
      <c r="G256" s="1">
        <v>2</v>
      </c>
      <c r="H256" s="1" t="s">
        <v>57</v>
      </c>
      <c r="I256" s="1">
        <v>1</v>
      </c>
      <c r="J256" s="1">
        <v>349</v>
      </c>
      <c r="K256" s="1">
        <v>4</v>
      </c>
      <c r="L256" s="1" t="s">
        <v>44</v>
      </c>
      <c r="M256" s="1">
        <v>45</v>
      </c>
      <c r="N256" s="1">
        <v>3</v>
      </c>
      <c r="O256" s="1">
        <v>2</v>
      </c>
      <c r="P256" s="1" t="s">
        <v>39</v>
      </c>
      <c r="Q256" s="1">
        <v>4</v>
      </c>
      <c r="R256" s="1" t="s">
        <v>50</v>
      </c>
      <c r="S256" s="1">
        <v>6931</v>
      </c>
      <c r="T256" s="1">
        <v>10732</v>
      </c>
      <c r="U256" s="1">
        <v>2</v>
      </c>
      <c r="V256" s="1" t="s">
        <v>41</v>
      </c>
      <c r="W256" s="1">
        <v>14</v>
      </c>
      <c r="X256" s="1">
        <v>3</v>
      </c>
      <c r="Y256" s="1">
        <v>4</v>
      </c>
      <c r="Z256" s="1">
        <v>80</v>
      </c>
      <c r="AA256" s="1">
        <v>1</v>
      </c>
      <c r="AB256" s="1">
        <v>10</v>
      </c>
      <c r="AC256" s="1">
        <v>2</v>
      </c>
      <c r="AD256" s="1">
        <v>3</v>
      </c>
      <c r="AE256" s="1">
        <v>3</v>
      </c>
      <c r="AF256" s="1">
        <v>2</v>
      </c>
      <c r="AG256" s="1">
        <v>0</v>
      </c>
      <c r="AH256" s="1">
        <v>2</v>
      </c>
      <c r="AI256" s="1" t="str" cm="1">
        <f t="array" ref="AI256">_xlfn.IFS(S256&lt;5000, "Low", S256&lt;10000, "Medium", S256&gt;=10000, "High")</f>
        <v>Medium</v>
      </c>
      <c r="AJ256" s="1" t="str" cm="1">
        <f t="array" ref="AJ256">_xlfn.IFS(A256&lt;=30, "Youth", A256&lt;=50, "Adult", A256&gt;=51, "Sr. Citizen")</f>
        <v>Youth</v>
      </c>
      <c r="AK256" s="1" t="str">
        <f t="shared" si="3"/>
        <v>Normal</v>
      </c>
      <c r="AL256" s="1" t="str" cm="1">
        <f t="array" ref="AL256">_xlfn.IFS(AD256=1, "Poor",AD256=2, "Average", AD256=3, "Good", AD256=4, "Excellent")</f>
        <v>Good</v>
      </c>
      <c r="AM256" s="1" t="str" cm="1">
        <f t="array" ref="AM256">_xlfn.IFS(W256&gt;20,"High",W256&gt;15,"Medium",W256&gt;10,"Poor")</f>
        <v>Poor</v>
      </c>
      <c r="AN256" s="1" t="str" cm="1">
        <f t="array" ref="AN256">_xlfn.IFS(F256&gt;20, "Far", F256&gt;=10, "Moderate Distance", F256&lt;10, "Near")</f>
        <v>Moderate Distance</v>
      </c>
      <c r="AO256" s="1" t="str" cm="1">
        <f t="array" ref="AO256">_xlfn.IFS(AF256&lt;=1, "Fresher", AF256&lt;=5, "Experienced", AF256&gt;5, "Senior")</f>
        <v>Experienced</v>
      </c>
      <c r="AP256" s="1" t="str" cm="1">
        <f t="array" ref="AP256">_xlfn.IFS(AG256&lt;=1, "Recently Promoted", AG256&lt;=4, "Moderate Gap", AG256&gt;=5, "Long Gap")</f>
        <v>Recently Promoted</v>
      </c>
    </row>
    <row r="257" spans="1:42" hidden="1" x14ac:dyDescent="0.35">
      <c r="A257" s="1">
        <v>25</v>
      </c>
      <c r="B257" s="1" t="s">
        <v>41</v>
      </c>
      <c r="C257" s="1" t="s">
        <v>35</v>
      </c>
      <c r="D257" s="1">
        <v>685</v>
      </c>
      <c r="E257" s="1" t="s">
        <v>43</v>
      </c>
      <c r="F257" s="1">
        <v>1</v>
      </c>
      <c r="G257" s="1">
        <v>3</v>
      </c>
      <c r="H257" s="1" t="s">
        <v>37</v>
      </c>
      <c r="I257" s="1">
        <v>1</v>
      </c>
      <c r="J257" s="1">
        <v>350</v>
      </c>
      <c r="K257" s="1">
        <v>1</v>
      </c>
      <c r="L257" s="1" t="s">
        <v>38</v>
      </c>
      <c r="M257" s="1">
        <v>62</v>
      </c>
      <c r="N257" s="1">
        <v>3</v>
      </c>
      <c r="O257" s="1">
        <v>2</v>
      </c>
      <c r="P257" s="1" t="s">
        <v>51</v>
      </c>
      <c r="Q257" s="1">
        <v>3</v>
      </c>
      <c r="R257" s="1" t="s">
        <v>46</v>
      </c>
      <c r="S257" s="1">
        <v>4898</v>
      </c>
      <c r="T257" s="1">
        <v>7505</v>
      </c>
      <c r="U257" s="1">
        <v>0</v>
      </c>
      <c r="V257" s="1" t="s">
        <v>41</v>
      </c>
      <c r="W257" s="1">
        <v>12</v>
      </c>
      <c r="X257" s="1">
        <v>3</v>
      </c>
      <c r="Y257" s="1">
        <v>4</v>
      </c>
      <c r="Z257" s="1">
        <v>80</v>
      </c>
      <c r="AA257" s="1">
        <v>2</v>
      </c>
      <c r="AB257" s="1">
        <v>5</v>
      </c>
      <c r="AC257" s="1">
        <v>3</v>
      </c>
      <c r="AD257" s="1">
        <v>3</v>
      </c>
      <c r="AE257" s="1">
        <v>4</v>
      </c>
      <c r="AF257" s="1">
        <v>2</v>
      </c>
      <c r="AG257" s="1">
        <v>1</v>
      </c>
      <c r="AH257" s="1">
        <v>2</v>
      </c>
      <c r="AI257" s="1" t="str" cm="1">
        <f t="array" ref="AI257">_xlfn.IFS(S257&lt;5000, "Low", S257&lt;10000, "Medium", S257&gt;=10000, "High")</f>
        <v>Low</v>
      </c>
      <c r="AJ257" s="1" t="str" cm="1">
        <f t="array" ref="AJ257">_xlfn.IFS(A257&lt;=30, "Youth", A257&lt;=50, "Adult", A257&gt;=51, "Sr. Citizen")</f>
        <v>Youth</v>
      </c>
      <c r="AK257" s="1" t="str">
        <f t="shared" si="3"/>
        <v>Normal</v>
      </c>
      <c r="AL257" s="1" t="str" cm="1">
        <f t="array" ref="AL257">_xlfn.IFS(AD257=1, "Poor",AD257=2, "Average", AD257=3, "Good", AD257=4, "Excellent")</f>
        <v>Good</v>
      </c>
      <c r="AM257" s="1" t="str" cm="1">
        <f t="array" ref="AM257">_xlfn.IFS(W257&gt;20,"High",W257&gt;15,"Medium",W257&gt;10,"Poor")</f>
        <v>Poor</v>
      </c>
      <c r="AN257" s="1" t="str" cm="1">
        <f t="array" ref="AN257">_xlfn.IFS(F257&gt;20, "Far", F257&gt;=10, "Moderate Distance", F257&lt;10, "Near")</f>
        <v>Near</v>
      </c>
      <c r="AO257" s="1" t="str" cm="1">
        <f t="array" ref="AO257">_xlfn.IFS(AF257&lt;=1, "Fresher", AF257&lt;=5, "Experienced", AF257&gt;5, "Senior")</f>
        <v>Experienced</v>
      </c>
      <c r="AP257" s="1" t="str" cm="1">
        <f t="array" ref="AP257">_xlfn.IFS(AG257&lt;=1, "Recently Promoted", AG257&lt;=4, "Moderate Gap", AG257&gt;=5, "Long Gap")</f>
        <v>Recently Promoted</v>
      </c>
    </row>
    <row r="258" spans="1:42" x14ac:dyDescent="0.35">
      <c r="A258" s="1">
        <v>42</v>
      </c>
      <c r="B258" s="1" t="s">
        <v>41</v>
      </c>
      <c r="C258" s="1" t="s">
        <v>35</v>
      </c>
      <c r="D258" s="1">
        <v>269</v>
      </c>
      <c r="E258" s="1" t="s">
        <v>43</v>
      </c>
      <c r="F258" s="1">
        <v>2</v>
      </c>
      <c r="G258" s="1">
        <v>3</v>
      </c>
      <c r="H258" s="1" t="s">
        <v>49</v>
      </c>
      <c r="I258" s="1">
        <v>1</v>
      </c>
      <c r="J258" s="1">
        <v>351</v>
      </c>
      <c r="K258" s="1">
        <v>4</v>
      </c>
      <c r="L258" s="1" t="s">
        <v>38</v>
      </c>
      <c r="M258" s="1">
        <v>56</v>
      </c>
      <c r="N258" s="1">
        <v>2</v>
      </c>
      <c r="O258" s="1">
        <v>1</v>
      </c>
      <c r="P258" s="1" t="s">
        <v>48</v>
      </c>
      <c r="Q258" s="1">
        <v>1</v>
      </c>
      <c r="R258" s="1" t="s">
        <v>50</v>
      </c>
      <c r="S258" s="1">
        <v>2593</v>
      </c>
      <c r="T258" s="1">
        <v>8007</v>
      </c>
      <c r="U258" s="1">
        <v>0</v>
      </c>
      <c r="V258" s="1" t="s">
        <v>34</v>
      </c>
      <c r="W258" s="1">
        <v>11</v>
      </c>
      <c r="X258" s="1">
        <v>3</v>
      </c>
      <c r="Y258" s="1">
        <v>3</v>
      </c>
      <c r="Z258" s="1">
        <v>80</v>
      </c>
      <c r="AA258" s="1">
        <v>1</v>
      </c>
      <c r="AB258" s="1">
        <v>10</v>
      </c>
      <c r="AC258" s="1">
        <v>4</v>
      </c>
      <c r="AD258" s="1">
        <v>3</v>
      </c>
      <c r="AE258" s="1">
        <v>9</v>
      </c>
      <c r="AF258" s="1">
        <v>6</v>
      </c>
      <c r="AG258" s="1">
        <v>7</v>
      </c>
      <c r="AH258" s="1">
        <v>8</v>
      </c>
      <c r="AI258" s="1" t="str" cm="1">
        <f t="array" ref="AI258">_xlfn.IFS(S258&lt;5000, "Low", S258&lt;10000, "Medium", S258&gt;=10000, "High")</f>
        <v>Low</v>
      </c>
      <c r="AJ258" s="1" t="str" cm="1">
        <f t="array" ref="AJ258">_xlfn.IFS(A258&lt;=30, "Youth", A258&lt;=50, "Adult", A258&gt;=51, "Sr. Citizen")</f>
        <v>Adult</v>
      </c>
      <c r="AK258" s="1" t="str">
        <f t="shared" si="3"/>
        <v>Normal</v>
      </c>
      <c r="AL258" s="1" t="str" cm="1">
        <f t="array" ref="AL258">_xlfn.IFS(AD258=1, "Poor",AD258=2, "Average", AD258=3, "Good", AD258=4, "Excellent")</f>
        <v>Good</v>
      </c>
      <c r="AM258" s="1" t="str" cm="1">
        <f t="array" ref="AM258">_xlfn.IFS(W258&gt;20,"High",W258&gt;15,"Medium",W258&gt;10,"Poor")</f>
        <v>Poor</v>
      </c>
      <c r="AN258" s="1" t="str" cm="1">
        <f t="array" ref="AN258">_xlfn.IFS(F258&gt;20, "Far", F258&gt;=10, "Moderate Distance", F258&lt;10, "Near")</f>
        <v>Near</v>
      </c>
      <c r="AO258" s="1" t="str" cm="1">
        <f t="array" ref="AO258">_xlfn.IFS(AF258&lt;=1, "Fresher", AF258&lt;=5, "Experienced", AF258&gt;5, "Senior")</f>
        <v>Senior</v>
      </c>
      <c r="AP258" s="1" t="str" cm="1">
        <f t="array" ref="AP258">_xlfn.IFS(AG258&lt;=1, "Recently Promoted", AG258&lt;=4, "Moderate Gap", AG258&gt;=5, "Long Gap")</f>
        <v>Long Gap</v>
      </c>
    </row>
    <row r="259" spans="1:42" hidden="1" x14ac:dyDescent="0.35">
      <c r="A259" s="1">
        <v>40</v>
      </c>
      <c r="B259" s="1" t="s">
        <v>41</v>
      </c>
      <c r="C259" s="1" t="s">
        <v>35</v>
      </c>
      <c r="D259" s="1">
        <v>1416</v>
      </c>
      <c r="E259" s="1" t="s">
        <v>43</v>
      </c>
      <c r="F259" s="1">
        <v>2</v>
      </c>
      <c r="G259" s="1">
        <v>2</v>
      </c>
      <c r="H259" s="1" t="s">
        <v>49</v>
      </c>
      <c r="I259" s="1">
        <v>1</v>
      </c>
      <c r="J259" s="1">
        <v>352</v>
      </c>
      <c r="K259" s="1">
        <v>1</v>
      </c>
      <c r="L259" s="1" t="s">
        <v>44</v>
      </c>
      <c r="M259" s="1">
        <v>49</v>
      </c>
      <c r="N259" s="1">
        <v>3</v>
      </c>
      <c r="O259" s="1">
        <v>5</v>
      </c>
      <c r="P259" s="1" t="s">
        <v>56</v>
      </c>
      <c r="Q259" s="1">
        <v>3</v>
      </c>
      <c r="R259" s="1" t="s">
        <v>50</v>
      </c>
      <c r="S259" s="1">
        <v>19436</v>
      </c>
      <c r="T259" s="1">
        <v>5949</v>
      </c>
      <c r="U259" s="1">
        <v>0</v>
      </c>
      <c r="V259" s="1" t="s">
        <v>41</v>
      </c>
      <c r="W259" s="1">
        <v>19</v>
      </c>
      <c r="X259" s="1">
        <v>3</v>
      </c>
      <c r="Y259" s="1">
        <v>4</v>
      </c>
      <c r="Z259" s="1">
        <v>80</v>
      </c>
      <c r="AA259" s="1">
        <v>1</v>
      </c>
      <c r="AB259" s="1">
        <v>22</v>
      </c>
      <c r="AC259" s="1">
        <v>5</v>
      </c>
      <c r="AD259" s="1">
        <v>3</v>
      </c>
      <c r="AE259" s="1">
        <v>21</v>
      </c>
      <c r="AF259" s="1">
        <v>7</v>
      </c>
      <c r="AG259" s="1">
        <v>3</v>
      </c>
      <c r="AH259" s="1">
        <v>9</v>
      </c>
      <c r="AI259" s="1" t="str" cm="1">
        <f t="array" ref="AI259">_xlfn.IFS(S259&lt;5000, "Low", S259&lt;10000, "Medium", S259&gt;=10000, "High")</f>
        <v>High</v>
      </c>
      <c r="AJ259" s="1" t="str" cm="1">
        <f t="array" ref="AJ259">_xlfn.IFS(A259&lt;=30, "Youth", A259&lt;=50, "Adult", A259&gt;=51, "Sr. Citizen")</f>
        <v>Adult</v>
      </c>
      <c r="AK259" s="1" t="str">
        <f t="shared" ref="AK259:AK322" si="4">IF(AND(Q259&lt;2,V259="Yes", AE259&lt;3),"High Risk", "Normal")</f>
        <v>Normal</v>
      </c>
      <c r="AL259" s="1" t="str" cm="1">
        <f t="array" ref="AL259">_xlfn.IFS(AD259=1, "Poor",AD259=2, "Average", AD259=3, "Good", AD259=4, "Excellent")</f>
        <v>Good</v>
      </c>
      <c r="AM259" s="1" t="str" cm="1">
        <f t="array" ref="AM259">_xlfn.IFS(W259&gt;20,"High",W259&gt;15,"Medium",W259&gt;10,"Poor")</f>
        <v>Medium</v>
      </c>
      <c r="AN259" s="1" t="str" cm="1">
        <f t="array" ref="AN259">_xlfn.IFS(F259&gt;20, "Far", F259&gt;=10, "Moderate Distance", F259&lt;10, "Near")</f>
        <v>Near</v>
      </c>
      <c r="AO259" s="1" t="str" cm="1">
        <f t="array" ref="AO259">_xlfn.IFS(AF259&lt;=1, "Fresher", AF259&lt;=5, "Experienced", AF259&gt;5, "Senior")</f>
        <v>Senior</v>
      </c>
      <c r="AP259" s="1" t="str" cm="1">
        <f t="array" ref="AP259">_xlfn.IFS(AG259&lt;=1, "Recently Promoted", AG259&lt;=4, "Moderate Gap", AG259&gt;=5, "Long Gap")</f>
        <v>Moderate Gap</v>
      </c>
    </row>
    <row r="260" spans="1:42" hidden="1" x14ac:dyDescent="0.35">
      <c r="A260" s="1">
        <v>51</v>
      </c>
      <c r="B260" s="1" t="s">
        <v>41</v>
      </c>
      <c r="C260" s="1" t="s">
        <v>35</v>
      </c>
      <c r="D260" s="1">
        <v>833</v>
      </c>
      <c r="E260" s="1" t="s">
        <v>43</v>
      </c>
      <c r="F260" s="1">
        <v>1</v>
      </c>
      <c r="G260" s="1">
        <v>3</v>
      </c>
      <c r="H260" s="1" t="s">
        <v>37</v>
      </c>
      <c r="I260" s="1">
        <v>1</v>
      </c>
      <c r="J260" s="1">
        <v>353</v>
      </c>
      <c r="K260" s="1">
        <v>3</v>
      </c>
      <c r="L260" s="1" t="s">
        <v>44</v>
      </c>
      <c r="M260" s="1">
        <v>96</v>
      </c>
      <c r="N260" s="1">
        <v>3</v>
      </c>
      <c r="O260" s="1">
        <v>1</v>
      </c>
      <c r="P260" s="1" t="s">
        <v>45</v>
      </c>
      <c r="Q260" s="1">
        <v>4</v>
      </c>
      <c r="R260" s="1" t="s">
        <v>46</v>
      </c>
      <c r="S260" s="1">
        <v>2723</v>
      </c>
      <c r="T260" s="1">
        <v>23231</v>
      </c>
      <c r="U260" s="1">
        <v>1</v>
      </c>
      <c r="V260" s="1" t="s">
        <v>41</v>
      </c>
      <c r="W260" s="1">
        <v>11</v>
      </c>
      <c r="X260" s="1">
        <v>3</v>
      </c>
      <c r="Y260" s="1">
        <v>2</v>
      </c>
      <c r="Z260" s="1">
        <v>80</v>
      </c>
      <c r="AA260" s="1">
        <v>0</v>
      </c>
      <c r="AB260" s="1">
        <v>1</v>
      </c>
      <c r="AC260" s="1">
        <v>0</v>
      </c>
      <c r="AD260" s="1">
        <v>2</v>
      </c>
      <c r="AE260" s="1">
        <v>1</v>
      </c>
      <c r="AF260" s="1">
        <v>0</v>
      </c>
      <c r="AG260" s="1">
        <v>0</v>
      </c>
      <c r="AH260" s="1">
        <v>0</v>
      </c>
      <c r="AI260" s="1" t="str" cm="1">
        <f t="array" ref="AI260">_xlfn.IFS(S260&lt;5000, "Low", S260&lt;10000, "Medium", S260&gt;=10000, "High")</f>
        <v>Low</v>
      </c>
      <c r="AJ260" s="1" t="str" cm="1">
        <f t="array" ref="AJ260">_xlfn.IFS(A260&lt;=30, "Youth", A260&lt;=50, "Adult", A260&gt;=51, "Sr. Citizen")</f>
        <v>Sr. Citizen</v>
      </c>
      <c r="AK260" s="1" t="str">
        <f t="shared" si="4"/>
        <v>Normal</v>
      </c>
      <c r="AL260" s="1" t="str" cm="1">
        <f t="array" ref="AL260">_xlfn.IFS(AD260=1, "Poor",AD260=2, "Average", AD260=3, "Good", AD260=4, "Excellent")</f>
        <v>Average</v>
      </c>
      <c r="AM260" s="1" t="str" cm="1">
        <f t="array" ref="AM260">_xlfn.IFS(W260&gt;20,"High",W260&gt;15,"Medium",W260&gt;10,"Poor")</f>
        <v>Poor</v>
      </c>
      <c r="AN260" s="1" t="str" cm="1">
        <f t="array" ref="AN260">_xlfn.IFS(F260&gt;20, "Far", F260&gt;=10, "Moderate Distance", F260&lt;10, "Near")</f>
        <v>Near</v>
      </c>
      <c r="AO260" s="1" t="str" cm="1">
        <f t="array" ref="AO260">_xlfn.IFS(AF260&lt;=1, "Fresher", AF260&lt;=5, "Experienced", AF260&gt;5, "Senior")</f>
        <v>Fresher</v>
      </c>
      <c r="AP260" s="1" t="str" cm="1">
        <f t="array" ref="AP260">_xlfn.IFS(AG260&lt;=1, "Recently Promoted", AG260&lt;=4, "Moderate Gap", AG260&gt;=5, "Long Gap")</f>
        <v>Recently Promoted</v>
      </c>
    </row>
    <row r="261" spans="1:42" x14ac:dyDescent="0.35">
      <c r="A261" s="1">
        <v>31</v>
      </c>
      <c r="B261" s="1" t="s">
        <v>34</v>
      </c>
      <c r="C261" s="1" t="s">
        <v>42</v>
      </c>
      <c r="D261" s="1">
        <v>307</v>
      </c>
      <c r="E261" s="1" t="s">
        <v>43</v>
      </c>
      <c r="F261" s="1">
        <v>29</v>
      </c>
      <c r="G261" s="1">
        <v>2</v>
      </c>
      <c r="H261" s="1" t="s">
        <v>49</v>
      </c>
      <c r="I261" s="1">
        <v>1</v>
      </c>
      <c r="J261" s="1">
        <v>355</v>
      </c>
      <c r="K261" s="1">
        <v>3</v>
      </c>
      <c r="L261" s="1" t="s">
        <v>44</v>
      </c>
      <c r="M261" s="1">
        <v>71</v>
      </c>
      <c r="N261" s="1">
        <v>2</v>
      </c>
      <c r="O261" s="1">
        <v>1</v>
      </c>
      <c r="P261" s="1" t="s">
        <v>48</v>
      </c>
      <c r="Q261" s="1">
        <v>2</v>
      </c>
      <c r="R261" s="1" t="s">
        <v>40</v>
      </c>
      <c r="S261" s="1">
        <v>3479</v>
      </c>
      <c r="T261" s="1">
        <v>11652</v>
      </c>
      <c r="U261" s="1">
        <v>0</v>
      </c>
      <c r="V261" s="1" t="s">
        <v>41</v>
      </c>
      <c r="W261" s="1">
        <v>11</v>
      </c>
      <c r="X261" s="1">
        <v>3</v>
      </c>
      <c r="Y261" s="1">
        <v>2</v>
      </c>
      <c r="Z261" s="1">
        <v>80</v>
      </c>
      <c r="AA261" s="1">
        <v>0</v>
      </c>
      <c r="AB261" s="1">
        <v>6</v>
      </c>
      <c r="AC261" s="1">
        <v>2</v>
      </c>
      <c r="AD261" s="1">
        <v>4</v>
      </c>
      <c r="AE261" s="1">
        <v>5</v>
      </c>
      <c r="AF261" s="1">
        <v>4</v>
      </c>
      <c r="AG261" s="1">
        <v>1</v>
      </c>
      <c r="AH261" s="1">
        <v>4</v>
      </c>
      <c r="AI261" s="1" t="str" cm="1">
        <f t="array" ref="AI261">_xlfn.IFS(S261&lt;5000, "Low", S261&lt;10000, "Medium", S261&gt;=10000, "High")</f>
        <v>Low</v>
      </c>
      <c r="AJ261" s="1" t="str" cm="1">
        <f t="array" ref="AJ261">_xlfn.IFS(A261&lt;=30, "Youth", A261&lt;=50, "Adult", A261&gt;=51, "Sr. Citizen")</f>
        <v>Adult</v>
      </c>
      <c r="AK261" s="1" t="str">
        <f t="shared" si="4"/>
        <v>Normal</v>
      </c>
      <c r="AL261" s="1" t="str" cm="1">
        <f t="array" ref="AL261">_xlfn.IFS(AD261=1, "Poor",AD261=2, "Average", AD261=3, "Good", AD261=4, "Excellent")</f>
        <v>Excellent</v>
      </c>
      <c r="AM261" s="1" t="str" cm="1">
        <f t="array" ref="AM261">_xlfn.IFS(W261&gt;20,"High",W261&gt;15,"Medium",W261&gt;10,"Poor")</f>
        <v>Poor</v>
      </c>
      <c r="AN261" s="1" t="str" cm="1">
        <f t="array" ref="AN261">_xlfn.IFS(F261&gt;20, "Far", F261&gt;=10, "Moderate Distance", F261&lt;10, "Near")</f>
        <v>Far</v>
      </c>
      <c r="AO261" s="1" t="str" cm="1">
        <f t="array" ref="AO261">_xlfn.IFS(AF261&lt;=1, "Fresher", AF261&lt;=5, "Experienced", AF261&gt;5, "Senior")</f>
        <v>Experienced</v>
      </c>
      <c r="AP261" s="1" t="str" cm="1">
        <f t="array" ref="AP261">_xlfn.IFS(AG261&lt;=1, "Recently Promoted", AG261&lt;=4, "Moderate Gap", AG261&gt;=5, "Long Gap")</f>
        <v>Recently Promoted</v>
      </c>
    </row>
    <row r="262" spans="1:42" x14ac:dyDescent="0.35">
      <c r="A262" s="1">
        <v>32</v>
      </c>
      <c r="B262" s="1" t="s">
        <v>41</v>
      </c>
      <c r="C262" s="1" t="s">
        <v>42</v>
      </c>
      <c r="D262" s="1">
        <v>1311</v>
      </c>
      <c r="E262" s="1" t="s">
        <v>43</v>
      </c>
      <c r="F262" s="1">
        <v>7</v>
      </c>
      <c r="G262" s="1">
        <v>3</v>
      </c>
      <c r="H262" s="1" t="s">
        <v>37</v>
      </c>
      <c r="I262" s="1">
        <v>1</v>
      </c>
      <c r="J262" s="1">
        <v>359</v>
      </c>
      <c r="K262" s="1">
        <v>2</v>
      </c>
      <c r="L262" s="1" t="s">
        <v>44</v>
      </c>
      <c r="M262" s="1">
        <v>100</v>
      </c>
      <c r="N262" s="1">
        <v>4</v>
      </c>
      <c r="O262" s="1">
        <v>1</v>
      </c>
      <c r="P262" s="1" t="s">
        <v>48</v>
      </c>
      <c r="Q262" s="1">
        <v>2</v>
      </c>
      <c r="R262" s="1" t="s">
        <v>46</v>
      </c>
      <c r="S262" s="1">
        <v>2794</v>
      </c>
      <c r="T262" s="1">
        <v>26062</v>
      </c>
      <c r="U262" s="1">
        <v>1</v>
      </c>
      <c r="V262" s="1" t="s">
        <v>41</v>
      </c>
      <c r="W262" s="1">
        <v>20</v>
      </c>
      <c r="X262" s="1">
        <v>4</v>
      </c>
      <c r="Y262" s="1">
        <v>3</v>
      </c>
      <c r="Z262" s="1">
        <v>80</v>
      </c>
      <c r="AA262" s="1">
        <v>0</v>
      </c>
      <c r="AB262" s="1">
        <v>5</v>
      </c>
      <c r="AC262" s="1">
        <v>3</v>
      </c>
      <c r="AD262" s="1">
        <v>1</v>
      </c>
      <c r="AE262" s="1">
        <v>5</v>
      </c>
      <c r="AF262" s="1">
        <v>1</v>
      </c>
      <c r="AG262" s="1">
        <v>0</v>
      </c>
      <c r="AH262" s="1">
        <v>3</v>
      </c>
      <c r="AI262" s="1" t="str" cm="1">
        <f t="array" ref="AI262">_xlfn.IFS(S262&lt;5000, "Low", S262&lt;10000, "Medium", S262&gt;=10000, "High")</f>
        <v>Low</v>
      </c>
      <c r="AJ262" s="1" t="str" cm="1">
        <f t="array" ref="AJ262">_xlfn.IFS(A262&lt;=30, "Youth", A262&lt;=50, "Adult", A262&gt;=51, "Sr. Citizen")</f>
        <v>Adult</v>
      </c>
      <c r="AK262" s="1" t="str">
        <f t="shared" si="4"/>
        <v>Normal</v>
      </c>
      <c r="AL262" s="1" t="str" cm="1">
        <f t="array" ref="AL262">_xlfn.IFS(AD262=1, "Poor",AD262=2, "Average", AD262=3, "Good", AD262=4, "Excellent")</f>
        <v>Poor</v>
      </c>
      <c r="AM262" s="1" t="str" cm="1">
        <f t="array" ref="AM262">_xlfn.IFS(W262&gt;20,"High",W262&gt;15,"Medium",W262&gt;10,"Poor")</f>
        <v>Medium</v>
      </c>
      <c r="AN262" s="1" t="str" cm="1">
        <f t="array" ref="AN262">_xlfn.IFS(F262&gt;20, "Far", F262&gt;=10, "Moderate Distance", F262&lt;10, "Near")</f>
        <v>Near</v>
      </c>
      <c r="AO262" s="1" t="str" cm="1">
        <f t="array" ref="AO262">_xlfn.IFS(AF262&lt;=1, "Fresher", AF262&lt;=5, "Experienced", AF262&gt;5, "Senior")</f>
        <v>Fresher</v>
      </c>
      <c r="AP262" s="1" t="str" cm="1">
        <f t="array" ref="AP262">_xlfn.IFS(AG262&lt;=1, "Recently Promoted", AG262&lt;=4, "Moderate Gap", AG262&gt;=5, "Long Gap")</f>
        <v>Recently Promoted</v>
      </c>
    </row>
    <row r="263" spans="1:42" hidden="1" x14ac:dyDescent="0.35">
      <c r="A263" s="1">
        <v>38</v>
      </c>
      <c r="B263" s="1" t="s">
        <v>41</v>
      </c>
      <c r="C263" s="1" t="s">
        <v>53</v>
      </c>
      <c r="D263" s="1">
        <v>1327</v>
      </c>
      <c r="E263" s="1" t="s">
        <v>36</v>
      </c>
      <c r="F263" s="1">
        <v>2</v>
      </c>
      <c r="G263" s="1">
        <v>2</v>
      </c>
      <c r="H263" s="1" t="s">
        <v>37</v>
      </c>
      <c r="I263" s="1">
        <v>1</v>
      </c>
      <c r="J263" s="1">
        <v>361</v>
      </c>
      <c r="K263" s="1">
        <v>4</v>
      </c>
      <c r="L263" s="1" t="s">
        <v>44</v>
      </c>
      <c r="M263" s="1">
        <v>39</v>
      </c>
      <c r="N263" s="1">
        <v>2</v>
      </c>
      <c r="O263" s="1">
        <v>2</v>
      </c>
      <c r="P263" s="1" t="s">
        <v>39</v>
      </c>
      <c r="Q263" s="1">
        <v>4</v>
      </c>
      <c r="R263" s="1" t="s">
        <v>46</v>
      </c>
      <c r="S263" s="1">
        <v>5249</v>
      </c>
      <c r="T263" s="1">
        <v>19682</v>
      </c>
      <c r="U263" s="1">
        <v>3</v>
      </c>
      <c r="V263" s="1" t="s">
        <v>41</v>
      </c>
      <c r="W263" s="1">
        <v>18</v>
      </c>
      <c r="X263" s="1">
        <v>3</v>
      </c>
      <c r="Y263" s="1">
        <v>4</v>
      </c>
      <c r="Z263" s="1">
        <v>80</v>
      </c>
      <c r="AA263" s="1">
        <v>1</v>
      </c>
      <c r="AB263" s="1">
        <v>13</v>
      </c>
      <c r="AC263" s="1">
        <v>0</v>
      </c>
      <c r="AD263" s="1">
        <v>3</v>
      </c>
      <c r="AE263" s="1">
        <v>8</v>
      </c>
      <c r="AF263" s="1">
        <v>7</v>
      </c>
      <c r="AG263" s="1">
        <v>7</v>
      </c>
      <c r="AH263" s="1">
        <v>5</v>
      </c>
      <c r="AI263" s="1" t="str" cm="1">
        <f t="array" ref="AI263">_xlfn.IFS(S263&lt;5000, "Low", S263&lt;10000, "Medium", S263&gt;=10000, "High")</f>
        <v>Medium</v>
      </c>
      <c r="AJ263" s="1" t="str" cm="1">
        <f t="array" ref="AJ263">_xlfn.IFS(A263&lt;=30, "Youth", A263&lt;=50, "Adult", A263&gt;=51, "Sr. Citizen")</f>
        <v>Adult</v>
      </c>
      <c r="AK263" s="1" t="str">
        <f t="shared" si="4"/>
        <v>Normal</v>
      </c>
      <c r="AL263" s="1" t="str" cm="1">
        <f t="array" ref="AL263">_xlfn.IFS(AD263=1, "Poor",AD263=2, "Average", AD263=3, "Good", AD263=4, "Excellent")</f>
        <v>Good</v>
      </c>
      <c r="AM263" s="1" t="str" cm="1">
        <f t="array" ref="AM263">_xlfn.IFS(W263&gt;20,"High",W263&gt;15,"Medium",W263&gt;10,"Poor")</f>
        <v>Medium</v>
      </c>
      <c r="AN263" s="1" t="str" cm="1">
        <f t="array" ref="AN263">_xlfn.IFS(F263&gt;20, "Far", F263&gt;=10, "Moderate Distance", F263&lt;10, "Near")</f>
        <v>Near</v>
      </c>
      <c r="AO263" s="1" t="str" cm="1">
        <f t="array" ref="AO263">_xlfn.IFS(AF263&lt;=1, "Fresher", AF263&lt;=5, "Experienced", AF263&gt;5, "Senior")</f>
        <v>Senior</v>
      </c>
      <c r="AP263" s="1" t="str" cm="1">
        <f t="array" ref="AP263">_xlfn.IFS(AG263&lt;=1, "Recently Promoted", AG263&lt;=4, "Moderate Gap", AG263&gt;=5, "Long Gap")</f>
        <v>Long Gap</v>
      </c>
    </row>
    <row r="264" spans="1:42" x14ac:dyDescent="0.35">
      <c r="A264" s="1">
        <v>32</v>
      </c>
      <c r="B264" s="1" t="s">
        <v>41</v>
      </c>
      <c r="C264" s="1" t="s">
        <v>35</v>
      </c>
      <c r="D264" s="1">
        <v>128</v>
      </c>
      <c r="E264" s="1" t="s">
        <v>43</v>
      </c>
      <c r="F264" s="1">
        <v>2</v>
      </c>
      <c r="G264" s="1">
        <v>1</v>
      </c>
      <c r="H264" s="1" t="s">
        <v>58</v>
      </c>
      <c r="I264" s="1">
        <v>1</v>
      </c>
      <c r="J264" s="1">
        <v>362</v>
      </c>
      <c r="K264" s="1">
        <v>4</v>
      </c>
      <c r="L264" s="1" t="s">
        <v>44</v>
      </c>
      <c r="M264" s="1">
        <v>84</v>
      </c>
      <c r="N264" s="1">
        <v>2</v>
      </c>
      <c r="O264" s="1">
        <v>2</v>
      </c>
      <c r="P264" s="1" t="s">
        <v>48</v>
      </c>
      <c r="Q264" s="1">
        <v>1</v>
      </c>
      <c r="R264" s="1" t="s">
        <v>40</v>
      </c>
      <c r="S264" s="1">
        <v>2176</v>
      </c>
      <c r="T264" s="1">
        <v>19737</v>
      </c>
      <c r="U264" s="1">
        <v>4</v>
      </c>
      <c r="V264" s="1" t="s">
        <v>41</v>
      </c>
      <c r="W264" s="1">
        <v>13</v>
      </c>
      <c r="X264" s="1">
        <v>3</v>
      </c>
      <c r="Y264" s="1">
        <v>4</v>
      </c>
      <c r="Z264" s="1">
        <v>80</v>
      </c>
      <c r="AA264" s="1">
        <v>0</v>
      </c>
      <c r="AB264" s="1">
        <v>9</v>
      </c>
      <c r="AC264" s="1">
        <v>5</v>
      </c>
      <c r="AD264" s="1">
        <v>3</v>
      </c>
      <c r="AE264" s="1">
        <v>6</v>
      </c>
      <c r="AF264" s="1">
        <v>2</v>
      </c>
      <c r="AG264" s="1">
        <v>0</v>
      </c>
      <c r="AH264" s="1">
        <v>4</v>
      </c>
      <c r="AI264" s="1" t="str" cm="1">
        <f t="array" ref="AI264">_xlfn.IFS(S264&lt;5000, "Low", S264&lt;10000, "Medium", S264&gt;=10000, "High")</f>
        <v>Low</v>
      </c>
      <c r="AJ264" s="1" t="str" cm="1">
        <f t="array" ref="AJ264">_xlfn.IFS(A264&lt;=30, "Youth", A264&lt;=50, "Adult", A264&gt;=51, "Sr. Citizen")</f>
        <v>Adult</v>
      </c>
      <c r="AK264" s="1" t="str">
        <f t="shared" si="4"/>
        <v>Normal</v>
      </c>
      <c r="AL264" s="1" t="str" cm="1">
        <f t="array" ref="AL264">_xlfn.IFS(AD264=1, "Poor",AD264=2, "Average", AD264=3, "Good", AD264=4, "Excellent")</f>
        <v>Good</v>
      </c>
      <c r="AM264" s="1" t="str" cm="1">
        <f t="array" ref="AM264">_xlfn.IFS(W264&gt;20,"High",W264&gt;15,"Medium",W264&gt;10,"Poor")</f>
        <v>Poor</v>
      </c>
      <c r="AN264" s="1" t="str" cm="1">
        <f t="array" ref="AN264">_xlfn.IFS(F264&gt;20, "Far", F264&gt;=10, "Moderate Distance", F264&lt;10, "Near")</f>
        <v>Near</v>
      </c>
      <c r="AO264" s="1" t="str" cm="1">
        <f t="array" ref="AO264">_xlfn.IFS(AF264&lt;=1, "Fresher", AF264&lt;=5, "Experienced", AF264&gt;5, "Senior")</f>
        <v>Experienced</v>
      </c>
      <c r="AP264" s="1" t="str" cm="1">
        <f t="array" ref="AP264">_xlfn.IFS(AG264&lt;=1, "Recently Promoted", AG264&lt;=4, "Moderate Gap", AG264&gt;=5, "Long Gap")</f>
        <v>Recently Promoted</v>
      </c>
    </row>
    <row r="265" spans="1:42" hidden="1" x14ac:dyDescent="0.35">
      <c r="A265" s="1">
        <v>46</v>
      </c>
      <c r="B265" s="1" t="s">
        <v>41</v>
      </c>
      <c r="C265" s="1" t="s">
        <v>35</v>
      </c>
      <c r="D265" s="1">
        <v>488</v>
      </c>
      <c r="E265" s="1" t="s">
        <v>36</v>
      </c>
      <c r="F265" s="1">
        <v>2</v>
      </c>
      <c r="G265" s="1">
        <v>3</v>
      </c>
      <c r="H265" s="1" t="s">
        <v>58</v>
      </c>
      <c r="I265" s="1">
        <v>1</v>
      </c>
      <c r="J265" s="1">
        <v>363</v>
      </c>
      <c r="K265" s="1">
        <v>3</v>
      </c>
      <c r="L265" s="1" t="s">
        <v>38</v>
      </c>
      <c r="M265" s="1">
        <v>75</v>
      </c>
      <c r="N265" s="1">
        <v>1</v>
      </c>
      <c r="O265" s="1">
        <v>4</v>
      </c>
      <c r="P265" s="1" t="s">
        <v>54</v>
      </c>
      <c r="Q265" s="1">
        <v>2</v>
      </c>
      <c r="R265" s="1" t="s">
        <v>46</v>
      </c>
      <c r="S265" s="1">
        <v>16872</v>
      </c>
      <c r="T265" s="1">
        <v>14977</v>
      </c>
      <c r="U265" s="1">
        <v>3</v>
      </c>
      <c r="V265" s="1" t="s">
        <v>34</v>
      </c>
      <c r="W265" s="1">
        <v>12</v>
      </c>
      <c r="X265" s="1">
        <v>3</v>
      </c>
      <c r="Y265" s="1">
        <v>2</v>
      </c>
      <c r="Z265" s="1">
        <v>80</v>
      </c>
      <c r="AA265" s="1">
        <v>1</v>
      </c>
      <c r="AB265" s="1">
        <v>28</v>
      </c>
      <c r="AC265" s="1">
        <v>2</v>
      </c>
      <c r="AD265" s="1">
        <v>2</v>
      </c>
      <c r="AE265" s="1">
        <v>7</v>
      </c>
      <c r="AF265" s="1">
        <v>7</v>
      </c>
      <c r="AG265" s="1">
        <v>7</v>
      </c>
      <c r="AH265" s="1">
        <v>7</v>
      </c>
      <c r="AI265" s="1" t="str" cm="1">
        <f t="array" ref="AI265">_xlfn.IFS(S265&lt;5000, "Low", S265&lt;10000, "Medium", S265&gt;=10000, "High")</f>
        <v>High</v>
      </c>
      <c r="AJ265" s="1" t="str" cm="1">
        <f t="array" ref="AJ265">_xlfn.IFS(A265&lt;=30, "Youth", A265&lt;=50, "Adult", A265&gt;=51, "Sr. Citizen")</f>
        <v>Adult</v>
      </c>
      <c r="AK265" s="1" t="str">
        <f t="shared" si="4"/>
        <v>Normal</v>
      </c>
      <c r="AL265" s="1" t="str" cm="1">
        <f t="array" ref="AL265">_xlfn.IFS(AD265=1, "Poor",AD265=2, "Average", AD265=3, "Good", AD265=4, "Excellent")</f>
        <v>Average</v>
      </c>
      <c r="AM265" s="1" t="str" cm="1">
        <f t="array" ref="AM265">_xlfn.IFS(W265&gt;20,"High",W265&gt;15,"Medium",W265&gt;10,"Poor")</f>
        <v>Poor</v>
      </c>
      <c r="AN265" s="1" t="str" cm="1">
        <f t="array" ref="AN265">_xlfn.IFS(F265&gt;20, "Far", F265&gt;=10, "Moderate Distance", F265&lt;10, "Near")</f>
        <v>Near</v>
      </c>
      <c r="AO265" s="1" t="str" cm="1">
        <f t="array" ref="AO265">_xlfn.IFS(AF265&lt;=1, "Fresher", AF265&lt;=5, "Experienced", AF265&gt;5, "Senior")</f>
        <v>Senior</v>
      </c>
      <c r="AP265" s="1" t="str" cm="1">
        <f t="array" ref="AP265">_xlfn.IFS(AG265&lt;=1, "Recently Promoted", AG265&lt;=4, "Moderate Gap", AG265&gt;=5, "Long Gap")</f>
        <v>Long Gap</v>
      </c>
    </row>
    <row r="266" spans="1:42" x14ac:dyDescent="0.35">
      <c r="A266" s="1">
        <v>28</v>
      </c>
      <c r="B266" s="1" t="s">
        <v>34</v>
      </c>
      <c r="C266" s="1" t="s">
        <v>35</v>
      </c>
      <c r="D266" s="1">
        <v>529</v>
      </c>
      <c r="E266" s="1" t="s">
        <v>43</v>
      </c>
      <c r="F266" s="1">
        <v>2</v>
      </c>
      <c r="G266" s="1">
        <v>4</v>
      </c>
      <c r="H266" s="1" t="s">
        <v>37</v>
      </c>
      <c r="I266" s="1">
        <v>1</v>
      </c>
      <c r="J266" s="1">
        <v>364</v>
      </c>
      <c r="K266" s="1">
        <v>1</v>
      </c>
      <c r="L266" s="1" t="s">
        <v>44</v>
      </c>
      <c r="M266" s="1">
        <v>79</v>
      </c>
      <c r="N266" s="1">
        <v>3</v>
      </c>
      <c r="O266" s="1">
        <v>1</v>
      </c>
      <c r="P266" s="1" t="s">
        <v>48</v>
      </c>
      <c r="Q266" s="1">
        <v>3</v>
      </c>
      <c r="R266" s="1" t="s">
        <v>40</v>
      </c>
      <c r="S266" s="1">
        <v>3485</v>
      </c>
      <c r="T266" s="1">
        <v>14935</v>
      </c>
      <c r="U266" s="1">
        <v>2</v>
      </c>
      <c r="V266" s="1" t="s">
        <v>41</v>
      </c>
      <c r="W266" s="1">
        <v>11</v>
      </c>
      <c r="X266" s="1">
        <v>3</v>
      </c>
      <c r="Y266" s="1">
        <v>3</v>
      </c>
      <c r="Z266" s="1">
        <v>80</v>
      </c>
      <c r="AA266" s="1">
        <v>0</v>
      </c>
      <c r="AB266" s="1">
        <v>5</v>
      </c>
      <c r="AC266" s="1">
        <v>5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 t="str" cm="1">
        <f t="array" ref="AI266">_xlfn.IFS(S266&lt;5000, "Low", S266&lt;10000, "Medium", S266&gt;=10000, "High")</f>
        <v>Low</v>
      </c>
      <c r="AJ266" s="1" t="str" cm="1">
        <f t="array" ref="AJ266">_xlfn.IFS(A266&lt;=30, "Youth", A266&lt;=50, "Adult", A266&gt;=51, "Sr. Citizen")</f>
        <v>Youth</v>
      </c>
      <c r="AK266" s="1" t="str">
        <f t="shared" si="4"/>
        <v>Normal</v>
      </c>
      <c r="AL266" s="1" t="str" cm="1">
        <f t="array" ref="AL266">_xlfn.IFS(AD266=1, "Poor",AD266=2, "Average", AD266=3, "Good", AD266=4, "Excellent")</f>
        <v>Poor</v>
      </c>
      <c r="AM266" s="1" t="str" cm="1">
        <f t="array" ref="AM266">_xlfn.IFS(W266&gt;20,"High",W266&gt;15,"Medium",W266&gt;10,"Poor")</f>
        <v>Poor</v>
      </c>
      <c r="AN266" s="1" t="str" cm="1">
        <f t="array" ref="AN266">_xlfn.IFS(F266&gt;20, "Far", F266&gt;=10, "Moderate Distance", F266&lt;10, "Near")</f>
        <v>Near</v>
      </c>
      <c r="AO266" s="1" t="str" cm="1">
        <f t="array" ref="AO266">_xlfn.IFS(AF266&lt;=1, "Fresher", AF266&lt;=5, "Experienced", AF266&gt;5, "Senior")</f>
        <v>Fresher</v>
      </c>
      <c r="AP266" s="1" t="str" cm="1">
        <f t="array" ref="AP266">_xlfn.IFS(AG266&lt;=1, "Recently Promoted", AG266&lt;=4, "Moderate Gap", AG266&gt;=5, "Long Gap")</f>
        <v>Recently Promoted</v>
      </c>
    </row>
    <row r="267" spans="1:42" hidden="1" x14ac:dyDescent="0.35">
      <c r="A267" s="1">
        <v>29</v>
      </c>
      <c r="B267" s="1" t="s">
        <v>41</v>
      </c>
      <c r="C267" s="1" t="s">
        <v>35</v>
      </c>
      <c r="D267" s="1">
        <v>1210</v>
      </c>
      <c r="E267" s="1" t="s">
        <v>36</v>
      </c>
      <c r="F267" s="1">
        <v>2</v>
      </c>
      <c r="G267" s="1">
        <v>3</v>
      </c>
      <c r="H267" s="1" t="s">
        <v>49</v>
      </c>
      <c r="I267" s="1">
        <v>1</v>
      </c>
      <c r="J267" s="1">
        <v>366</v>
      </c>
      <c r="K267" s="1">
        <v>1</v>
      </c>
      <c r="L267" s="1" t="s">
        <v>44</v>
      </c>
      <c r="M267" s="1">
        <v>78</v>
      </c>
      <c r="N267" s="1">
        <v>2</v>
      </c>
      <c r="O267" s="1">
        <v>2</v>
      </c>
      <c r="P267" s="1" t="s">
        <v>39</v>
      </c>
      <c r="Q267" s="1">
        <v>2</v>
      </c>
      <c r="R267" s="1" t="s">
        <v>46</v>
      </c>
      <c r="S267" s="1">
        <v>6644</v>
      </c>
      <c r="T267" s="1">
        <v>3687</v>
      </c>
      <c r="U267" s="1">
        <v>2</v>
      </c>
      <c r="V267" s="1" t="s">
        <v>41</v>
      </c>
      <c r="W267" s="1">
        <v>19</v>
      </c>
      <c r="X267" s="1">
        <v>3</v>
      </c>
      <c r="Y267" s="1">
        <v>2</v>
      </c>
      <c r="Z267" s="1">
        <v>80</v>
      </c>
      <c r="AA267" s="1">
        <v>2</v>
      </c>
      <c r="AB267" s="1">
        <v>10</v>
      </c>
      <c r="AC267" s="1">
        <v>2</v>
      </c>
      <c r="AD267" s="1">
        <v>3</v>
      </c>
      <c r="AE267" s="1">
        <v>0</v>
      </c>
      <c r="AF267" s="1">
        <v>0</v>
      </c>
      <c r="AG267" s="1">
        <v>0</v>
      </c>
      <c r="AH267" s="1">
        <v>0</v>
      </c>
      <c r="AI267" s="1" t="str" cm="1">
        <f t="array" ref="AI267">_xlfn.IFS(S267&lt;5000, "Low", S267&lt;10000, "Medium", S267&gt;=10000, "High")</f>
        <v>Medium</v>
      </c>
      <c r="AJ267" s="1" t="str" cm="1">
        <f t="array" ref="AJ267">_xlfn.IFS(A267&lt;=30, "Youth", A267&lt;=50, "Adult", A267&gt;=51, "Sr. Citizen")</f>
        <v>Youth</v>
      </c>
      <c r="AK267" s="1" t="str">
        <f t="shared" si="4"/>
        <v>Normal</v>
      </c>
      <c r="AL267" s="1" t="str" cm="1">
        <f t="array" ref="AL267">_xlfn.IFS(AD267=1, "Poor",AD267=2, "Average", AD267=3, "Good", AD267=4, "Excellent")</f>
        <v>Good</v>
      </c>
      <c r="AM267" s="1" t="str" cm="1">
        <f t="array" ref="AM267">_xlfn.IFS(W267&gt;20,"High",W267&gt;15,"Medium",W267&gt;10,"Poor")</f>
        <v>Medium</v>
      </c>
      <c r="AN267" s="1" t="str" cm="1">
        <f t="array" ref="AN267">_xlfn.IFS(F267&gt;20, "Far", F267&gt;=10, "Moderate Distance", F267&lt;10, "Near")</f>
        <v>Near</v>
      </c>
      <c r="AO267" s="1" t="str" cm="1">
        <f t="array" ref="AO267">_xlfn.IFS(AF267&lt;=1, "Fresher", AF267&lt;=5, "Experienced", AF267&gt;5, "Senior")</f>
        <v>Fresher</v>
      </c>
      <c r="AP267" s="1" t="str" cm="1">
        <f t="array" ref="AP267">_xlfn.IFS(AG267&lt;=1, "Recently Promoted", AG267&lt;=4, "Moderate Gap", AG267&gt;=5, "Long Gap")</f>
        <v>Recently Promoted</v>
      </c>
    </row>
    <row r="268" spans="1:42" hidden="1" x14ac:dyDescent="0.35">
      <c r="A268" s="1">
        <v>31</v>
      </c>
      <c r="B268" s="1" t="s">
        <v>41</v>
      </c>
      <c r="C268" s="1" t="s">
        <v>35</v>
      </c>
      <c r="D268" s="1">
        <v>1463</v>
      </c>
      <c r="E268" s="1" t="s">
        <v>43</v>
      </c>
      <c r="F268" s="1">
        <v>23</v>
      </c>
      <c r="G268" s="1">
        <v>3</v>
      </c>
      <c r="H268" s="1" t="s">
        <v>49</v>
      </c>
      <c r="I268" s="1">
        <v>1</v>
      </c>
      <c r="J268" s="1">
        <v>367</v>
      </c>
      <c r="K268" s="1">
        <v>2</v>
      </c>
      <c r="L268" s="1" t="s">
        <v>44</v>
      </c>
      <c r="M268" s="1">
        <v>64</v>
      </c>
      <c r="N268" s="1">
        <v>2</v>
      </c>
      <c r="O268" s="1">
        <v>2</v>
      </c>
      <c r="P268" s="1" t="s">
        <v>52</v>
      </c>
      <c r="Q268" s="1">
        <v>4</v>
      </c>
      <c r="R268" s="1" t="s">
        <v>46</v>
      </c>
      <c r="S268" s="1">
        <v>5582</v>
      </c>
      <c r="T268" s="1">
        <v>14408</v>
      </c>
      <c r="U268" s="1">
        <v>0</v>
      </c>
      <c r="V268" s="1" t="s">
        <v>41</v>
      </c>
      <c r="W268" s="1">
        <v>21</v>
      </c>
      <c r="X268" s="1">
        <v>4</v>
      </c>
      <c r="Y268" s="1">
        <v>2</v>
      </c>
      <c r="Z268" s="1">
        <v>80</v>
      </c>
      <c r="AA268" s="1">
        <v>1</v>
      </c>
      <c r="AB268" s="1">
        <v>10</v>
      </c>
      <c r="AC268" s="1">
        <v>2</v>
      </c>
      <c r="AD268" s="1">
        <v>3</v>
      </c>
      <c r="AE268" s="1">
        <v>9</v>
      </c>
      <c r="AF268" s="1">
        <v>0</v>
      </c>
      <c r="AG268" s="1">
        <v>7</v>
      </c>
      <c r="AH268" s="1">
        <v>8</v>
      </c>
      <c r="AI268" s="1" t="str" cm="1">
        <f t="array" ref="AI268">_xlfn.IFS(S268&lt;5000, "Low", S268&lt;10000, "Medium", S268&gt;=10000, "High")</f>
        <v>Medium</v>
      </c>
      <c r="AJ268" s="1" t="str" cm="1">
        <f t="array" ref="AJ268">_xlfn.IFS(A268&lt;=30, "Youth", A268&lt;=50, "Adult", A268&gt;=51, "Sr. Citizen")</f>
        <v>Adult</v>
      </c>
      <c r="AK268" s="1" t="str">
        <f t="shared" si="4"/>
        <v>Normal</v>
      </c>
      <c r="AL268" s="1" t="str" cm="1">
        <f t="array" ref="AL268">_xlfn.IFS(AD268=1, "Poor",AD268=2, "Average", AD268=3, "Good", AD268=4, "Excellent")</f>
        <v>Good</v>
      </c>
      <c r="AM268" s="1" t="str" cm="1">
        <f t="array" ref="AM268">_xlfn.IFS(W268&gt;20,"High",W268&gt;15,"Medium",W268&gt;10,"Poor")</f>
        <v>High</v>
      </c>
      <c r="AN268" s="1" t="str" cm="1">
        <f t="array" ref="AN268">_xlfn.IFS(F268&gt;20, "Far", F268&gt;=10, "Moderate Distance", F268&lt;10, "Near")</f>
        <v>Far</v>
      </c>
      <c r="AO268" s="1" t="str" cm="1">
        <f t="array" ref="AO268">_xlfn.IFS(AF268&lt;=1, "Fresher", AF268&lt;=5, "Experienced", AF268&gt;5, "Senior")</f>
        <v>Fresher</v>
      </c>
      <c r="AP268" s="1" t="str" cm="1">
        <f t="array" ref="AP268">_xlfn.IFS(AG268&lt;=1, "Recently Promoted", AG268&lt;=4, "Moderate Gap", AG268&gt;=5, "Long Gap")</f>
        <v>Long Gap</v>
      </c>
    </row>
    <row r="269" spans="1:42" hidden="1" x14ac:dyDescent="0.35">
      <c r="A269" s="1">
        <v>25</v>
      </c>
      <c r="B269" s="1" t="s">
        <v>41</v>
      </c>
      <c r="C269" s="1" t="s">
        <v>53</v>
      </c>
      <c r="D269" s="1">
        <v>675</v>
      </c>
      <c r="E269" s="1" t="s">
        <v>43</v>
      </c>
      <c r="F269" s="1">
        <v>5</v>
      </c>
      <c r="G269" s="1">
        <v>2</v>
      </c>
      <c r="H269" s="1" t="s">
        <v>37</v>
      </c>
      <c r="I269" s="1">
        <v>1</v>
      </c>
      <c r="J269" s="1">
        <v>369</v>
      </c>
      <c r="K269" s="1">
        <v>2</v>
      </c>
      <c r="L269" s="1" t="s">
        <v>44</v>
      </c>
      <c r="M269" s="1">
        <v>85</v>
      </c>
      <c r="N269" s="1">
        <v>4</v>
      </c>
      <c r="O269" s="1">
        <v>2</v>
      </c>
      <c r="P269" s="1" t="s">
        <v>52</v>
      </c>
      <c r="Q269" s="1">
        <v>1</v>
      </c>
      <c r="R269" s="1" t="s">
        <v>50</v>
      </c>
      <c r="S269" s="1">
        <v>4000</v>
      </c>
      <c r="T269" s="1">
        <v>18384</v>
      </c>
      <c r="U269" s="1">
        <v>1</v>
      </c>
      <c r="V269" s="1" t="s">
        <v>41</v>
      </c>
      <c r="W269" s="1">
        <v>12</v>
      </c>
      <c r="X269" s="1">
        <v>3</v>
      </c>
      <c r="Y269" s="1">
        <v>4</v>
      </c>
      <c r="Z269" s="1">
        <v>80</v>
      </c>
      <c r="AA269" s="1">
        <v>2</v>
      </c>
      <c r="AB269" s="1">
        <v>6</v>
      </c>
      <c r="AC269" s="1">
        <v>2</v>
      </c>
      <c r="AD269" s="1">
        <v>3</v>
      </c>
      <c r="AE269" s="1">
        <v>6</v>
      </c>
      <c r="AF269" s="1">
        <v>3</v>
      </c>
      <c r="AG269" s="1">
        <v>1</v>
      </c>
      <c r="AH269" s="1">
        <v>5</v>
      </c>
      <c r="AI269" s="1" t="str" cm="1">
        <f t="array" ref="AI269">_xlfn.IFS(S269&lt;5000, "Low", S269&lt;10000, "Medium", S269&gt;=10000, "High")</f>
        <v>Low</v>
      </c>
      <c r="AJ269" s="1" t="str" cm="1">
        <f t="array" ref="AJ269">_xlfn.IFS(A269&lt;=30, "Youth", A269&lt;=50, "Adult", A269&gt;=51, "Sr. Citizen")</f>
        <v>Youth</v>
      </c>
      <c r="AK269" s="1" t="str">
        <f t="shared" si="4"/>
        <v>Normal</v>
      </c>
      <c r="AL269" s="1" t="str" cm="1">
        <f t="array" ref="AL269">_xlfn.IFS(AD269=1, "Poor",AD269=2, "Average", AD269=3, "Good", AD269=4, "Excellent")</f>
        <v>Good</v>
      </c>
      <c r="AM269" s="1" t="str" cm="1">
        <f t="array" ref="AM269">_xlfn.IFS(W269&gt;20,"High",W269&gt;15,"Medium",W269&gt;10,"Poor")</f>
        <v>Poor</v>
      </c>
      <c r="AN269" s="1" t="str" cm="1">
        <f t="array" ref="AN269">_xlfn.IFS(F269&gt;20, "Far", F269&gt;=10, "Moderate Distance", F269&lt;10, "Near")</f>
        <v>Near</v>
      </c>
      <c r="AO269" s="1" t="str" cm="1">
        <f t="array" ref="AO269">_xlfn.IFS(AF269&lt;=1, "Fresher", AF269&lt;=5, "Experienced", AF269&gt;5, "Senior")</f>
        <v>Experienced</v>
      </c>
      <c r="AP269" s="1" t="str" cm="1">
        <f t="array" ref="AP269">_xlfn.IFS(AG269&lt;=1, "Recently Promoted", AG269&lt;=4, "Moderate Gap", AG269&gt;=5, "Long Gap")</f>
        <v>Recently Promoted</v>
      </c>
    </row>
    <row r="270" spans="1:42" hidden="1" x14ac:dyDescent="0.35">
      <c r="A270" s="1">
        <v>45</v>
      </c>
      <c r="B270" s="1" t="s">
        <v>41</v>
      </c>
      <c r="C270" s="1" t="s">
        <v>35</v>
      </c>
      <c r="D270" s="1">
        <v>1385</v>
      </c>
      <c r="E270" s="1" t="s">
        <v>43</v>
      </c>
      <c r="F270" s="1">
        <v>20</v>
      </c>
      <c r="G270" s="1">
        <v>2</v>
      </c>
      <c r="H270" s="1" t="s">
        <v>49</v>
      </c>
      <c r="I270" s="1">
        <v>1</v>
      </c>
      <c r="J270" s="1">
        <v>372</v>
      </c>
      <c r="K270" s="1">
        <v>3</v>
      </c>
      <c r="L270" s="1" t="s">
        <v>44</v>
      </c>
      <c r="M270" s="1">
        <v>79</v>
      </c>
      <c r="N270" s="1">
        <v>3</v>
      </c>
      <c r="O270" s="1">
        <v>4</v>
      </c>
      <c r="P270" s="1" t="s">
        <v>52</v>
      </c>
      <c r="Q270" s="1">
        <v>4</v>
      </c>
      <c r="R270" s="1" t="s">
        <v>46</v>
      </c>
      <c r="S270" s="1">
        <v>13496</v>
      </c>
      <c r="T270" s="1">
        <v>7501</v>
      </c>
      <c r="U270" s="1">
        <v>0</v>
      </c>
      <c r="V270" s="1" t="s">
        <v>34</v>
      </c>
      <c r="W270" s="1">
        <v>14</v>
      </c>
      <c r="X270" s="1">
        <v>3</v>
      </c>
      <c r="Y270" s="1">
        <v>2</v>
      </c>
      <c r="Z270" s="1">
        <v>80</v>
      </c>
      <c r="AA270" s="1">
        <v>0</v>
      </c>
      <c r="AB270" s="1">
        <v>21</v>
      </c>
      <c r="AC270" s="1">
        <v>2</v>
      </c>
      <c r="AD270" s="1">
        <v>3</v>
      </c>
      <c r="AE270" s="1">
        <v>20</v>
      </c>
      <c r="AF270" s="1">
        <v>7</v>
      </c>
      <c r="AG270" s="1">
        <v>4</v>
      </c>
      <c r="AH270" s="1">
        <v>10</v>
      </c>
      <c r="AI270" s="1" t="str" cm="1">
        <f t="array" ref="AI270">_xlfn.IFS(S270&lt;5000, "Low", S270&lt;10000, "Medium", S270&gt;=10000, "High")</f>
        <v>High</v>
      </c>
      <c r="AJ270" s="1" t="str" cm="1">
        <f t="array" ref="AJ270">_xlfn.IFS(A270&lt;=30, "Youth", A270&lt;=50, "Adult", A270&gt;=51, "Sr. Citizen")</f>
        <v>Adult</v>
      </c>
      <c r="AK270" s="1" t="str">
        <f t="shared" si="4"/>
        <v>Normal</v>
      </c>
      <c r="AL270" s="1" t="str" cm="1">
        <f t="array" ref="AL270">_xlfn.IFS(AD270=1, "Poor",AD270=2, "Average", AD270=3, "Good", AD270=4, "Excellent")</f>
        <v>Good</v>
      </c>
      <c r="AM270" s="1" t="str" cm="1">
        <f t="array" ref="AM270">_xlfn.IFS(W270&gt;20,"High",W270&gt;15,"Medium",W270&gt;10,"Poor")</f>
        <v>Poor</v>
      </c>
      <c r="AN270" s="1" t="str" cm="1">
        <f t="array" ref="AN270">_xlfn.IFS(F270&gt;20, "Far", F270&gt;=10, "Moderate Distance", F270&lt;10, "Near")</f>
        <v>Moderate Distance</v>
      </c>
      <c r="AO270" s="1" t="str" cm="1">
        <f t="array" ref="AO270">_xlfn.IFS(AF270&lt;=1, "Fresher", AF270&lt;=5, "Experienced", AF270&gt;5, "Senior")</f>
        <v>Senior</v>
      </c>
      <c r="AP270" s="1" t="str" cm="1">
        <f t="array" ref="AP270">_xlfn.IFS(AG270&lt;=1, "Recently Promoted", AG270&lt;=4, "Moderate Gap", AG270&gt;=5, "Long Gap")</f>
        <v>Moderate Gap</v>
      </c>
    </row>
    <row r="271" spans="1:42" x14ac:dyDescent="0.35">
      <c r="A271" s="1">
        <v>36</v>
      </c>
      <c r="B271" s="1" t="s">
        <v>41</v>
      </c>
      <c r="C271" s="1" t="s">
        <v>35</v>
      </c>
      <c r="D271" s="1">
        <v>1403</v>
      </c>
      <c r="E271" s="1" t="s">
        <v>43</v>
      </c>
      <c r="F271" s="1">
        <v>6</v>
      </c>
      <c r="G271" s="1">
        <v>3</v>
      </c>
      <c r="H271" s="1" t="s">
        <v>37</v>
      </c>
      <c r="I271" s="1">
        <v>1</v>
      </c>
      <c r="J271" s="1">
        <v>373</v>
      </c>
      <c r="K271" s="1">
        <v>4</v>
      </c>
      <c r="L271" s="1" t="s">
        <v>44</v>
      </c>
      <c r="M271" s="1">
        <v>47</v>
      </c>
      <c r="N271" s="1">
        <v>3</v>
      </c>
      <c r="O271" s="1">
        <v>1</v>
      </c>
      <c r="P271" s="1" t="s">
        <v>48</v>
      </c>
      <c r="Q271" s="1">
        <v>4</v>
      </c>
      <c r="R271" s="1" t="s">
        <v>46</v>
      </c>
      <c r="S271" s="1">
        <v>3210</v>
      </c>
      <c r="T271" s="1">
        <v>20251</v>
      </c>
      <c r="U271" s="1">
        <v>0</v>
      </c>
      <c r="V271" s="1" t="s">
        <v>41</v>
      </c>
      <c r="W271" s="1">
        <v>11</v>
      </c>
      <c r="X271" s="1">
        <v>3</v>
      </c>
      <c r="Y271" s="1">
        <v>3</v>
      </c>
      <c r="Z271" s="1">
        <v>80</v>
      </c>
      <c r="AA271" s="1">
        <v>1</v>
      </c>
      <c r="AB271" s="1">
        <v>16</v>
      </c>
      <c r="AC271" s="1">
        <v>4</v>
      </c>
      <c r="AD271" s="1">
        <v>3</v>
      </c>
      <c r="AE271" s="1">
        <v>15</v>
      </c>
      <c r="AF271" s="1">
        <v>13</v>
      </c>
      <c r="AG271" s="1">
        <v>10</v>
      </c>
      <c r="AH271" s="1">
        <v>11</v>
      </c>
      <c r="AI271" s="1" t="str" cm="1">
        <f t="array" ref="AI271">_xlfn.IFS(S271&lt;5000, "Low", S271&lt;10000, "Medium", S271&gt;=10000, "High")</f>
        <v>Low</v>
      </c>
      <c r="AJ271" s="1" t="str" cm="1">
        <f t="array" ref="AJ271">_xlfn.IFS(A271&lt;=30, "Youth", A271&lt;=50, "Adult", A271&gt;=51, "Sr. Citizen")</f>
        <v>Adult</v>
      </c>
      <c r="AK271" s="1" t="str">
        <f t="shared" si="4"/>
        <v>Normal</v>
      </c>
      <c r="AL271" s="1" t="str" cm="1">
        <f t="array" ref="AL271">_xlfn.IFS(AD271=1, "Poor",AD271=2, "Average", AD271=3, "Good", AD271=4, "Excellent")</f>
        <v>Good</v>
      </c>
      <c r="AM271" s="1" t="str" cm="1">
        <f t="array" ref="AM271">_xlfn.IFS(W271&gt;20,"High",W271&gt;15,"Medium",W271&gt;10,"Poor")</f>
        <v>Poor</v>
      </c>
      <c r="AN271" s="1" t="str" cm="1">
        <f t="array" ref="AN271">_xlfn.IFS(F271&gt;20, "Far", F271&gt;=10, "Moderate Distance", F271&lt;10, "Near")</f>
        <v>Near</v>
      </c>
      <c r="AO271" s="1" t="str" cm="1">
        <f t="array" ref="AO271">_xlfn.IFS(AF271&lt;=1, "Fresher", AF271&lt;=5, "Experienced", AF271&gt;5, "Senior")</f>
        <v>Senior</v>
      </c>
      <c r="AP271" s="1" t="str" cm="1">
        <f t="array" ref="AP271">_xlfn.IFS(AG271&lt;=1, "Recently Promoted", AG271&lt;=4, "Moderate Gap", AG271&gt;=5, "Long Gap")</f>
        <v>Long Gap</v>
      </c>
    </row>
    <row r="272" spans="1:42" hidden="1" x14ac:dyDescent="0.35">
      <c r="A272" s="1">
        <v>55</v>
      </c>
      <c r="B272" s="1" t="s">
        <v>41</v>
      </c>
      <c r="C272" s="1" t="s">
        <v>35</v>
      </c>
      <c r="D272" s="1">
        <v>452</v>
      </c>
      <c r="E272" s="1" t="s">
        <v>43</v>
      </c>
      <c r="F272" s="1">
        <v>1</v>
      </c>
      <c r="G272" s="1">
        <v>3</v>
      </c>
      <c r="H272" s="1" t="s">
        <v>49</v>
      </c>
      <c r="I272" s="1">
        <v>1</v>
      </c>
      <c r="J272" s="1">
        <v>374</v>
      </c>
      <c r="K272" s="1">
        <v>4</v>
      </c>
      <c r="L272" s="1" t="s">
        <v>44</v>
      </c>
      <c r="M272" s="1">
        <v>81</v>
      </c>
      <c r="N272" s="1">
        <v>3</v>
      </c>
      <c r="O272" s="1">
        <v>5</v>
      </c>
      <c r="P272" s="1" t="s">
        <v>54</v>
      </c>
      <c r="Q272" s="1">
        <v>1</v>
      </c>
      <c r="R272" s="1" t="s">
        <v>40</v>
      </c>
      <c r="S272" s="1">
        <v>19045</v>
      </c>
      <c r="T272" s="1">
        <v>18938</v>
      </c>
      <c r="U272" s="1">
        <v>0</v>
      </c>
      <c r="V272" s="1" t="s">
        <v>34</v>
      </c>
      <c r="W272" s="1">
        <v>14</v>
      </c>
      <c r="X272" s="1">
        <v>3</v>
      </c>
      <c r="Y272" s="1">
        <v>3</v>
      </c>
      <c r="Z272" s="1">
        <v>80</v>
      </c>
      <c r="AA272" s="1">
        <v>0</v>
      </c>
      <c r="AB272" s="1">
        <v>37</v>
      </c>
      <c r="AC272" s="1">
        <v>2</v>
      </c>
      <c r="AD272" s="1">
        <v>3</v>
      </c>
      <c r="AE272" s="1">
        <v>36</v>
      </c>
      <c r="AF272" s="1">
        <v>10</v>
      </c>
      <c r="AG272" s="1">
        <v>4</v>
      </c>
      <c r="AH272" s="1">
        <v>13</v>
      </c>
      <c r="AI272" s="1" t="str" cm="1">
        <f t="array" ref="AI272">_xlfn.IFS(S272&lt;5000, "Low", S272&lt;10000, "Medium", S272&gt;=10000, "High")</f>
        <v>High</v>
      </c>
      <c r="AJ272" s="1" t="str" cm="1">
        <f t="array" ref="AJ272">_xlfn.IFS(A272&lt;=30, "Youth", A272&lt;=50, "Adult", A272&gt;=51, "Sr. Citizen")</f>
        <v>Sr. Citizen</v>
      </c>
      <c r="AK272" s="1" t="str">
        <f t="shared" si="4"/>
        <v>Normal</v>
      </c>
      <c r="AL272" s="1" t="str" cm="1">
        <f t="array" ref="AL272">_xlfn.IFS(AD272=1, "Poor",AD272=2, "Average", AD272=3, "Good", AD272=4, "Excellent")</f>
        <v>Good</v>
      </c>
      <c r="AM272" s="1" t="str" cm="1">
        <f t="array" ref="AM272">_xlfn.IFS(W272&gt;20,"High",W272&gt;15,"Medium",W272&gt;10,"Poor")</f>
        <v>Poor</v>
      </c>
      <c r="AN272" s="1" t="str" cm="1">
        <f t="array" ref="AN272">_xlfn.IFS(F272&gt;20, "Far", F272&gt;=10, "Moderate Distance", F272&lt;10, "Near")</f>
        <v>Near</v>
      </c>
      <c r="AO272" s="1" t="str" cm="1">
        <f t="array" ref="AO272">_xlfn.IFS(AF272&lt;=1, "Fresher", AF272&lt;=5, "Experienced", AF272&gt;5, "Senior")</f>
        <v>Senior</v>
      </c>
      <c r="AP272" s="1" t="str" cm="1">
        <f t="array" ref="AP272">_xlfn.IFS(AG272&lt;=1, "Recently Promoted", AG272&lt;=4, "Moderate Gap", AG272&gt;=5, "Long Gap")</f>
        <v>Moderate Gap</v>
      </c>
    </row>
    <row r="273" spans="1:42" hidden="1" x14ac:dyDescent="0.35">
      <c r="A273" s="1">
        <v>47</v>
      </c>
      <c r="B273" s="1" t="s">
        <v>34</v>
      </c>
      <c r="C273" s="1" t="s">
        <v>53</v>
      </c>
      <c r="D273" s="1">
        <v>666</v>
      </c>
      <c r="E273" s="1" t="s">
        <v>43</v>
      </c>
      <c r="F273" s="1">
        <v>29</v>
      </c>
      <c r="G273" s="1">
        <v>4</v>
      </c>
      <c r="H273" s="1" t="s">
        <v>37</v>
      </c>
      <c r="I273" s="1">
        <v>1</v>
      </c>
      <c r="J273" s="1">
        <v>376</v>
      </c>
      <c r="K273" s="1">
        <v>1</v>
      </c>
      <c r="L273" s="1" t="s">
        <v>44</v>
      </c>
      <c r="M273" s="1">
        <v>88</v>
      </c>
      <c r="N273" s="1">
        <v>3</v>
      </c>
      <c r="O273" s="1">
        <v>3</v>
      </c>
      <c r="P273" s="1" t="s">
        <v>54</v>
      </c>
      <c r="Q273" s="1">
        <v>2</v>
      </c>
      <c r="R273" s="1" t="s">
        <v>46</v>
      </c>
      <c r="S273" s="1">
        <v>11849</v>
      </c>
      <c r="T273" s="1">
        <v>10268</v>
      </c>
      <c r="U273" s="1">
        <v>1</v>
      </c>
      <c r="V273" s="1" t="s">
        <v>34</v>
      </c>
      <c r="W273" s="1">
        <v>12</v>
      </c>
      <c r="X273" s="1">
        <v>3</v>
      </c>
      <c r="Y273" s="1">
        <v>4</v>
      </c>
      <c r="Z273" s="1">
        <v>80</v>
      </c>
      <c r="AA273" s="1">
        <v>1</v>
      </c>
      <c r="AB273" s="1">
        <v>10</v>
      </c>
      <c r="AC273" s="1">
        <v>2</v>
      </c>
      <c r="AD273" s="1">
        <v>2</v>
      </c>
      <c r="AE273" s="1">
        <v>10</v>
      </c>
      <c r="AF273" s="1">
        <v>7</v>
      </c>
      <c r="AG273" s="1">
        <v>9</v>
      </c>
      <c r="AH273" s="1">
        <v>9</v>
      </c>
      <c r="AI273" s="1" t="str" cm="1">
        <f t="array" ref="AI273">_xlfn.IFS(S273&lt;5000, "Low", S273&lt;10000, "Medium", S273&gt;=10000, "High")</f>
        <v>High</v>
      </c>
      <c r="AJ273" s="1" t="str" cm="1">
        <f t="array" ref="AJ273">_xlfn.IFS(A273&lt;=30, "Youth", A273&lt;=50, "Adult", A273&gt;=51, "Sr. Citizen")</f>
        <v>Adult</v>
      </c>
      <c r="AK273" s="1" t="str">
        <f t="shared" si="4"/>
        <v>Normal</v>
      </c>
      <c r="AL273" s="1" t="str" cm="1">
        <f t="array" ref="AL273">_xlfn.IFS(AD273=1, "Poor",AD273=2, "Average", AD273=3, "Good", AD273=4, "Excellent")</f>
        <v>Average</v>
      </c>
      <c r="AM273" s="1" t="str" cm="1">
        <f t="array" ref="AM273">_xlfn.IFS(W273&gt;20,"High",W273&gt;15,"Medium",W273&gt;10,"Poor")</f>
        <v>Poor</v>
      </c>
      <c r="AN273" s="1" t="str" cm="1">
        <f t="array" ref="AN273">_xlfn.IFS(F273&gt;20, "Far", F273&gt;=10, "Moderate Distance", F273&lt;10, "Near")</f>
        <v>Far</v>
      </c>
      <c r="AO273" s="1" t="str" cm="1">
        <f t="array" ref="AO273">_xlfn.IFS(AF273&lt;=1, "Fresher", AF273&lt;=5, "Experienced", AF273&gt;5, "Senior")</f>
        <v>Senior</v>
      </c>
      <c r="AP273" s="1" t="str" cm="1">
        <f t="array" ref="AP273">_xlfn.IFS(AG273&lt;=1, "Recently Promoted", AG273&lt;=4, "Moderate Gap", AG273&gt;=5, "Long Gap")</f>
        <v>Long Gap</v>
      </c>
    </row>
    <row r="274" spans="1:42" hidden="1" x14ac:dyDescent="0.35">
      <c r="A274" s="1">
        <v>28</v>
      </c>
      <c r="B274" s="1" t="s">
        <v>41</v>
      </c>
      <c r="C274" s="1" t="s">
        <v>35</v>
      </c>
      <c r="D274" s="1">
        <v>1158</v>
      </c>
      <c r="E274" s="1" t="s">
        <v>43</v>
      </c>
      <c r="F274" s="1">
        <v>9</v>
      </c>
      <c r="G274" s="1">
        <v>3</v>
      </c>
      <c r="H274" s="1" t="s">
        <v>49</v>
      </c>
      <c r="I274" s="1">
        <v>1</v>
      </c>
      <c r="J274" s="1">
        <v>377</v>
      </c>
      <c r="K274" s="1">
        <v>4</v>
      </c>
      <c r="L274" s="1" t="s">
        <v>44</v>
      </c>
      <c r="M274" s="1">
        <v>94</v>
      </c>
      <c r="N274" s="1">
        <v>3</v>
      </c>
      <c r="O274" s="1">
        <v>1</v>
      </c>
      <c r="P274" s="1" t="s">
        <v>45</v>
      </c>
      <c r="Q274" s="1">
        <v>4</v>
      </c>
      <c r="R274" s="1" t="s">
        <v>46</v>
      </c>
      <c r="S274" s="1">
        <v>2070</v>
      </c>
      <c r="T274" s="1">
        <v>2613</v>
      </c>
      <c r="U274" s="1">
        <v>1</v>
      </c>
      <c r="V274" s="1" t="s">
        <v>41</v>
      </c>
      <c r="W274" s="1">
        <v>23</v>
      </c>
      <c r="X274" s="1">
        <v>4</v>
      </c>
      <c r="Y274" s="1">
        <v>4</v>
      </c>
      <c r="Z274" s="1">
        <v>80</v>
      </c>
      <c r="AA274" s="1">
        <v>1</v>
      </c>
      <c r="AB274" s="1">
        <v>5</v>
      </c>
      <c r="AC274" s="1">
        <v>3</v>
      </c>
      <c r="AD274" s="1">
        <v>2</v>
      </c>
      <c r="AE274" s="1">
        <v>5</v>
      </c>
      <c r="AF274" s="1">
        <v>2</v>
      </c>
      <c r="AG274" s="1">
        <v>0</v>
      </c>
      <c r="AH274" s="1">
        <v>4</v>
      </c>
      <c r="AI274" s="1" t="str" cm="1">
        <f t="array" ref="AI274">_xlfn.IFS(S274&lt;5000, "Low", S274&lt;10000, "Medium", S274&gt;=10000, "High")</f>
        <v>Low</v>
      </c>
      <c r="AJ274" s="1" t="str" cm="1">
        <f t="array" ref="AJ274">_xlfn.IFS(A274&lt;=30, "Youth", A274&lt;=50, "Adult", A274&gt;=51, "Sr. Citizen")</f>
        <v>Youth</v>
      </c>
      <c r="AK274" s="1" t="str">
        <f t="shared" si="4"/>
        <v>Normal</v>
      </c>
      <c r="AL274" s="1" t="str" cm="1">
        <f t="array" ref="AL274">_xlfn.IFS(AD274=1, "Poor",AD274=2, "Average", AD274=3, "Good", AD274=4, "Excellent")</f>
        <v>Average</v>
      </c>
      <c r="AM274" s="1" t="str" cm="1">
        <f t="array" ref="AM274">_xlfn.IFS(W274&gt;20,"High",W274&gt;15,"Medium",W274&gt;10,"Poor")</f>
        <v>High</v>
      </c>
      <c r="AN274" s="1" t="str" cm="1">
        <f t="array" ref="AN274">_xlfn.IFS(F274&gt;20, "Far", F274&gt;=10, "Moderate Distance", F274&lt;10, "Near")</f>
        <v>Near</v>
      </c>
      <c r="AO274" s="1" t="str" cm="1">
        <f t="array" ref="AO274">_xlfn.IFS(AF274&lt;=1, "Fresher", AF274&lt;=5, "Experienced", AF274&gt;5, "Senior")</f>
        <v>Experienced</v>
      </c>
      <c r="AP274" s="1" t="str" cm="1">
        <f t="array" ref="AP274">_xlfn.IFS(AG274&lt;=1, "Recently Promoted", AG274&lt;=4, "Moderate Gap", AG274&gt;=5, "Long Gap")</f>
        <v>Recently Promoted</v>
      </c>
    </row>
    <row r="275" spans="1:42" hidden="1" x14ac:dyDescent="0.35">
      <c r="A275" s="1">
        <v>37</v>
      </c>
      <c r="B275" s="1" t="s">
        <v>41</v>
      </c>
      <c r="C275" s="1" t="s">
        <v>35</v>
      </c>
      <c r="D275" s="1">
        <v>228</v>
      </c>
      <c r="E275" s="1" t="s">
        <v>36</v>
      </c>
      <c r="F275" s="1">
        <v>6</v>
      </c>
      <c r="G275" s="1">
        <v>4</v>
      </c>
      <c r="H275" s="1" t="s">
        <v>49</v>
      </c>
      <c r="I275" s="1">
        <v>1</v>
      </c>
      <c r="J275" s="1">
        <v>378</v>
      </c>
      <c r="K275" s="1">
        <v>3</v>
      </c>
      <c r="L275" s="1" t="s">
        <v>44</v>
      </c>
      <c r="M275" s="1">
        <v>98</v>
      </c>
      <c r="N275" s="1">
        <v>3</v>
      </c>
      <c r="O275" s="1">
        <v>2</v>
      </c>
      <c r="P275" s="1" t="s">
        <v>39</v>
      </c>
      <c r="Q275" s="1">
        <v>4</v>
      </c>
      <c r="R275" s="1" t="s">
        <v>46</v>
      </c>
      <c r="S275" s="1">
        <v>6502</v>
      </c>
      <c r="T275" s="1">
        <v>22825</v>
      </c>
      <c r="U275" s="1">
        <v>4</v>
      </c>
      <c r="V275" s="1" t="s">
        <v>41</v>
      </c>
      <c r="W275" s="1">
        <v>14</v>
      </c>
      <c r="X275" s="1">
        <v>3</v>
      </c>
      <c r="Y275" s="1">
        <v>2</v>
      </c>
      <c r="Z275" s="1">
        <v>80</v>
      </c>
      <c r="AA275" s="1">
        <v>1</v>
      </c>
      <c r="AB275" s="1">
        <v>7</v>
      </c>
      <c r="AC275" s="1">
        <v>5</v>
      </c>
      <c r="AD275" s="1">
        <v>4</v>
      </c>
      <c r="AE275" s="1">
        <v>5</v>
      </c>
      <c r="AF275" s="1">
        <v>4</v>
      </c>
      <c r="AG275" s="1">
        <v>0</v>
      </c>
      <c r="AH275" s="1">
        <v>1</v>
      </c>
      <c r="AI275" s="1" t="str" cm="1">
        <f t="array" ref="AI275">_xlfn.IFS(S275&lt;5000, "Low", S275&lt;10000, "Medium", S275&gt;=10000, "High")</f>
        <v>Medium</v>
      </c>
      <c r="AJ275" s="1" t="str" cm="1">
        <f t="array" ref="AJ275">_xlfn.IFS(A275&lt;=30, "Youth", A275&lt;=50, "Adult", A275&gt;=51, "Sr. Citizen")</f>
        <v>Adult</v>
      </c>
      <c r="AK275" s="1" t="str">
        <f t="shared" si="4"/>
        <v>Normal</v>
      </c>
      <c r="AL275" s="1" t="str" cm="1">
        <f t="array" ref="AL275">_xlfn.IFS(AD275=1, "Poor",AD275=2, "Average", AD275=3, "Good", AD275=4, "Excellent")</f>
        <v>Excellent</v>
      </c>
      <c r="AM275" s="1" t="str" cm="1">
        <f t="array" ref="AM275">_xlfn.IFS(W275&gt;20,"High",W275&gt;15,"Medium",W275&gt;10,"Poor")</f>
        <v>Poor</v>
      </c>
      <c r="AN275" s="1" t="str" cm="1">
        <f t="array" ref="AN275">_xlfn.IFS(F275&gt;20, "Far", F275&gt;=10, "Moderate Distance", F275&lt;10, "Near")</f>
        <v>Near</v>
      </c>
      <c r="AO275" s="1" t="str" cm="1">
        <f t="array" ref="AO275">_xlfn.IFS(AF275&lt;=1, "Fresher", AF275&lt;=5, "Experienced", AF275&gt;5, "Senior")</f>
        <v>Experienced</v>
      </c>
      <c r="AP275" s="1" t="str" cm="1">
        <f t="array" ref="AP275">_xlfn.IFS(AG275&lt;=1, "Recently Promoted", AG275&lt;=4, "Moderate Gap", AG275&gt;=5, "Long Gap")</f>
        <v>Recently Promoted</v>
      </c>
    </row>
    <row r="276" spans="1:42" hidden="1" x14ac:dyDescent="0.35">
      <c r="A276" s="1">
        <v>21</v>
      </c>
      <c r="B276" s="1" t="s">
        <v>41</v>
      </c>
      <c r="C276" s="1" t="s">
        <v>35</v>
      </c>
      <c r="D276" s="1">
        <v>996</v>
      </c>
      <c r="E276" s="1" t="s">
        <v>43</v>
      </c>
      <c r="F276" s="1">
        <v>3</v>
      </c>
      <c r="G276" s="1">
        <v>2</v>
      </c>
      <c r="H276" s="1" t="s">
        <v>49</v>
      </c>
      <c r="I276" s="1">
        <v>1</v>
      </c>
      <c r="J276" s="1">
        <v>379</v>
      </c>
      <c r="K276" s="1">
        <v>4</v>
      </c>
      <c r="L276" s="1" t="s">
        <v>44</v>
      </c>
      <c r="M276" s="1">
        <v>100</v>
      </c>
      <c r="N276" s="1">
        <v>2</v>
      </c>
      <c r="O276" s="1">
        <v>1</v>
      </c>
      <c r="P276" s="1" t="s">
        <v>45</v>
      </c>
      <c r="Q276" s="1">
        <v>3</v>
      </c>
      <c r="R276" s="1" t="s">
        <v>40</v>
      </c>
      <c r="S276" s="1">
        <v>3230</v>
      </c>
      <c r="T276" s="1">
        <v>10531</v>
      </c>
      <c r="U276" s="1">
        <v>1</v>
      </c>
      <c r="V276" s="1" t="s">
        <v>41</v>
      </c>
      <c r="W276" s="1">
        <v>17</v>
      </c>
      <c r="X276" s="1">
        <v>3</v>
      </c>
      <c r="Y276" s="1">
        <v>1</v>
      </c>
      <c r="Z276" s="1">
        <v>80</v>
      </c>
      <c r="AA276" s="1">
        <v>0</v>
      </c>
      <c r="AB276" s="1">
        <v>3</v>
      </c>
      <c r="AC276" s="1">
        <v>4</v>
      </c>
      <c r="AD276" s="1">
        <v>4</v>
      </c>
      <c r="AE276" s="1">
        <v>3</v>
      </c>
      <c r="AF276" s="1">
        <v>2</v>
      </c>
      <c r="AG276" s="1">
        <v>1</v>
      </c>
      <c r="AH276" s="1">
        <v>0</v>
      </c>
      <c r="AI276" s="1" t="str" cm="1">
        <f t="array" ref="AI276">_xlfn.IFS(S276&lt;5000, "Low", S276&lt;10000, "Medium", S276&gt;=10000, "High")</f>
        <v>Low</v>
      </c>
      <c r="AJ276" s="1" t="str" cm="1">
        <f t="array" ref="AJ276">_xlfn.IFS(A276&lt;=30, "Youth", A276&lt;=50, "Adult", A276&gt;=51, "Sr. Citizen")</f>
        <v>Youth</v>
      </c>
      <c r="AK276" s="1" t="str">
        <f t="shared" si="4"/>
        <v>Normal</v>
      </c>
      <c r="AL276" s="1" t="str" cm="1">
        <f t="array" ref="AL276">_xlfn.IFS(AD276=1, "Poor",AD276=2, "Average", AD276=3, "Good", AD276=4, "Excellent")</f>
        <v>Excellent</v>
      </c>
      <c r="AM276" s="1" t="str" cm="1">
        <f t="array" ref="AM276">_xlfn.IFS(W276&gt;20,"High",W276&gt;15,"Medium",W276&gt;10,"Poor")</f>
        <v>Medium</v>
      </c>
      <c r="AN276" s="1" t="str" cm="1">
        <f t="array" ref="AN276">_xlfn.IFS(F276&gt;20, "Far", F276&gt;=10, "Moderate Distance", F276&lt;10, "Near")</f>
        <v>Near</v>
      </c>
      <c r="AO276" s="1" t="str" cm="1">
        <f t="array" ref="AO276">_xlfn.IFS(AF276&lt;=1, "Fresher", AF276&lt;=5, "Experienced", AF276&gt;5, "Senior")</f>
        <v>Experienced</v>
      </c>
      <c r="AP276" s="1" t="str" cm="1">
        <f t="array" ref="AP276">_xlfn.IFS(AG276&lt;=1, "Recently Promoted", AG276&lt;=4, "Moderate Gap", AG276&gt;=5, "Long Gap")</f>
        <v>Recently Promoted</v>
      </c>
    </row>
    <row r="277" spans="1:42" hidden="1" x14ac:dyDescent="0.35">
      <c r="A277" s="1">
        <v>37</v>
      </c>
      <c r="B277" s="1" t="s">
        <v>41</v>
      </c>
      <c r="C277" s="1" t="s">
        <v>53</v>
      </c>
      <c r="D277" s="1">
        <v>728</v>
      </c>
      <c r="E277" s="1" t="s">
        <v>43</v>
      </c>
      <c r="F277" s="1">
        <v>1</v>
      </c>
      <c r="G277" s="1">
        <v>4</v>
      </c>
      <c r="H277" s="1" t="s">
        <v>49</v>
      </c>
      <c r="I277" s="1">
        <v>1</v>
      </c>
      <c r="J277" s="1">
        <v>380</v>
      </c>
      <c r="K277" s="1">
        <v>1</v>
      </c>
      <c r="L277" s="1" t="s">
        <v>38</v>
      </c>
      <c r="M277" s="1">
        <v>80</v>
      </c>
      <c r="N277" s="1">
        <v>3</v>
      </c>
      <c r="O277" s="1">
        <v>3</v>
      </c>
      <c r="P277" s="1" t="s">
        <v>56</v>
      </c>
      <c r="Q277" s="1">
        <v>4</v>
      </c>
      <c r="R277" s="1" t="s">
        <v>50</v>
      </c>
      <c r="S277" s="1">
        <v>13603</v>
      </c>
      <c r="T277" s="1">
        <v>11677</v>
      </c>
      <c r="U277" s="1">
        <v>2</v>
      </c>
      <c r="V277" s="1" t="s">
        <v>34</v>
      </c>
      <c r="W277" s="1">
        <v>18</v>
      </c>
      <c r="X277" s="1">
        <v>3</v>
      </c>
      <c r="Y277" s="1">
        <v>1</v>
      </c>
      <c r="Z277" s="1">
        <v>80</v>
      </c>
      <c r="AA277" s="1">
        <v>2</v>
      </c>
      <c r="AB277" s="1">
        <v>15</v>
      </c>
      <c r="AC277" s="1">
        <v>2</v>
      </c>
      <c r="AD277" s="1">
        <v>3</v>
      </c>
      <c r="AE277" s="1">
        <v>5</v>
      </c>
      <c r="AF277" s="1">
        <v>2</v>
      </c>
      <c r="AG277" s="1">
        <v>0</v>
      </c>
      <c r="AH277" s="1">
        <v>2</v>
      </c>
      <c r="AI277" s="1" t="str" cm="1">
        <f t="array" ref="AI277">_xlfn.IFS(S277&lt;5000, "Low", S277&lt;10000, "Medium", S277&gt;=10000, "High")</f>
        <v>High</v>
      </c>
      <c r="AJ277" s="1" t="str" cm="1">
        <f t="array" ref="AJ277">_xlfn.IFS(A277&lt;=30, "Youth", A277&lt;=50, "Adult", A277&gt;=51, "Sr. Citizen")</f>
        <v>Adult</v>
      </c>
      <c r="AK277" s="1" t="str">
        <f t="shared" si="4"/>
        <v>Normal</v>
      </c>
      <c r="AL277" s="1" t="str" cm="1">
        <f t="array" ref="AL277">_xlfn.IFS(AD277=1, "Poor",AD277=2, "Average", AD277=3, "Good", AD277=4, "Excellent")</f>
        <v>Good</v>
      </c>
      <c r="AM277" s="1" t="str" cm="1">
        <f t="array" ref="AM277">_xlfn.IFS(W277&gt;20,"High",W277&gt;15,"Medium",W277&gt;10,"Poor")</f>
        <v>Medium</v>
      </c>
      <c r="AN277" s="1" t="str" cm="1">
        <f t="array" ref="AN277">_xlfn.IFS(F277&gt;20, "Far", F277&gt;=10, "Moderate Distance", F277&lt;10, "Near")</f>
        <v>Near</v>
      </c>
      <c r="AO277" s="1" t="str" cm="1">
        <f t="array" ref="AO277">_xlfn.IFS(AF277&lt;=1, "Fresher", AF277&lt;=5, "Experienced", AF277&gt;5, "Senior")</f>
        <v>Experienced</v>
      </c>
      <c r="AP277" s="1" t="str" cm="1">
        <f t="array" ref="AP277">_xlfn.IFS(AG277&lt;=1, "Recently Promoted", AG277&lt;=4, "Moderate Gap", AG277&gt;=5, "Long Gap")</f>
        <v>Recently Promoted</v>
      </c>
    </row>
    <row r="278" spans="1:42" hidden="1" x14ac:dyDescent="0.35">
      <c r="A278" s="1">
        <v>35</v>
      </c>
      <c r="B278" s="1" t="s">
        <v>41</v>
      </c>
      <c r="C278" s="1" t="s">
        <v>35</v>
      </c>
      <c r="D278" s="1">
        <v>1315</v>
      </c>
      <c r="E278" s="1" t="s">
        <v>43</v>
      </c>
      <c r="F278" s="1">
        <v>22</v>
      </c>
      <c r="G278" s="1">
        <v>3</v>
      </c>
      <c r="H278" s="1" t="s">
        <v>37</v>
      </c>
      <c r="I278" s="1">
        <v>1</v>
      </c>
      <c r="J278" s="1">
        <v>381</v>
      </c>
      <c r="K278" s="1">
        <v>2</v>
      </c>
      <c r="L278" s="1" t="s">
        <v>38</v>
      </c>
      <c r="M278" s="1">
        <v>71</v>
      </c>
      <c r="N278" s="1">
        <v>4</v>
      </c>
      <c r="O278" s="1">
        <v>3</v>
      </c>
      <c r="P278" s="1" t="s">
        <v>54</v>
      </c>
      <c r="Q278" s="1">
        <v>2</v>
      </c>
      <c r="R278" s="1" t="s">
        <v>50</v>
      </c>
      <c r="S278" s="1">
        <v>11996</v>
      </c>
      <c r="T278" s="1">
        <v>19100</v>
      </c>
      <c r="U278" s="1">
        <v>7</v>
      </c>
      <c r="V278" s="1" t="s">
        <v>41</v>
      </c>
      <c r="W278" s="1">
        <v>18</v>
      </c>
      <c r="X278" s="1">
        <v>3</v>
      </c>
      <c r="Y278" s="1">
        <v>2</v>
      </c>
      <c r="Z278" s="1">
        <v>80</v>
      </c>
      <c r="AA278" s="1">
        <v>1</v>
      </c>
      <c r="AB278" s="1">
        <v>10</v>
      </c>
      <c r="AC278" s="1">
        <v>6</v>
      </c>
      <c r="AD278" s="1">
        <v>2</v>
      </c>
      <c r="AE278" s="1">
        <v>7</v>
      </c>
      <c r="AF278" s="1">
        <v>7</v>
      </c>
      <c r="AG278" s="1">
        <v>6</v>
      </c>
      <c r="AH278" s="1">
        <v>2</v>
      </c>
      <c r="AI278" s="1" t="str" cm="1">
        <f t="array" ref="AI278">_xlfn.IFS(S278&lt;5000, "Low", S278&lt;10000, "Medium", S278&gt;=10000, "High")</f>
        <v>High</v>
      </c>
      <c r="AJ278" s="1" t="str" cm="1">
        <f t="array" ref="AJ278">_xlfn.IFS(A278&lt;=30, "Youth", A278&lt;=50, "Adult", A278&gt;=51, "Sr. Citizen")</f>
        <v>Adult</v>
      </c>
      <c r="AK278" s="1" t="str">
        <f t="shared" si="4"/>
        <v>Normal</v>
      </c>
      <c r="AL278" s="1" t="str" cm="1">
        <f t="array" ref="AL278">_xlfn.IFS(AD278=1, "Poor",AD278=2, "Average", AD278=3, "Good", AD278=4, "Excellent")</f>
        <v>Average</v>
      </c>
      <c r="AM278" s="1" t="str" cm="1">
        <f t="array" ref="AM278">_xlfn.IFS(W278&gt;20,"High",W278&gt;15,"Medium",W278&gt;10,"Poor")</f>
        <v>Medium</v>
      </c>
      <c r="AN278" s="1" t="str" cm="1">
        <f t="array" ref="AN278">_xlfn.IFS(F278&gt;20, "Far", F278&gt;=10, "Moderate Distance", F278&lt;10, "Near")</f>
        <v>Far</v>
      </c>
      <c r="AO278" s="1" t="str" cm="1">
        <f t="array" ref="AO278">_xlfn.IFS(AF278&lt;=1, "Fresher", AF278&lt;=5, "Experienced", AF278&gt;5, "Senior")</f>
        <v>Senior</v>
      </c>
      <c r="AP278" s="1" t="str" cm="1">
        <f t="array" ref="AP278">_xlfn.IFS(AG278&lt;=1, "Recently Promoted", AG278&lt;=4, "Moderate Gap", AG278&gt;=5, "Long Gap")</f>
        <v>Long Gap</v>
      </c>
    </row>
    <row r="279" spans="1:42" hidden="1" x14ac:dyDescent="0.35">
      <c r="A279" s="1">
        <v>38</v>
      </c>
      <c r="B279" s="1" t="s">
        <v>41</v>
      </c>
      <c r="C279" s="1" t="s">
        <v>35</v>
      </c>
      <c r="D279" s="1">
        <v>322</v>
      </c>
      <c r="E279" s="1" t="s">
        <v>36</v>
      </c>
      <c r="F279" s="1">
        <v>7</v>
      </c>
      <c r="G279" s="1">
        <v>2</v>
      </c>
      <c r="H279" s="1" t="s">
        <v>49</v>
      </c>
      <c r="I279" s="1">
        <v>1</v>
      </c>
      <c r="J279" s="1">
        <v>382</v>
      </c>
      <c r="K279" s="1">
        <v>1</v>
      </c>
      <c r="L279" s="1" t="s">
        <v>38</v>
      </c>
      <c r="M279" s="1">
        <v>44</v>
      </c>
      <c r="N279" s="1">
        <v>4</v>
      </c>
      <c r="O279" s="1">
        <v>2</v>
      </c>
      <c r="P279" s="1" t="s">
        <v>39</v>
      </c>
      <c r="Q279" s="1">
        <v>1</v>
      </c>
      <c r="R279" s="1" t="s">
        <v>50</v>
      </c>
      <c r="S279" s="1">
        <v>5605</v>
      </c>
      <c r="T279" s="1">
        <v>19191</v>
      </c>
      <c r="U279" s="1">
        <v>1</v>
      </c>
      <c r="V279" s="1" t="s">
        <v>34</v>
      </c>
      <c r="W279" s="1">
        <v>24</v>
      </c>
      <c r="X279" s="1">
        <v>4</v>
      </c>
      <c r="Y279" s="1">
        <v>3</v>
      </c>
      <c r="Z279" s="1">
        <v>80</v>
      </c>
      <c r="AA279" s="1">
        <v>1</v>
      </c>
      <c r="AB279" s="1">
        <v>8</v>
      </c>
      <c r="AC279" s="1">
        <v>3</v>
      </c>
      <c r="AD279" s="1">
        <v>3</v>
      </c>
      <c r="AE279" s="1">
        <v>8</v>
      </c>
      <c r="AF279" s="1">
        <v>0</v>
      </c>
      <c r="AG279" s="1">
        <v>7</v>
      </c>
      <c r="AH279" s="1">
        <v>7</v>
      </c>
      <c r="AI279" s="1" t="str" cm="1">
        <f t="array" ref="AI279">_xlfn.IFS(S279&lt;5000, "Low", S279&lt;10000, "Medium", S279&gt;=10000, "High")</f>
        <v>Medium</v>
      </c>
      <c r="AJ279" s="1" t="str" cm="1">
        <f t="array" ref="AJ279">_xlfn.IFS(A279&lt;=30, "Youth", A279&lt;=50, "Adult", A279&gt;=51, "Sr. Citizen")</f>
        <v>Adult</v>
      </c>
      <c r="AK279" s="1" t="str">
        <f t="shared" si="4"/>
        <v>Normal</v>
      </c>
      <c r="AL279" s="1" t="str" cm="1">
        <f t="array" ref="AL279">_xlfn.IFS(AD279=1, "Poor",AD279=2, "Average", AD279=3, "Good", AD279=4, "Excellent")</f>
        <v>Good</v>
      </c>
      <c r="AM279" s="1" t="str" cm="1">
        <f t="array" ref="AM279">_xlfn.IFS(W279&gt;20,"High",W279&gt;15,"Medium",W279&gt;10,"Poor")</f>
        <v>High</v>
      </c>
      <c r="AN279" s="1" t="str" cm="1">
        <f t="array" ref="AN279">_xlfn.IFS(F279&gt;20, "Far", F279&gt;=10, "Moderate Distance", F279&lt;10, "Near")</f>
        <v>Near</v>
      </c>
      <c r="AO279" s="1" t="str" cm="1">
        <f t="array" ref="AO279">_xlfn.IFS(AF279&lt;=1, "Fresher", AF279&lt;=5, "Experienced", AF279&gt;5, "Senior")</f>
        <v>Fresher</v>
      </c>
      <c r="AP279" s="1" t="str" cm="1">
        <f t="array" ref="AP279">_xlfn.IFS(AG279&lt;=1, "Recently Promoted", AG279&lt;=4, "Moderate Gap", AG279&gt;=5, "Long Gap")</f>
        <v>Long Gap</v>
      </c>
    </row>
    <row r="280" spans="1:42" hidden="1" x14ac:dyDescent="0.35">
      <c r="A280" s="1">
        <v>26</v>
      </c>
      <c r="B280" s="1" t="s">
        <v>41</v>
      </c>
      <c r="C280" s="1" t="s">
        <v>42</v>
      </c>
      <c r="D280" s="1">
        <v>1479</v>
      </c>
      <c r="E280" s="1" t="s">
        <v>43</v>
      </c>
      <c r="F280" s="1">
        <v>1</v>
      </c>
      <c r="G280" s="1">
        <v>3</v>
      </c>
      <c r="H280" s="1" t="s">
        <v>37</v>
      </c>
      <c r="I280" s="1">
        <v>1</v>
      </c>
      <c r="J280" s="1">
        <v>384</v>
      </c>
      <c r="K280" s="1">
        <v>3</v>
      </c>
      <c r="L280" s="1" t="s">
        <v>38</v>
      </c>
      <c r="M280" s="1">
        <v>84</v>
      </c>
      <c r="N280" s="1">
        <v>3</v>
      </c>
      <c r="O280" s="1">
        <v>2</v>
      </c>
      <c r="P280" s="1" t="s">
        <v>51</v>
      </c>
      <c r="Q280" s="1">
        <v>2</v>
      </c>
      <c r="R280" s="1" t="s">
        <v>50</v>
      </c>
      <c r="S280" s="1">
        <v>6397</v>
      </c>
      <c r="T280" s="1">
        <v>26767</v>
      </c>
      <c r="U280" s="1">
        <v>1</v>
      </c>
      <c r="V280" s="1" t="s">
        <v>41</v>
      </c>
      <c r="W280" s="1">
        <v>20</v>
      </c>
      <c r="X280" s="1">
        <v>4</v>
      </c>
      <c r="Y280" s="1">
        <v>1</v>
      </c>
      <c r="Z280" s="1">
        <v>80</v>
      </c>
      <c r="AA280" s="1">
        <v>1</v>
      </c>
      <c r="AB280" s="1">
        <v>6</v>
      </c>
      <c r="AC280" s="1">
        <v>6</v>
      </c>
      <c r="AD280" s="1">
        <v>1</v>
      </c>
      <c r="AE280" s="1">
        <v>6</v>
      </c>
      <c r="AF280" s="1">
        <v>5</v>
      </c>
      <c r="AG280" s="1">
        <v>1</v>
      </c>
      <c r="AH280" s="1">
        <v>4</v>
      </c>
      <c r="AI280" s="1" t="str" cm="1">
        <f t="array" ref="AI280">_xlfn.IFS(S280&lt;5000, "Low", S280&lt;10000, "Medium", S280&gt;=10000, "High")</f>
        <v>Medium</v>
      </c>
      <c r="AJ280" s="1" t="str" cm="1">
        <f t="array" ref="AJ280">_xlfn.IFS(A280&lt;=30, "Youth", A280&lt;=50, "Adult", A280&gt;=51, "Sr. Citizen")</f>
        <v>Youth</v>
      </c>
      <c r="AK280" s="1" t="str">
        <f t="shared" si="4"/>
        <v>Normal</v>
      </c>
      <c r="AL280" s="1" t="str" cm="1">
        <f t="array" ref="AL280">_xlfn.IFS(AD280=1, "Poor",AD280=2, "Average", AD280=3, "Good", AD280=4, "Excellent")</f>
        <v>Poor</v>
      </c>
      <c r="AM280" s="1" t="str" cm="1">
        <f t="array" ref="AM280">_xlfn.IFS(W280&gt;20,"High",W280&gt;15,"Medium",W280&gt;10,"Poor")</f>
        <v>Medium</v>
      </c>
      <c r="AN280" s="1" t="str" cm="1">
        <f t="array" ref="AN280">_xlfn.IFS(F280&gt;20, "Far", F280&gt;=10, "Moderate Distance", F280&lt;10, "Near")</f>
        <v>Near</v>
      </c>
      <c r="AO280" s="1" t="str" cm="1">
        <f t="array" ref="AO280">_xlfn.IFS(AF280&lt;=1, "Fresher", AF280&lt;=5, "Experienced", AF280&gt;5, "Senior")</f>
        <v>Experienced</v>
      </c>
      <c r="AP280" s="1" t="str" cm="1">
        <f t="array" ref="AP280">_xlfn.IFS(AG280&lt;=1, "Recently Promoted", AG280&lt;=4, "Moderate Gap", AG280&gt;=5, "Long Gap")</f>
        <v>Recently Promoted</v>
      </c>
    </row>
    <row r="281" spans="1:42" hidden="1" x14ac:dyDescent="0.35">
      <c r="A281" s="1">
        <v>50</v>
      </c>
      <c r="B281" s="1" t="s">
        <v>41</v>
      </c>
      <c r="C281" s="1" t="s">
        <v>35</v>
      </c>
      <c r="D281" s="1">
        <v>797</v>
      </c>
      <c r="E281" s="1" t="s">
        <v>43</v>
      </c>
      <c r="F281" s="1">
        <v>4</v>
      </c>
      <c r="G281" s="1">
        <v>1</v>
      </c>
      <c r="H281" s="1" t="s">
        <v>37</v>
      </c>
      <c r="I281" s="1">
        <v>1</v>
      </c>
      <c r="J281" s="1">
        <v>385</v>
      </c>
      <c r="K281" s="1">
        <v>1</v>
      </c>
      <c r="L281" s="1" t="s">
        <v>44</v>
      </c>
      <c r="M281" s="1">
        <v>96</v>
      </c>
      <c r="N281" s="1">
        <v>3</v>
      </c>
      <c r="O281" s="1">
        <v>5</v>
      </c>
      <c r="P281" s="1" t="s">
        <v>56</v>
      </c>
      <c r="Q281" s="1">
        <v>2</v>
      </c>
      <c r="R281" s="1" t="s">
        <v>50</v>
      </c>
      <c r="S281" s="1">
        <v>19144</v>
      </c>
      <c r="T281" s="1">
        <v>15815</v>
      </c>
      <c r="U281" s="1">
        <v>3</v>
      </c>
      <c r="V281" s="1" t="s">
        <v>41</v>
      </c>
      <c r="W281" s="1">
        <v>14</v>
      </c>
      <c r="X281" s="1">
        <v>3</v>
      </c>
      <c r="Y281" s="1">
        <v>1</v>
      </c>
      <c r="Z281" s="1">
        <v>80</v>
      </c>
      <c r="AA281" s="1">
        <v>2</v>
      </c>
      <c r="AB281" s="1">
        <v>28</v>
      </c>
      <c r="AC281" s="1">
        <v>4</v>
      </c>
      <c r="AD281" s="1">
        <v>2</v>
      </c>
      <c r="AE281" s="1">
        <v>10</v>
      </c>
      <c r="AF281" s="1">
        <v>4</v>
      </c>
      <c r="AG281" s="1">
        <v>1</v>
      </c>
      <c r="AH281" s="1">
        <v>6</v>
      </c>
      <c r="AI281" s="1" t="str" cm="1">
        <f t="array" ref="AI281">_xlfn.IFS(S281&lt;5000, "Low", S281&lt;10000, "Medium", S281&gt;=10000, "High")</f>
        <v>High</v>
      </c>
      <c r="AJ281" s="1" t="str" cm="1">
        <f t="array" ref="AJ281">_xlfn.IFS(A281&lt;=30, "Youth", A281&lt;=50, "Adult", A281&gt;=51, "Sr. Citizen")</f>
        <v>Adult</v>
      </c>
      <c r="AK281" s="1" t="str">
        <f t="shared" si="4"/>
        <v>Normal</v>
      </c>
      <c r="AL281" s="1" t="str" cm="1">
        <f t="array" ref="AL281">_xlfn.IFS(AD281=1, "Poor",AD281=2, "Average", AD281=3, "Good", AD281=4, "Excellent")</f>
        <v>Average</v>
      </c>
      <c r="AM281" s="1" t="str" cm="1">
        <f t="array" ref="AM281">_xlfn.IFS(W281&gt;20,"High",W281&gt;15,"Medium",W281&gt;10,"Poor")</f>
        <v>Poor</v>
      </c>
      <c r="AN281" s="1" t="str" cm="1">
        <f t="array" ref="AN281">_xlfn.IFS(F281&gt;20, "Far", F281&gt;=10, "Moderate Distance", F281&lt;10, "Near")</f>
        <v>Near</v>
      </c>
      <c r="AO281" s="1" t="str" cm="1">
        <f t="array" ref="AO281">_xlfn.IFS(AF281&lt;=1, "Fresher", AF281&lt;=5, "Experienced", AF281&gt;5, "Senior")</f>
        <v>Experienced</v>
      </c>
      <c r="AP281" s="1" t="str" cm="1">
        <f t="array" ref="AP281">_xlfn.IFS(AG281&lt;=1, "Recently Promoted", AG281&lt;=4, "Moderate Gap", AG281&gt;=5, "Long Gap")</f>
        <v>Recently Promoted</v>
      </c>
    </row>
    <row r="282" spans="1:42" hidden="1" x14ac:dyDescent="0.35">
      <c r="A282" s="1">
        <v>53</v>
      </c>
      <c r="B282" s="1" t="s">
        <v>41</v>
      </c>
      <c r="C282" s="1" t="s">
        <v>35</v>
      </c>
      <c r="D282" s="1">
        <v>1070</v>
      </c>
      <c r="E282" s="1" t="s">
        <v>43</v>
      </c>
      <c r="F282" s="1">
        <v>3</v>
      </c>
      <c r="G282" s="1">
        <v>4</v>
      </c>
      <c r="H282" s="1" t="s">
        <v>49</v>
      </c>
      <c r="I282" s="1">
        <v>1</v>
      </c>
      <c r="J282" s="1">
        <v>386</v>
      </c>
      <c r="K282" s="1">
        <v>3</v>
      </c>
      <c r="L282" s="1" t="s">
        <v>44</v>
      </c>
      <c r="M282" s="1">
        <v>45</v>
      </c>
      <c r="N282" s="1">
        <v>3</v>
      </c>
      <c r="O282" s="1">
        <v>4</v>
      </c>
      <c r="P282" s="1" t="s">
        <v>56</v>
      </c>
      <c r="Q282" s="1">
        <v>3</v>
      </c>
      <c r="R282" s="1" t="s">
        <v>46</v>
      </c>
      <c r="S282" s="1">
        <v>17584</v>
      </c>
      <c r="T282" s="1">
        <v>21016</v>
      </c>
      <c r="U282" s="1">
        <v>3</v>
      </c>
      <c r="V282" s="1" t="s">
        <v>34</v>
      </c>
      <c r="W282" s="1">
        <v>16</v>
      </c>
      <c r="X282" s="1">
        <v>3</v>
      </c>
      <c r="Y282" s="1">
        <v>4</v>
      </c>
      <c r="Z282" s="1">
        <v>80</v>
      </c>
      <c r="AA282" s="1">
        <v>3</v>
      </c>
      <c r="AB282" s="1">
        <v>21</v>
      </c>
      <c r="AC282" s="1">
        <v>5</v>
      </c>
      <c r="AD282" s="1">
        <v>2</v>
      </c>
      <c r="AE282" s="1">
        <v>5</v>
      </c>
      <c r="AF282" s="1">
        <v>3</v>
      </c>
      <c r="AG282" s="1">
        <v>1</v>
      </c>
      <c r="AH282" s="1">
        <v>3</v>
      </c>
      <c r="AI282" s="1" t="str" cm="1">
        <f t="array" ref="AI282">_xlfn.IFS(S282&lt;5000, "Low", S282&lt;10000, "Medium", S282&gt;=10000, "High")</f>
        <v>High</v>
      </c>
      <c r="AJ282" s="1" t="str" cm="1">
        <f t="array" ref="AJ282">_xlfn.IFS(A282&lt;=30, "Youth", A282&lt;=50, "Adult", A282&gt;=51, "Sr. Citizen")</f>
        <v>Sr. Citizen</v>
      </c>
      <c r="AK282" s="1" t="str">
        <f t="shared" si="4"/>
        <v>Normal</v>
      </c>
      <c r="AL282" s="1" t="str" cm="1">
        <f t="array" ref="AL282">_xlfn.IFS(AD282=1, "Poor",AD282=2, "Average", AD282=3, "Good", AD282=4, "Excellent")</f>
        <v>Average</v>
      </c>
      <c r="AM282" s="1" t="str" cm="1">
        <f t="array" ref="AM282">_xlfn.IFS(W282&gt;20,"High",W282&gt;15,"Medium",W282&gt;10,"Poor")</f>
        <v>Medium</v>
      </c>
      <c r="AN282" s="1" t="str" cm="1">
        <f t="array" ref="AN282">_xlfn.IFS(F282&gt;20, "Far", F282&gt;=10, "Moderate Distance", F282&lt;10, "Near")</f>
        <v>Near</v>
      </c>
      <c r="AO282" s="1" t="str" cm="1">
        <f t="array" ref="AO282">_xlfn.IFS(AF282&lt;=1, "Fresher", AF282&lt;=5, "Experienced", AF282&gt;5, "Senior")</f>
        <v>Experienced</v>
      </c>
      <c r="AP282" s="1" t="str" cm="1">
        <f t="array" ref="AP282">_xlfn.IFS(AG282&lt;=1, "Recently Promoted", AG282&lt;=4, "Moderate Gap", AG282&gt;=5, "Long Gap")</f>
        <v>Recently Promoted</v>
      </c>
    </row>
    <row r="283" spans="1:42" hidden="1" x14ac:dyDescent="0.35">
      <c r="A283" s="1">
        <v>42</v>
      </c>
      <c r="B283" s="1" t="s">
        <v>41</v>
      </c>
      <c r="C283" s="1" t="s">
        <v>35</v>
      </c>
      <c r="D283" s="1">
        <v>635</v>
      </c>
      <c r="E283" s="1" t="s">
        <v>36</v>
      </c>
      <c r="F283" s="1">
        <v>1</v>
      </c>
      <c r="G283" s="1">
        <v>1</v>
      </c>
      <c r="H283" s="1" t="s">
        <v>37</v>
      </c>
      <c r="I283" s="1">
        <v>1</v>
      </c>
      <c r="J283" s="1">
        <v>387</v>
      </c>
      <c r="K283" s="1">
        <v>2</v>
      </c>
      <c r="L283" s="1" t="s">
        <v>44</v>
      </c>
      <c r="M283" s="1">
        <v>99</v>
      </c>
      <c r="N283" s="1">
        <v>3</v>
      </c>
      <c r="O283" s="1">
        <v>2</v>
      </c>
      <c r="P283" s="1" t="s">
        <v>39</v>
      </c>
      <c r="Q283" s="1">
        <v>3</v>
      </c>
      <c r="R283" s="1" t="s">
        <v>46</v>
      </c>
      <c r="S283" s="1">
        <v>4907</v>
      </c>
      <c r="T283" s="1">
        <v>24532</v>
      </c>
      <c r="U283" s="1">
        <v>1</v>
      </c>
      <c r="V283" s="1" t="s">
        <v>41</v>
      </c>
      <c r="W283" s="1">
        <v>25</v>
      </c>
      <c r="X283" s="1">
        <v>4</v>
      </c>
      <c r="Y283" s="1">
        <v>3</v>
      </c>
      <c r="Z283" s="1">
        <v>80</v>
      </c>
      <c r="AA283" s="1">
        <v>0</v>
      </c>
      <c r="AB283" s="1">
        <v>20</v>
      </c>
      <c r="AC283" s="1">
        <v>3</v>
      </c>
      <c r="AD283" s="1">
        <v>3</v>
      </c>
      <c r="AE283" s="1">
        <v>20</v>
      </c>
      <c r="AF283" s="1">
        <v>16</v>
      </c>
      <c r="AG283" s="1">
        <v>11</v>
      </c>
      <c r="AH283" s="1">
        <v>6</v>
      </c>
      <c r="AI283" s="1" t="str" cm="1">
        <f t="array" ref="AI283">_xlfn.IFS(S283&lt;5000, "Low", S283&lt;10000, "Medium", S283&gt;=10000, "High")</f>
        <v>Low</v>
      </c>
      <c r="AJ283" s="1" t="str" cm="1">
        <f t="array" ref="AJ283">_xlfn.IFS(A283&lt;=30, "Youth", A283&lt;=50, "Adult", A283&gt;=51, "Sr. Citizen")</f>
        <v>Adult</v>
      </c>
      <c r="AK283" s="1" t="str">
        <f t="shared" si="4"/>
        <v>Normal</v>
      </c>
      <c r="AL283" s="1" t="str" cm="1">
        <f t="array" ref="AL283">_xlfn.IFS(AD283=1, "Poor",AD283=2, "Average", AD283=3, "Good", AD283=4, "Excellent")</f>
        <v>Good</v>
      </c>
      <c r="AM283" s="1" t="str" cm="1">
        <f t="array" ref="AM283">_xlfn.IFS(W283&gt;20,"High",W283&gt;15,"Medium",W283&gt;10,"Poor")</f>
        <v>High</v>
      </c>
      <c r="AN283" s="1" t="str" cm="1">
        <f t="array" ref="AN283">_xlfn.IFS(F283&gt;20, "Far", F283&gt;=10, "Moderate Distance", F283&lt;10, "Near")</f>
        <v>Near</v>
      </c>
      <c r="AO283" s="1" t="str" cm="1">
        <f t="array" ref="AO283">_xlfn.IFS(AF283&lt;=1, "Fresher", AF283&lt;=5, "Experienced", AF283&gt;5, "Senior")</f>
        <v>Senior</v>
      </c>
      <c r="AP283" s="1" t="str" cm="1">
        <f t="array" ref="AP283">_xlfn.IFS(AG283&lt;=1, "Recently Promoted", AG283&lt;=4, "Moderate Gap", AG283&gt;=5, "Long Gap")</f>
        <v>Long Gap</v>
      </c>
    </row>
    <row r="284" spans="1:42" hidden="1" x14ac:dyDescent="0.35">
      <c r="A284" s="1">
        <v>29</v>
      </c>
      <c r="B284" s="1" t="s">
        <v>41</v>
      </c>
      <c r="C284" s="1" t="s">
        <v>42</v>
      </c>
      <c r="D284" s="1">
        <v>442</v>
      </c>
      <c r="E284" s="1" t="s">
        <v>36</v>
      </c>
      <c r="F284" s="1">
        <v>2</v>
      </c>
      <c r="G284" s="1">
        <v>2</v>
      </c>
      <c r="H284" s="1" t="s">
        <v>37</v>
      </c>
      <c r="I284" s="1">
        <v>1</v>
      </c>
      <c r="J284" s="1">
        <v>388</v>
      </c>
      <c r="K284" s="1">
        <v>2</v>
      </c>
      <c r="L284" s="1" t="s">
        <v>44</v>
      </c>
      <c r="M284" s="1">
        <v>44</v>
      </c>
      <c r="N284" s="1">
        <v>3</v>
      </c>
      <c r="O284" s="1">
        <v>2</v>
      </c>
      <c r="P284" s="1" t="s">
        <v>39</v>
      </c>
      <c r="Q284" s="1">
        <v>4</v>
      </c>
      <c r="R284" s="1" t="s">
        <v>40</v>
      </c>
      <c r="S284" s="1">
        <v>4554</v>
      </c>
      <c r="T284" s="1">
        <v>20260</v>
      </c>
      <c r="U284" s="1">
        <v>1</v>
      </c>
      <c r="V284" s="1" t="s">
        <v>41</v>
      </c>
      <c r="W284" s="1">
        <v>18</v>
      </c>
      <c r="X284" s="1">
        <v>3</v>
      </c>
      <c r="Y284" s="1">
        <v>1</v>
      </c>
      <c r="Z284" s="1">
        <v>80</v>
      </c>
      <c r="AA284" s="1">
        <v>0</v>
      </c>
      <c r="AB284" s="1">
        <v>10</v>
      </c>
      <c r="AC284" s="1">
        <v>3</v>
      </c>
      <c r="AD284" s="1">
        <v>2</v>
      </c>
      <c r="AE284" s="1">
        <v>10</v>
      </c>
      <c r="AF284" s="1">
        <v>7</v>
      </c>
      <c r="AG284" s="1">
        <v>0</v>
      </c>
      <c r="AH284" s="1">
        <v>9</v>
      </c>
      <c r="AI284" s="1" t="str" cm="1">
        <f t="array" ref="AI284">_xlfn.IFS(S284&lt;5000, "Low", S284&lt;10000, "Medium", S284&gt;=10000, "High")</f>
        <v>Low</v>
      </c>
      <c r="AJ284" s="1" t="str" cm="1">
        <f t="array" ref="AJ284">_xlfn.IFS(A284&lt;=30, "Youth", A284&lt;=50, "Adult", A284&gt;=51, "Sr. Citizen")</f>
        <v>Youth</v>
      </c>
      <c r="AK284" s="1" t="str">
        <f t="shared" si="4"/>
        <v>Normal</v>
      </c>
      <c r="AL284" s="1" t="str" cm="1">
        <f t="array" ref="AL284">_xlfn.IFS(AD284=1, "Poor",AD284=2, "Average", AD284=3, "Good", AD284=4, "Excellent")</f>
        <v>Average</v>
      </c>
      <c r="AM284" s="1" t="str" cm="1">
        <f t="array" ref="AM284">_xlfn.IFS(W284&gt;20,"High",W284&gt;15,"Medium",W284&gt;10,"Poor")</f>
        <v>Medium</v>
      </c>
      <c r="AN284" s="1" t="str" cm="1">
        <f t="array" ref="AN284">_xlfn.IFS(F284&gt;20, "Far", F284&gt;=10, "Moderate Distance", F284&lt;10, "Near")</f>
        <v>Near</v>
      </c>
      <c r="AO284" s="1" t="str" cm="1">
        <f t="array" ref="AO284">_xlfn.IFS(AF284&lt;=1, "Fresher", AF284&lt;=5, "Experienced", AF284&gt;5, "Senior")</f>
        <v>Senior</v>
      </c>
      <c r="AP284" s="1" t="str" cm="1">
        <f t="array" ref="AP284">_xlfn.IFS(AG284&lt;=1, "Recently Promoted", AG284&lt;=4, "Moderate Gap", AG284&gt;=5, "Long Gap")</f>
        <v>Recently Promoted</v>
      </c>
    </row>
    <row r="285" spans="1:42" x14ac:dyDescent="0.35">
      <c r="A285" s="1">
        <v>55</v>
      </c>
      <c r="B285" s="1" t="s">
        <v>41</v>
      </c>
      <c r="C285" s="1" t="s">
        <v>35</v>
      </c>
      <c r="D285" s="1">
        <v>147</v>
      </c>
      <c r="E285" s="1" t="s">
        <v>43</v>
      </c>
      <c r="F285" s="1">
        <v>20</v>
      </c>
      <c r="G285" s="1">
        <v>2</v>
      </c>
      <c r="H285" s="1" t="s">
        <v>58</v>
      </c>
      <c r="I285" s="1">
        <v>1</v>
      </c>
      <c r="J285" s="1">
        <v>389</v>
      </c>
      <c r="K285" s="1">
        <v>2</v>
      </c>
      <c r="L285" s="1" t="s">
        <v>44</v>
      </c>
      <c r="M285" s="1">
        <v>37</v>
      </c>
      <c r="N285" s="1">
        <v>3</v>
      </c>
      <c r="O285" s="1">
        <v>2</v>
      </c>
      <c r="P285" s="1" t="s">
        <v>48</v>
      </c>
      <c r="Q285" s="1">
        <v>4</v>
      </c>
      <c r="R285" s="1" t="s">
        <v>46</v>
      </c>
      <c r="S285" s="1">
        <v>5415</v>
      </c>
      <c r="T285" s="1">
        <v>15972</v>
      </c>
      <c r="U285" s="1">
        <v>3</v>
      </c>
      <c r="V285" s="1" t="s">
        <v>34</v>
      </c>
      <c r="W285" s="1">
        <v>19</v>
      </c>
      <c r="X285" s="1">
        <v>3</v>
      </c>
      <c r="Y285" s="1">
        <v>4</v>
      </c>
      <c r="Z285" s="1">
        <v>80</v>
      </c>
      <c r="AA285" s="1">
        <v>1</v>
      </c>
      <c r="AB285" s="1">
        <v>12</v>
      </c>
      <c r="AC285" s="1">
        <v>4</v>
      </c>
      <c r="AD285" s="1">
        <v>3</v>
      </c>
      <c r="AE285" s="1">
        <v>10</v>
      </c>
      <c r="AF285" s="1">
        <v>7</v>
      </c>
      <c r="AG285" s="1">
        <v>0</v>
      </c>
      <c r="AH285" s="1">
        <v>8</v>
      </c>
      <c r="AI285" s="1" t="str" cm="1">
        <f t="array" ref="AI285">_xlfn.IFS(S285&lt;5000, "Low", S285&lt;10000, "Medium", S285&gt;=10000, "High")</f>
        <v>Medium</v>
      </c>
      <c r="AJ285" s="1" t="str" cm="1">
        <f t="array" ref="AJ285">_xlfn.IFS(A285&lt;=30, "Youth", A285&lt;=50, "Adult", A285&gt;=51, "Sr. Citizen")</f>
        <v>Sr. Citizen</v>
      </c>
      <c r="AK285" s="1" t="str">
        <f t="shared" si="4"/>
        <v>Normal</v>
      </c>
      <c r="AL285" s="1" t="str" cm="1">
        <f t="array" ref="AL285">_xlfn.IFS(AD285=1, "Poor",AD285=2, "Average", AD285=3, "Good", AD285=4, "Excellent")</f>
        <v>Good</v>
      </c>
      <c r="AM285" s="1" t="str" cm="1">
        <f t="array" ref="AM285">_xlfn.IFS(W285&gt;20,"High",W285&gt;15,"Medium",W285&gt;10,"Poor")</f>
        <v>Medium</v>
      </c>
      <c r="AN285" s="1" t="str" cm="1">
        <f t="array" ref="AN285">_xlfn.IFS(F285&gt;20, "Far", F285&gt;=10, "Moderate Distance", F285&lt;10, "Near")</f>
        <v>Moderate Distance</v>
      </c>
      <c r="AO285" s="1" t="str" cm="1">
        <f t="array" ref="AO285">_xlfn.IFS(AF285&lt;=1, "Fresher", AF285&lt;=5, "Experienced", AF285&gt;5, "Senior")</f>
        <v>Senior</v>
      </c>
      <c r="AP285" s="1" t="str" cm="1">
        <f t="array" ref="AP285">_xlfn.IFS(AG285&lt;=1, "Recently Promoted", AG285&lt;=4, "Moderate Gap", AG285&gt;=5, "Long Gap")</f>
        <v>Recently Promoted</v>
      </c>
    </row>
    <row r="286" spans="1:42" hidden="1" x14ac:dyDescent="0.35">
      <c r="A286" s="1">
        <v>26</v>
      </c>
      <c r="B286" s="1" t="s">
        <v>41</v>
      </c>
      <c r="C286" s="1" t="s">
        <v>42</v>
      </c>
      <c r="D286" s="1">
        <v>496</v>
      </c>
      <c r="E286" s="1" t="s">
        <v>43</v>
      </c>
      <c r="F286" s="1">
        <v>11</v>
      </c>
      <c r="G286" s="1">
        <v>2</v>
      </c>
      <c r="H286" s="1" t="s">
        <v>49</v>
      </c>
      <c r="I286" s="1">
        <v>1</v>
      </c>
      <c r="J286" s="1">
        <v>390</v>
      </c>
      <c r="K286" s="1">
        <v>1</v>
      </c>
      <c r="L286" s="1" t="s">
        <v>44</v>
      </c>
      <c r="M286" s="1">
        <v>60</v>
      </c>
      <c r="N286" s="1">
        <v>3</v>
      </c>
      <c r="O286" s="1">
        <v>2</v>
      </c>
      <c r="P286" s="1" t="s">
        <v>52</v>
      </c>
      <c r="Q286" s="1">
        <v>1</v>
      </c>
      <c r="R286" s="1" t="s">
        <v>46</v>
      </c>
      <c r="S286" s="1">
        <v>4741</v>
      </c>
      <c r="T286" s="1">
        <v>22722</v>
      </c>
      <c r="U286" s="1">
        <v>1</v>
      </c>
      <c r="V286" s="1" t="s">
        <v>34</v>
      </c>
      <c r="W286" s="1">
        <v>13</v>
      </c>
      <c r="X286" s="1">
        <v>3</v>
      </c>
      <c r="Y286" s="1">
        <v>3</v>
      </c>
      <c r="Z286" s="1">
        <v>80</v>
      </c>
      <c r="AA286" s="1">
        <v>1</v>
      </c>
      <c r="AB286" s="1">
        <v>5</v>
      </c>
      <c r="AC286" s="1">
        <v>3</v>
      </c>
      <c r="AD286" s="1">
        <v>3</v>
      </c>
      <c r="AE286" s="1">
        <v>5</v>
      </c>
      <c r="AF286" s="1">
        <v>3</v>
      </c>
      <c r="AG286" s="1">
        <v>3</v>
      </c>
      <c r="AH286" s="1">
        <v>3</v>
      </c>
      <c r="AI286" s="1" t="str" cm="1">
        <f t="array" ref="AI286">_xlfn.IFS(S286&lt;5000, "Low", S286&lt;10000, "Medium", S286&gt;=10000, "High")</f>
        <v>Low</v>
      </c>
      <c r="AJ286" s="1" t="str" cm="1">
        <f t="array" ref="AJ286">_xlfn.IFS(A286&lt;=30, "Youth", A286&lt;=50, "Adult", A286&gt;=51, "Sr. Citizen")</f>
        <v>Youth</v>
      </c>
      <c r="AK286" s="1" t="str">
        <f t="shared" si="4"/>
        <v>Normal</v>
      </c>
      <c r="AL286" s="1" t="str" cm="1">
        <f t="array" ref="AL286">_xlfn.IFS(AD286=1, "Poor",AD286=2, "Average", AD286=3, "Good", AD286=4, "Excellent")</f>
        <v>Good</v>
      </c>
      <c r="AM286" s="1" t="str" cm="1">
        <f t="array" ref="AM286">_xlfn.IFS(W286&gt;20,"High",W286&gt;15,"Medium",W286&gt;10,"Poor")</f>
        <v>Poor</v>
      </c>
      <c r="AN286" s="1" t="str" cm="1">
        <f t="array" ref="AN286">_xlfn.IFS(F286&gt;20, "Far", F286&gt;=10, "Moderate Distance", F286&lt;10, "Near")</f>
        <v>Moderate Distance</v>
      </c>
      <c r="AO286" s="1" t="str" cm="1">
        <f t="array" ref="AO286">_xlfn.IFS(AF286&lt;=1, "Fresher", AF286&lt;=5, "Experienced", AF286&gt;5, "Senior")</f>
        <v>Experienced</v>
      </c>
      <c r="AP286" s="1" t="str" cm="1">
        <f t="array" ref="AP286">_xlfn.IFS(AG286&lt;=1, "Recently Promoted", AG286&lt;=4, "Moderate Gap", AG286&gt;=5, "Long Gap")</f>
        <v>Moderate Gap</v>
      </c>
    </row>
    <row r="287" spans="1:42" hidden="1" x14ac:dyDescent="0.35">
      <c r="A287" s="1">
        <v>37</v>
      </c>
      <c r="B287" s="1" t="s">
        <v>41</v>
      </c>
      <c r="C287" s="1" t="s">
        <v>35</v>
      </c>
      <c r="D287" s="1">
        <v>1372</v>
      </c>
      <c r="E287" s="1" t="s">
        <v>43</v>
      </c>
      <c r="F287" s="1">
        <v>1</v>
      </c>
      <c r="G287" s="1">
        <v>3</v>
      </c>
      <c r="H287" s="1" t="s">
        <v>37</v>
      </c>
      <c r="I287" s="1">
        <v>1</v>
      </c>
      <c r="J287" s="1">
        <v>391</v>
      </c>
      <c r="K287" s="1">
        <v>4</v>
      </c>
      <c r="L287" s="1" t="s">
        <v>38</v>
      </c>
      <c r="M287" s="1">
        <v>42</v>
      </c>
      <c r="N287" s="1">
        <v>3</v>
      </c>
      <c r="O287" s="1">
        <v>1</v>
      </c>
      <c r="P287" s="1" t="s">
        <v>45</v>
      </c>
      <c r="Q287" s="1">
        <v>4</v>
      </c>
      <c r="R287" s="1" t="s">
        <v>40</v>
      </c>
      <c r="S287" s="1">
        <v>2115</v>
      </c>
      <c r="T287" s="1">
        <v>15881</v>
      </c>
      <c r="U287" s="1">
        <v>1</v>
      </c>
      <c r="V287" s="1" t="s">
        <v>41</v>
      </c>
      <c r="W287" s="1">
        <v>12</v>
      </c>
      <c r="X287" s="1">
        <v>3</v>
      </c>
      <c r="Y287" s="1">
        <v>2</v>
      </c>
      <c r="Z287" s="1">
        <v>80</v>
      </c>
      <c r="AA287" s="1">
        <v>0</v>
      </c>
      <c r="AB287" s="1">
        <v>17</v>
      </c>
      <c r="AC287" s="1">
        <v>3</v>
      </c>
      <c r="AD287" s="1">
        <v>3</v>
      </c>
      <c r="AE287" s="1">
        <v>17</v>
      </c>
      <c r="AF287" s="1">
        <v>12</v>
      </c>
      <c r="AG287" s="1">
        <v>5</v>
      </c>
      <c r="AH287" s="1">
        <v>7</v>
      </c>
      <c r="AI287" s="1" t="str" cm="1">
        <f t="array" ref="AI287">_xlfn.IFS(S287&lt;5000, "Low", S287&lt;10000, "Medium", S287&gt;=10000, "High")</f>
        <v>Low</v>
      </c>
      <c r="AJ287" s="1" t="str" cm="1">
        <f t="array" ref="AJ287">_xlfn.IFS(A287&lt;=30, "Youth", A287&lt;=50, "Adult", A287&gt;=51, "Sr. Citizen")</f>
        <v>Adult</v>
      </c>
      <c r="AK287" s="1" t="str">
        <f t="shared" si="4"/>
        <v>Normal</v>
      </c>
      <c r="AL287" s="1" t="str" cm="1">
        <f t="array" ref="AL287">_xlfn.IFS(AD287=1, "Poor",AD287=2, "Average", AD287=3, "Good", AD287=4, "Excellent")</f>
        <v>Good</v>
      </c>
      <c r="AM287" s="1" t="str" cm="1">
        <f t="array" ref="AM287">_xlfn.IFS(W287&gt;20,"High",W287&gt;15,"Medium",W287&gt;10,"Poor")</f>
        <v>Poor</v>
      </c>
      <c r="AN287" s="1" t="str" cm="1">
        <f t="array" ref="AN287">_xlfn.IFS(F287&gt;20, "Far", F287&gt;=10, "Moderate Distance", F287&lt;10, "Near")</f>
        <v>Near</v>
      </c>
      <c r="AO287" s="1" t="str" cm="1">
        <f t="array" ref="AO287">_xlfn.IFS(AF287&lt;=1, "Fresher", AF287&lt;=5, "Experienced", AF287&gt;5, "Senior")</f>
        <v>Senior</v>
      </c>
      <c r="AP287" s="1" t="str" cm="1">
        <f t="array" ref="AP287">_xlfn.IFS(AG287&lt;=1, "Recently Promoted", AG287&lt;=4, "Moderate Gap", AG287&gt;=5, "Long Gap")</f>
        <v>Long Gap</v>
      </c>
    </row>
    <row r="288" spans="1:42" x14ac:dyDescent="0.35">
      <c r="A288" s="1">
        <v>44</v>
      </c>
      <c r="B288" s="1" t="s">
        <v>34</v>
      </c>
      <c r="C288" s="1" t="s">
        <v>42</v>
      </c>
      <c r="D288" s="1">
        <v>920</v>
      </c>
      <c r="E288" s="1" t="s">
        <v>43</v>
      </c>
      <c r="F288" s="1">
        <v>24</v>
      </c>
      <c r="G288" s="1">
        <v>3</v>
      </c>
      <c r="H288" s="1" t="s">
        <v>37</v>
      </c>
      <c r="I288" s="1">
        <v>1</v>
      </c>
      <c r="J288" s="1">
        <v>392</v>
      </c>
      <c r="K288" s="1">
        <v>4</v>
      </c>
      <c r="L288" s="1" t="s">
        <v>44</v>
      </c>
      <c r="M288" s="1">
        <v>43</v>
      </c>
      <c r="N288" s="1">
        <v>3</v>
      </c>
      <c r="O288" s="1">
        <v>1</v>
      </c>
      <c r="P288" s="1" t="s">
        <v>48</v>
      </c>
      <c r="Q288" s="1">
        <v>3</v>
      </c>
      <c r="R288" s="1" t="s">
        <v>50</v>
      </c>
      <c r="S288" s="1">
        <v>3161</v>
      </c>
      <c r="T288" s="1">
        <v>19920</v>
      </c>
      <c r="U288" s="1">
        <v>3</v>
      </c>
      <c r="V288" s="1" t="s">
        <v>34</v>
      </c>
      <c r="W288" s="1">
        <v>22</v>
      </c>
      <c r="X288" s="1">
        <v>4</v>
      </c>
      <c r="Y288" s="1">
        <v>4</v>
      </c>
      <c r="Z288" s="1">
        <v>80</v>
      </c>
      <c r="AA288" s="1">
        <v>1</v>
      </c>
      <c r="AB288" s="1">
        <v>19</v>
      </c>
      <c r="AC288" s="1">
        <v>0</v>
      </c>
      <c r="AD288" s="1">
        <v>1</v>
      </c>
      <c r="AE288" s="1">
        <v>1</v>
      </c>
      <c r="AF288" s="1">
        <v>0</v>
      </c>
      <c r="AG288" s="1">
        <v>0</v>
      </c>
      <c r="AH288" s="1">
        <v>0</v>
      </c>
      <c r="AI288" s="1" t="str" cm="1">
        <f t="array" ref="AI288">_xlfn.IFS(S288&lt;5000, "Low", S288&lt;10000, "Medium", S288&gt;=10000, "High")</f>
        <v>Low</v>
      </c>
      <c r="AJ288" s="1" t="str" cm="1">
        <f t="array" ref="AJ288">_xlfn.IFS(A288&lt;=30, "Youth", A288&lt;=50, "Adult", A288&gt;=51, "Sr. Citizen")</f>
        <v>Adult</v>
      </c>
      <c r="AK288" s="1" t="str">
        <f t="shared" si="4"/>
        <v>Normal</v>
      </c>
      <c r="AL288" s="1" t="str" cm="1">
        <f t="array" ref="AL288">_xlfn.IFS(AD288=1, "Poor",AD288=2, "Average", AD288=3, "Good", AD288=4, "Excellent")</f>
        <v>Poor</v>
      </c>
      <c r="AM288" s="1" t="str" cm="1">
        <f t="array" ref="AM288">_xlfn.IFS(W288&gt;20,"High",W288&gt;15,"Medium",W288&gt;10,"Poor")</f>
        <v>High</v>
      </c>
      <c r="AN288" s="1" t="str" cm="1">
        <f t="array" ref="AN288">_xlfn.IFS(F288&gt;20, "Far", F288&gt;=10, "Moderate Distance", F288&lt;10, "Near")</f>
        <v>Far</v>
      </c>
      <c r="AO288" s="1" t="str" cm="1">
        <f t="array" ref="AO288">_xlfn.IFS(AF288&lt;=1, "Fresher", AF288&lt;=5, "Experienced", AF288&gt;5, "Senior")</f>
        <v>Fresher</v>
      </c>
      <c r="AP288" s="1" t="str" cm="1">
        <f t="array" ref="AP288">_xlfn.IFS(AG288&lt;=1, "Recently Promoted", AG288&lt;=4, "Moderate Gap", AG288&gt;=5, "Long Gap")</f>
        <v>Recently Promoted</v>
      </c>
    </row>
    <row r="289" spans="1:42" hidden="1" x14ac:dyDescent="0.35">
      <c r="A289" s="1">
        <v>38</v>
      </c>
      <c r="B289" s="1" t="s">
        <v>41</v>
      </c>
      <c r="C289" s="1" t="s">
        <v>35</v>
      </c>
      <c r="D289" s="1">
        <v>688</v>
      </c>
      <c r="E289" s="1" t="s">
        <v>43</v>
      </c>
      <c r="F289" s="1">
        <v>23</v>
      </c>
      <c r="G289" s="1">
        <v>4</v>
      </c>
      <c r="H289" s="1" t="s">
        <v>37</v>
      </c>
      <c r="I289" s="1">
        <v>1</v>
      </c>
      <c r="J289" s="1">
        <v>393</v>
      </c>
      <c r="K289" s="1">
        <v>4</v>
      </c>
      <c r="L289" s="1" t="s">
        <v>44</v>
      </c>
      <c r="M289" s="1">
        <v>82</v>
      </c>
      <c r="N289" s="1">
        <v>3</v>
      </c>
      <c r="O289" s="1">
        <v>2</v>
      </c>
      <c r="P289" s="1" t="s">
        <v>52</v>
      </c>
      <c r="Q289" s="1">
        <v>4</v>
      </c>
      <c r="R289" s="1" t="s">
        <v>50</v>
      </c>
      <c r="S289" s="1">
        <v>5745</v>
      </c>
      <c r="T289" s="1">
        <v>18899</v>
      </c>
      <c r="U289" s="1">
        <v>9</v>
      </c>
      <c r="V289" s="1" t="s">
        <v>41</v>
      </c>
      <c r="W289" s="1">
        <v>14</v>
      </c>
      <c r="X289" s="1">
        <v>3</v>
      </c>
      <c r="Y289" s="1">
        <v>2</v>
      </c>
      <c r="Z289" s="1">
        <v>80</v>
      </c>
      <c r="AA289" s="1">
        <v>1</v>
      </c>
      <c r="AB289" s="1">
        <v>10</v>
      </c>
      <c r="AC289" s="1">
        <v>2</v>
      </c>
      <c r="AD289" s="1">
        <v>3</v>
      </c>
      <c r="AE289" s="1">
        <v>2</v>
      </c>
      <c r="AF289" s="1">
        <v>2</v>
      </c>
      <c r="AG289" s="1">
        <v>1</v>
      </c>
      <c r="AH289" s="1">
        <v>2</v>
      </c>
      <c r="AI289" s="1" t="str" cm="1">
        <f t="array" ref="AI289">_xlfn.IFS(S289&lt;5000, "Low", S289&lt;10000, "Medium", S289&gt;=10000, "High")</f>
        <v>Medium</v>
      </c>
      <c r="AJ289" s="1" t="str" cm="1">
        <f t="array" ref="AJ289">_xlfn.IFS(A289&lt;=30, "Youth", A289&lt;=50, "Adult", A289&gt;=51, "Sr. Citizen")</f>
        <v>Adult</v>
      </c>
      <c r="AK289" s="1" t="str">
        <f t="shared" si="4"/>
        <v>Normal</v>
      </c>
      <c r="AL289" s="1" t="str" cm="1">
        <f t="array" ref="AL289">_xlfn.IFS(AD289=1, "Poor",AD289=2, "Average", AD289=3, "Good", AD289=4, "Excellent")</f>
        <v>Good</v>
      </c>
      <c r="AM289" s="1" t="str" cm="1">
        <f t="array" ref="AM289">_xlfn.IFS(W289&gt;20,"High",W289&gt;15,"Medium",W289&gt;10,"Poor")</f>
        <v>Poor</v>
      </c>
      <c r="AN289" s="1" t="str" cm="1">
        <f t="array" ref="AN289">_xlfn.IFS(F289&gt;20, "Far", F289&gt;=10, "Moderate Distance", F289&lt;10, "Near")</f>
        <v>Far</v>
      </c>
      <c r="AO289" s="1" t="str" cm="1">
        <f t="array" ref="AO289">_xlfn.IFS(AF289&lt;=1, "Fresher", AF289&lt;=5, "Experienced", AF289&gt;5, "Senior")</f>
        <v>Experienced</v>
      </c>
      <c r="AP289" s="1" t="str" cm="1">
        <f t="array" ref="AP289">_xlfn.IFS(AG289&lt;=1, "Recently Promoted", AG289&lt;=4, "Moderate Gap", AG289&gt;=5, "Long Gap")</f>
        <v>Recently Promoted</v>
      </c>
    </row>
    <row r="290" spans="1:42" x14ac:dyDescent="0.35">
      <c r="A290" s="1">
        <v>26</v>
      </c>
      <c r="B290" s="1" t="s">
        <v>34</v>
      </c>
      <c r="C290" s="1" t="s">
        <v>35</v>
      </c>
      <c r="D290" s="1">
        <v>1449</v>
      </c>
      <c r="E290" s="1" t="s">
        <v>43</v>
      </c>
      <c r="F290" s="1">
        <v>16</v>
      </c>
      <c r="G290" s="1">
        <v>4</v>
      </c>
      <c r="H290" s="1" t="s">
        <v>49</v>
      </c>
      <c r="I290" s="1">
        <v>1</v>
      </c>
      <c r="J290" s="1">
        <v>394</v>
      </c>
      <c r="K290" s="1">
        <v>1</v>
      </c>
      <c r="L290" s="1" t="s">
        <v>44</v>
      </c>
      <c r="M290" s="1">
        <v>45</v>
      </c>
      <c r="N290" s="1">
        <v>3</v>
      </c>
      <c r="O290" s="1">
        <v>1</v>
      </c>
      <c r="P290" s="1" t="s">
        <v>48</v>
      </c>
      <c r="Q290" s="1">
        <v>2</v>
      </c>
      <c r="R290" s="1" t="s">
        <v>50</v>
      </c>
      <c r="S290" s="1">
        <v>2373</v>
      </c>
      <c r="T290" s="1">
        <v>14180</v>
      </c>
      <c r="U290" s="1">
        <v>2</v>
      </c>
      <c r="V290" s="1" t="s">
        <v>34</v>
      </c>
      <c r="W290" s="1">
        <v>13</v>
      </c>
      <c r="X290" s="1">
        <v>3</v>
      </c>
      <c r="Y290" s="1">
        <v>4</v>
      </c>
      <c r="Z290" s="1">
        <v>80</v>
      </c>
      <c r="AA290" s="1">
        <v>1</v>
      </c>
      <c r="AB290" s="1">
        <v>5</v>
      </c>
      <c r="AC290" s="1">
        <v>2</v>
      </c>
      <c r="AD290" s="1">
        <v>3</v>
      </c>
      <c r="AE290" s="1">
        <v>3</v>
      </c>
      <c r="AF290" s="1">
        <v>2</v>
      </c>
      <c r="AG290" s="1">
        <v>0</v>
      </c>
      <c r="AH290" s="1">
        <v>2</v>
      </c>
      <c r="AI290" s="1" t="str" cm="1">
        <f t="array" ref="AI290">_xlfn.IFS(S290&lt;5000, "Low", S290&lt;10000, "Medium", S290&gt;=10000, "High")</f>
        <v>Low</v>
      </c>
      <c r="AJ290" s="1" t="str" cm="1">
        <f t="array" ref="AJ290">_xlfn.IFS(A290&lt;=30, "Youth", A290&lt;=50, "Adult", A290&gt;=51, "Sr. Citizen")</f>
        <v>Youth</v>
      </c>
      <c r="AK290" s="1" t="str">
        <f t="shared" si="4"/>
        <v>Normal</v>
      </c>
      <c r="AL290" s="1" t="str" cm="1">
        <f t="array" ref="AL290">_xlfn.IFS(AD290=1, "Poor",AD290=2, "Average", AD290=3, "Good", AD290=4, "Excellent")</f>
        <v>Good</v>
      </c>
      <c r="AM290" s="1" t="str" cm="1">
        <f t="array" ref="AM290">_xlfn.IFS(W290&gt;20,"High",W290&gt;15,"Medium",W290&gt;10,"Poor")</f>
        <v>Poor</v>
      </c>
      <c r="AN290" s="1" t="str" cm="1">
        <f t="array" ref="AN290">_xlfn.IFS(F290&gt;20, "Far", F290&gt;=10, "Moderate Distance", F290&lt;10, "Near")</f>
        <v>Moderate Distance</v>
      </c>
      <c r="AO290" s="1" t="str" cm="1">
        <f t="array" ref="AO290">_xlfn.IFS(AF290&lt;=1, "Fresher", AF290&lt;=5, "Experienced", AF290&gt;5, "Senior")</f>
        <v>Experienced</v>
      </c>
      <c r="AP290" s="1" t="str" cm="1">
        <f t="array" ref="AP290">_xlfn.IFS(AG290&lt;=1, "Recently Promoted", AG290&lt;=4, "Moderate Gap", AG290&gt;=5, "Long Gap")</f>
        <v>Recently Promoted</v>
      </c>
    </row>
    <row r="291" spans="1:42" hidden="1" x14ac:dyDescent="0.35">
      <c r="A291" s="1">
        <v>28</v>
      </c>
      <c r="B291" s="1" t="s">
        <v>41</v>
      </c>
      <c r="C291" s="1" t="s">
        <v>35</v>
      </c>
      <c r="D291" s="1">
        <v>1117</v>
      </c>
      <c r="E291" s="1" t="s">
        <v>43</v>
      </c>
      <c r="F291" s="1">
        <v>8</v>
      </c>
      <c r="G291" s="1">
        <v>2</v>
      </c>
      <c r="H291" s="1" t="s">
        <v>37</v>
      </c>
      <c r="I291" s="1">
        <v>1</v>
      </c>
      <c r="J291" s="1">
        <v>395</v>
      </c>
      <c r="K291" s="1">
        <v>4</v>
      </c>
      <c r="L291" s="1" t="s">
        <v>38</v>
      </c>
      <c r="M291" s="1">
        <v>66</v>
      </c>
      <c r="N291" s="1">
        <v>3</v>
      </c>
      <c r="O291" s="1">
        <v>1</v>
      </c>
      <c r="P291" s="1" t="s">
        <v>45</v>
      </c>
      <c r="Q291" s="1">
        <v>4</v>
      </c>
      <c r="R291" s="1" t="s">
        <v>40</v>
      </c>
      <c r="S291" s="1">
        <v>3310</v>
      </c>
      <c r="T291" s="1">
        <v>4488</v>
      </c>
      <c r="U291" s="1">
        <v>1</v>
      </c>
      <c r="V291" s="1" t="s">
        <v>41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5</v>
      </c>
      <c r="AC291" s="1">
        <v>3</v>
      </c>
      <c r="AD291" s="1">
        <v>3</v>
      </c>
      <c r="AE291" s="1">
        <v>5</v>
      </c>
      <c r="AF291" s="1">
        <v>3</v>
      </c>
      <c r="AG291" s="1">
        <v>0</v>
      </c>
      <c r="AH291" s="1">
        <v>2</v>
      </c>
      <c r="AI291" s="1" t="str" cm="1">
        <f t="array" ref="AI291">_xlfn.IFS(S291&lt;5000, "Low", S291&lt;10000, "Medium", S291&gt;=10000, "High")</f>
        <v>Low</v>
      </c>
      <c r="AJ291" s="1" t="str" cm="1">
        <f t="array" ref="AJ291">_xlfn.IFS(A291&lt;=30, "Youth", A291&lt;=50, "Adult", A291&gt;=51, "Sr. Citizen")</f>
        <v>Youth</v>
      </c>
      <c r="AK291" s="1" t="str">
        <f t="shared" si="4"/>
        <v>Normal</v>
      </c>
      <c r="AL291" s="1" t="str" cm="1">
        <f t="array" ref="AL291">_xlfn.IFS(AD291=1, "Poor",AD291=2, "Average", AD291=3, "Good", AD291=4, "Excellent")</f>
        <v>Good</v>
      </c>
      <c r="AM291" s="1" t="str" cm="1">
        <f t="array" ref="AM291">_xlfn.IFS(W291&gt;20,"High",W291&gt;15,"Medium",W291&gt;10,"Poor")</f>
        <v>High</v>
      </c>
      <c r="AN291" s="1" t="str" cm="1">
        <f t="array" ref="AN291">_xlfn.IFS(F291&gt;20, "Far", F291&gt;=10, "Moderate Distance", F291&lt;10, "Near")</f>
        <v>Near</v>
      </c>
      <c r="AO291" s="1" t="str" cm="1">
        <f t="array" ref="AO291">_xlfn.IFS(AF291&lt;=1, "Fresher", AF291&lt;=5, "Experienced", AF291&gt;5, "Senior")</f>
        <v>Experienced</v>
      </c>
      <c r="AP291" s="1" t="str" cm="1">
        <f t="array" ref="AP291">_xlfn.IFS(AG291&lt;=1, "Recently Promoted", AG291&lt;=4, "Moderate Gap", AG291&gt;=5, "Long Gap")</f>
        <v>Recently Promoted</v>
      </c>
    </row>
    <row r="292" spans="1:42" hidden="1" x14ac:dyDescent="0.35">
      <c r="A292" s="1">
        <v>49</v>
      </c>
      <c r="B292" s="1" t="s">
        <v>41</v>
      </c>
      <c r="C292" s="1" t="s">
        <v>42</v>
      </c>
      <c r="D292" s="1">
        <v>636</v>
      </c>
      <c r="E292" s="1" t="s">
        <v>43</v>
      </c>
      <c r="F292" s="1">
        <v>10</v>
      </c>
      <c r="G292" s="1">
        <v>4</v>
      </c>
      <c r="H292" s="1" t="s">
        <v>37</v>
      </c>
      <c r="I292" s="1">
        <v>1</v>
      </c>
      <c r="J292" s="1">
        <v>396</v>
      </c>
      <c r="K292" s="1">
        <v>3</v>
      </c>
      <c r="L292" s="1" t="s">
        <v>38</v>
      </c>
      <c r="M292" s="1">
        <v>35</v>
      </c>
      <c r="N292" s="1">
        <v>3</v>
      </c>
      <c r="O292" s="1">
        <v>5</v>
      </c>
      <c r="P292" s="1" t="s">
        <v>56</v>
      </c>
      <c r="Q292" s="1">
        <v>1</v>
      </c>
      <c r="R292" s="1" t="s">
        <v>40</v>
      </c>
      <c r="S292" s="1">
        <v>18665</v>
      </c>
      <c r="T292" s="1">
        <v>25594</v>
      </c>
      <c r="U292" s="1">
        <v>9</v>
      </c>
      <c r="V292" s="1" t="s">
        <v>34</v>
      </c>
      <c r="W292" s="1">
        <v>11</v>
      </c>
      <c r="X292" s="1">
        <v>3</v>
      </c>
      <c r="Y292" s="1">
        <v>4</v>
      </c>
      <c r="Z292" s="1">
        <v>80</v>
      </c>
      <c r="AA292" s="1">
        <v>0</v>
      </c>
      <c r="AB292" s="1">
        <v>22</v>
      </c>
      <c r="AC292" s="1">
        <v>4</v>
      </c>
      <c r="AD292" s="1">
        <v>3</v>
      </c>
      <c r="AE292" s="1">
        <v>3</v>
      </c>
      <c r="AF292" s="1">
        <v>2</v>
      </c>
      <c r="AG292" s="1">
        <v>1</v>
      </c>
      <c r="AH292" s="1">
        <v>2</v>
      </c>
      <c r="AI292" s="1" t="str" cm="1">
        <f t="array" ref="AI292">_xlfn.IFS(S292&lt;5000, "Low", S292&lt;10000, "Medium", S292&gt;=10000, "High")</f>
        <v>High</v>
      </c>
      <c r="AJ292" s="1" t="str" cm="1">
        <f t="array" ref="AJ292">_xlfn.IFS(A292&lt;=30, "Youth", A292&lt;=50, "Adult", A292&gt;=51, "Sr. Citizen")</f>
        <v>Adult</v>
      </c>
      <c r="AK292" s="1" t="str">
        <f t="shared" si="4"/>
        <v>Normal</v>
      </c>
      <c r="AL292" s="1" t="str" cm="1">
        <f t="array" ref="AL292">_xlfn.IFS(AD292=1, "Poor",AD292=2, "Average", AD292=3, "Good", AD292=4, "Excellent")</f>
        <v>Good</v>
      </c>
      <c r="AM292" s="1" t="str" cm="1">
        <f t="array" ref="AM292">_xlfn.IFS(W292&gt;20,"High",W292&gt;15,"Medium",W292&gt;10,"Poor")</f>
        <v>Poor</v>
      </c>
      <c r="AN292" s="1" t="str" cm="1">
        <f t="array" ref="AN292">_xlfn.IFS(F292&gt;20, "Far", F292&gt;=10, "Moderate Distance", F292&lt;10, "Near")</f>
        <v>Moderate Distance</v>
      </c>
      <c r="AO292" s="1" t="str" cm="1">
        <f t="array" ref="AO292">_xlfn.IFS(AF292&lt;=1, "Fresher", AF292&lt;=5, "Experienced", AF292&gt;5, "Senior")</f>
        <v>Experienced</v>
      </c>
      <c r="AP292" s="1" t="str" cm="1">
        <f t="array" ref="AP292">_xlfn.IFS(AG292&lt;=1, "Recently Promoted", AG292&lt;=4, "Moderate Gap", AG292&gt;=5, "Long Gap")</f>
        <v>Recently Promoted</v>
      </c>
    </row>
    <row r="293" spans="1:42" hidden="1" x14ac:dyDescent="0.35">
      <c r="A293" s="1">
        <v>36</v>
      </c>
      <c r="B293" s="1" t="s">
        <v>41</v>
      </c>
      <c r="C293" s="1" t="s">
        <v>35</v>
      </c>
      <c r="D293" s="1">
        <v>506</v>
      </c>
      <c r="E293" s="1" t="s">
        <v>43</v>
      </c>
      <c r="F293" s="1">
        <v>3</v>
      </c>
      <c r="G293" s="1">
        <v>3</v>
      </c>
      <c r="H293" s="1" t="s">
        <v>58</v>
      </c>
      <c r="I293" s="1">
        <v>1</v>
      </c>
      <c r="J293" s="1">
        <v>397</v>
      </c>
      <c r="K293" s="1">
        <v>3</v>
      </c>
      <c r="L293" s="1" t="s">
        <v>44</v>
      </c>
      <c r="M293" s="1">
        <v>30</v>
      </c>
      <c r="N293" s="1">
        <v>3</v>
      </c>
      <c r="O293" s="1">
        <v>2</v>
      </c>
      <c r="P293" s="1" t="s">
        <v>45</v>
      </c>
      <c r="Q293" s="1">
        <v>2</v>
      </c>
      <c r="R293" s="1" t="s">
        <v>40</v>
      </c>
      <c r="S293" s="1">
        <v>4485</v>
      </c>
      <c r="T293" s="1">
        <v>26285</v>
      </c>
      <c r="U293" s="1">
        <v>4</v>
      </c>
      <c r="V293" s="1" t="s">
        <v>41</v>
      </c>
      <c r="W293" s="1">
        <v>12</v>
      </c>
      <c r="X293" s="1">
        <v>3</v>
      </c>
      <c r="Y293" s="1">
        <v>4</v>
      </c>
      <c r="Z293" s="1">
        <v>80</v>
      </c>
      <c r="AA293" s="1">
        <v>0</v>
      </c>
      <c r="AB293" s="1">
        <v>10</v>
      </c>
      <c r="AC293" s="1">
        <v>2</v>
      </c>
      <c r="AD293" s="1">
        <v>3</v>
      </c>
      <c r="AE293" s="1">
        <v>8</v>
      </c>
      <c r="AF293" s="1">
        <v>0</v>
      </c>
      <c r="AG293" s="1">
        <v>7</v>
      </c>
      <c r="AH293" s="1">
        <v>7</v>
      </c>
      <c r="AI293" s="1" t="str" cm="1">
        <f t="array" ref="AI293">_xlfn.IFS(S293&lt;5000, "Low", S293&lt;10000, "Medium", S293&gt;=10000, "High")</f>
        <v>Low</v>
      </c>
      <c r="AJ293" s="1" t="str" cm="1">
        <f t="array" ref="AJ293">_xlfn.IFS(A293&lt;=30, "Youth", A293&lt;=50, "Adult", A293&gt;=51, "Sr. Citizen")</f>
        <v>Adult</v>
      </c>
      <c r="AK293" s="1" t="str">
        <f t="shared" si="4"/>
        <v>Normal</v>
      </c>
      <c r="AL293" s="1" t="str" cm="1">
        <f t="array" ref="AL293">_xlfn.IFS(AD293=1, "Poor",AD293=2, "Average", AD293=3, "Good", AD293=4, "Excellent")</f>
        <v>Good</v>
      </c>
      <c r="AM293" s="1" t="str" cm="1">
        <f t="array" ref="AM293">_xlfn.IFS(W293&gt;20,"High",W293&gt;15,"Medium",W293&gt;10,"Poor")</f>
        <v>Poor</v>
      </c>
      <c r="AN293" s="1" t="str" cm="1">
        <f t="array" ref="AN293">_xlfn.IFS(F293&gt;20, "Far", F293&gt;=10, "Moderate Distance", F293&lt;10, "Near")</f>
        <v>Near</v>
      </c>
      <c r="AO293" s="1" t="str" cm="1">
        <f t="array" ref="AO293">_xlfn.IFS(AF293&lt;=1, "Fresher", AF293&lt;=5, "Experienced", AF293&gt;5, "Senior")</f>
        <v>Fresher</v>
      </c>
      <c r="AP293" s="1" t="str" cm="1">
        <f t="array" ref="AP293">_xlfn.IFS(AG293&lt;=1, "Recently Promoted", AG293&lt;=4, "Moderate Gap", AG293&gt;=5, "Long Gap")</f>
        <v>Long Gap</v>
      </c>
    </row>
    <row r="294" spans="1:42" hidden="1" x14ac:dyDescent="0.35">
      <c r="A294" s="1">
        <v>31</v>
      </c>
      <c r="B294" s="1" t="s">
        <v>41</v>
      </c>
      <c r="C294" s="1" t="s">
        <v>42</v>
      </c>
      <c r="D294" s="1">
        <v>444</v>
      </c>
      <c r="E294" s="1" t="s">
        <v>36</v>
      </c>
      <c r="F294" s="1">
        <v>5</v>
      </c>
      <c r="G294" s="1">
        <v>3</v>
      </c>
      <c r="H294" s="1" t="s">
        <v>57</v>
      </c>
      <c r="I294" s="1">
        <v>1</v>
      </c>
      <c r="J294" s="1">
        <v>399</v>
      </c>
      <c r="K294" s="1">
        <v>4</v>
      </c>
      <c r="L294" s="1" t="s">
        <v>38</v>
      </c>
      <c r="M294" s="1">
        <v>84</v>
      </c>
      <c r="N294" s="1">
        <v>3</v>
      </c>
      <c r="O294" s="1">
        <v>1</v>
      </c>
      <c r="P294" s="1" t="s">
        <v>55</v>
      </c>
      <c r="Q294" s="1">
        <v>2</v>
      </c>
      <c r="R294" s="1" t="s">
        <v>50</v>
      </c>
      <c r="S294" s="1">
        <v>2789</v>
      </c>
      <c r="T294" s="1">
        <v>3909</v>
      </c>
      <c r="U294" s="1">
        <v>1</v>
      </c>
      <c r="V294" s="1" t="s">
        <v>41</v>
      </c>
      <c r="W294" s="1">
        <v>11</v>
      </c>
      <c r="X294" s="1">
        <v>3</v>
      </c>
      <c r="Y294" s="1">
        <v>3</v>
      </c>
      <c r="Z294" s="1">
        <v>80</v>
      </c>
      <c r="AA294" s="1">
        <v>1</v>
      </c>
      <c r="AB294" s="1">
        <v>2</v>
      </c>
      <c r="AC294" s="1">
        <v>5</v>
      </c>
      <c r="AD294" s="1">
        <v>2</v>
      </c>
      <c r="AE294" s="1">
        <v>2</v>
      </c>
      <c r="AF294" s="1">
        <v>2</v>
      </c>
      <c r="AG294" s="1">
        <v>2</v>
      </c>
      <c r="AH294" s="1">
        <v>2</v>
      </c>
      <c r="AI294" s="1" t="str" cm="1">
        <f t="array" ref="AI294">_xlfn.IFS(S294&lt;5000, "Low", S294&lt;10000, "Medium", S294&gt;=10000, "High")</f>
        <v>Low</v>
      </c>
      <c r="AJ294" s="1" t="str" cm="1">
        <f t="array" ref="AJ294">_xlfn.IFS(A294&lt;=30, "Youth", A294&lt;=50, "Adult", A294&gt;=51, "Sr. Citizen")</f>
        <v>Adult</v>
      </c>
      <c r="AK294" s="1" t="str">
        <f t="shared" si="4"/>
        <v>Normal</v>
      </c>
      <c r="AL294" s="1" t="str" cm="1">
        <f t="array" ref="AL294">_xlfn.IFS(AD294=1, "Poor",AD294=2, "Average", AD294=3, "Good", AD294=4, "Excellent")</f>
        <v>Average</v>
      </c>
      <c r="AM294" s="1" t="str" cm="1">
        <f t="array" ref="AM294">_xlfn.IFS(W294&gt;20,"High",W294&gt;15,"Medium",W294&gt;10,"Poor")</f>
        <v>Poor</v>
      </c>
      <c r="AN294" s="1" t="str" cm="1">
        <f t="array" ref="AN294">_xlfn.IFS(F294&gt;20, "Far", F294&gt;=10, "Moderate Distance", F294&lt;10, "Near")</f>
        <v>Near</v>
      </c>
      <c r="AO294" s="1" t="str" cm="1">
        <f t="array" ref="AO294">_xlfn.IFS(AF294&lt;=1, "Fresher", AF294&lt;=5, "Experienced", AF294&gt;5, "Senior")</f>
        <v>Experienced</v>
      </c>
      <c r="AP294" s="1" t="str" cm="1">
        <f t="array" ref="AP294">_xlfn.IFS(AG294&lt;=1, "Recently Promoted", AG294&lt;=4, "Moderate Gap", AG294&gt;=5, "Long Gap")</f>
        <v>Moderate Gap</v>
      </c>
    </row>
    <row r="295" spans="1:42" hidden="1" x14ac:dyDescent="0.35">
      <c r="A295" s="1">
        <v>26</v>
      </c>
      <c r="B295" s="1" t="s">
        <v>34</v>
      </c>
      <c r="C295" s="1" t="s">
        <v>35</v>
      </c>
      <c r="D295" s="1">
        <v>950</v>
      </c>
      <c r="E295" s="1" t="s">
        <v>36</v>
      </c>
      <c r="F295" s="1">
        <v>4</v>
      </c>
      <c r="G295" s="1">
        <v>4</v>
      </c>
      <c r="H295" s="1" t="s">
        <v>57</v>
      </c>
      <c r="I295" s="1">
        <v>1</v>
      </c>
      <c r="J295" s="1">
        <v>401</v>
      </c>
      <c r="K295" s="1">
        <v>4</v>
      </c>
      <c r="L295" s="1" t="s">
        <v>44</v>
      </c>
      <c r="M295" s="1">
        <v>48</v>
      </c>
      <c r="N295" s="1">
        <v>2</v>
      </c>
      <c r="O295" s="1">
        <v>2</v>
      </c>
      <c r="P295" s="1" t="s">
        <v>39</v>
      </c>
      <c r="Q295" s="1">
        <v>4</v>
      </c>
      <c r="R295" s="1" t="s">
        <v>40</v>
      </c>
      <c r="S295" s="1">
        <v>5828</v>
      </c>
      <c r="T295" s="1">
        <v>8450</v>
      </c>
      <c r="U295" s="1">
        <v>1</v>
      </c>
      <c r="V295" s="1" t="s">
        <v>34</v>
      </c>
      <c r="W295" s="1">
        <v>12</v>
      </c>
      <c r="X295" s="1">
        <v>3</v>
      </c>
      <c r="Y295" s="1">
        <v>2</v>
      </c>
      <c r="Z295" s="1">
        <v>80</v>
      </c>
      <c r="AA295" s="1">
        <v>0</v>
      </c>
      <c r="AB295" s="1">
        <v>8</v>
      </c>
      <c r="AC295" s="1">
        <v>0</v>
      </c>
      <c r="AD295" s="1">
        <v>3</v>
      </c>
      <c r="AE295" s="1">
        <v>8</v>
      </c>
      <c r="AF295" s="1">
        <v>7</v>
      </c>
      <c r="AG295" s="1">
        <v>7</v>
      </c>
      <c r="AH295" s="1">
        <v>4</v>
      </c>
      <c r="AI295" s="1" t="str" cm="1">
        <f t="array" ref="AI295">_xlfn.IFS(S295&lt;5000, "Low", S295&lt;10000, "Medium", S295&gt;=10000, "High")</f>
        <v>Medium</v>
      </c>
      <c r="AJ295" s="1" t="str" cm="1">
        <f t="array" ref="AJ295">_xlfn.IFS(A295&lt;=30, "Youth", A295&lt;=50, "Adult", A295&gt;=51, "Sr. Citizen")</f>
        <v>Youth</v>
      </c>
      <c r="AK295" s="1" t="str">
        <f t="shared" si="4"/>
        <v>Normal</v>
      </c>
      <c r="AL295" s="1" t="str" cm="1">
        <f t="array" ref="AL295">_xlfn.IFS(AD295=1, "Poor",AD295=2, "Average", AD295=3, "Good", AD295=4, "Excellent")</f>
        <v>Good</v>
      </c>
      <c r="AM295" s="1" t="str" cm="1">
        <f t="array" ref="AM295">_xlfn.IFS(W295&gt;20,"High",W295&gt;15,"Medium",W295&gt;10,"Poor")</f>
        <v>Poor</v>
      </c>
      <c r="AN295" s="1" t="str" cm="1">
        <f t="array" ref="AN295">_xlfn.IFS(F295&gt;20, "Far", F295&gt;=10, "Moderate Distance", F295&lt;10, "Near")</f>
        <v>Near</v>
      </c>
      <c r="AO295" s="1" t="str" cm="1">
        <f t="array" ref="AO295">_xlfn.IFS(AF295&lt;=1, "Fresher", AF295&lt;=5, "Experienced", AF295&gt;5, "Senior")</f>
        <v>Senior</v>
      </c>
      <c r="AP295" s="1" t="str" cm="1">
        <f t="array" ref="AP295">_xlfn.IFS(AG295&lt;=1, "Recently Promoted", AG295&lt;=4, "Moderate Gap", AG295&gt;=5, "Long Gap")</f>
        <v>Long Gap</v>
      </c>
    </row>
    <row r="296" spans="1:42" hidden="1" x14ac:dyDescent="0.35">
      <c r="A296" s="1">
        <v>37</v>
      </c>
      <c r="B296" s="1" t="s">
        <v>41</v>
      </c>
      <c r="C296" s="1" t="s">
        <v>42</v>
      </c>
      <c r="D296" s="1">
        <v>889</v>
      </c>
      <c r="E296" s="1" t="s">
        <v>43</v>
      </c>
      <c r="F296" s="1">
        <v>9</v>
      </c>
      <c r="G296" s="1">
        <v>3</v>
      </c>
      <c r="H296" s="1" t="s">
        <v>49</v>
      </c>
      <c r="I296" s="1">
        <v>1</v>
      </c>
      <c r="J296" s="1">
        <v>403</v>
      </c>
      <c r="K296" s="1">
        <v>2</v>
      </c>
      <c r="L296" s="1" t="s">
        <v>44</v>
      </c>
      <c r="M296" s="1">
        <v>53</v>
      </c>
      <c r="N296" s="1">
        <v>3</v>
      </c>
      <c r="O296" s="1">
        <v>1</v>
      </c>
      <c r="P296" s="1" t="s">
        <v>45</v>
      </c>
      <c r="Q296" s="1">
        <v>4</v>
      </c>
      <c r="R296" s="1" t="s">
        <v>46</v>
      </c>
      <c r="S296" s="1">
        <v>2326</v>
      </c>
      <c r="T296" s="1">
        <v>11411</v>
      </c>
      <c r="U296" s="1">
        <v>1</v>
      </c>
      <c r="V296" s="1" t="s">
        <v>34</v>
      </c>
      <c r="W296" s="1">
        <v>12</v>
      </c>
      <c r="X296" s="1">
        <v>3</v>
      </c>
      <c r="Y296" s="1">
        <v>3</v>
      </c>
      <c r="Z296" s="1">
        <v>80</v>
      </c>
      <c r="AA296" s="1">
        <v>3</v>
      </c>
      <c r="AB296" s="1">
        <v>4</v>
      </c>
      <c r="AC296" s="1">
        <v>3</v>
      </c>
      <c r="AD296" s="1">
        <v>2</v>
      </c>
      <c r="AE296" s="1">
        <v>4</v>
      </c>
      <c r="AF296" s="1">
        <v>2</v>
      </c>
      <c r="AG296" s="1">
        <v>1</v>
      </c>
      <c r="AH296" s="1">
        <v>2</v>
      </c>
      <c r="AI296" s="1" t="str" cm="1">
        <f t="array" ref="AI296">_xlfn.IFS(S296&lt;5000, "Low", S296&lt;10000, "Medium", S296&gt;=10000, "High")</f>
        <v>Low</v>
      </c>
      <c r="AJ296" s="1" t="str" cm="1">
        <f t="array" ref="AJ296">_xlfn.IFS(A296&lt;=30, "Youth", A296&lt;=50, "Adult", A296&gt;=51, "Sr. Citizen")</f>
        <v>Adult</v>
      </c>
      <c r="AK296" s="1" t="str">
        <f t="shared" si="4"/>
        <v>Normal</v>
      </c>
      <c r="AL296" s="1" t="str" cm="1">
        <f t="array" ref="AL296">_xlfn.IFS(AD296=1, "Poor",AD296=2, "Average", AD296=3, "Good", AD296=4, "Excellent")</f>
        <v>Average</v>
      </c>
      <c r="AM296" s="1" t="str" cm="1">
        <f t="array" ref="AM296">_xlfn.IFS(W296&gt;20,"High",W296&gt;15,"Medium",W296&gt;10,"Poor")</f>
        <v>Poor</v>
      </c>
      <c r="AN296" s="1" t="str" cm="1">
        <f t="array" ref="AN296">_xlfn.IFS(F296&gt;20, "Far", F296&gt;=10, "Moderate Distance", F296&lt;10, "Near")</f>
        <v>Near</v>
      </c>
      <c r="AO296" s="1" t="str" cm="1">
        <f t="array" ref="AO296">_xlfn.IFS(AF296&lt;=1, "Fresher", AF296&lt;=5, "Experienced", AF296&gt;5, "Senior")</f>
        <v>Experienced</v>
      </c>
      <c r="AP296" s="1" t="str" cm="1">
        <f t="array" ref="AP296">_xlfn.IFS(AG296&lt;=1, "Recently Promoted", AG296&lt;=4, "Moderate Gap", AG296&gt;=5, "Long Gap")</f>
        <v>Recently Promoted</v>
      </c>
    </row>
    <row r="297" spans="1:42" hidden="1" x14ac:dyDescent="0.35">
      <c r="A297" s="1">
        <v>42</v>
      </c>
      <c r="B297" s="1" t="s">
        <v>41</v>
      </c>
      <c r="C297" s="1" t="s">
        <v>42</v>
      </c>
      <c r="D297" s="1">
        <v>555</v>
      </c>
      <c r="E297" s="1" t="s">
        <v>36</v>
      </c>
      <c r="F297" s="1">
        <v>26</v>
      </c>
      <c r="G297" s="1">
        <v>3</v>
      </c>
      <c r="H297" s="1" t="s">
        <v>57</v>
      </c>
      <c r="I297" s="1">
        <v>1</v>
      </c>
      <c r="J297" s="1">
        <v>404</v>
      </c>
      <c r="K297" s="1">
        <v>3</v>
      </c>
      <c r="L297" s="1" t="s">
        <v>38</v>
      </c>
      <c r="M297" s="1">
        <v>77</v>
      </c>
      <c r="N297" s="1">
        <v>3</v>
      </c>
      <c r="O297" s="1">
        <v>4</v>
      </c>
      <c r="P297" s="1" t="s">
        <v>39</v>
      </c>
      <c r="Q297" s="1">
        <v>2</v>
      </c>
      <c r="R297" s="1" t="s">
        <v>46</v>
      </c>
      <c r="S297" s="1">
        <v>13525</v>
      </c>
      <c r="T297" s="1">
        <v>14864</v>
      </c>
      <c r="U297" s="1">
        <v>5</v>
      </c>
      <c r="V297" s="1" t="s">
        <v>41</v>
      </c>
      <c r="W297" s="1">
        <v>14</v>
      </c>
      <c r="X297" s="1">
        <v>3</v>
      </c>
      <c r="Y297" s="1">
        <v>4</v>
      </c>
      <c r="Z297" s="1">
        <v>80</v>
      </c>
      <c r="AA297" s="1">
        <v>1</v>
      </c>
      <c r="AB297" s="1">
        <v>23</v>
      </c>
      <c r="AC297" s="1">
        <v>2</v>
      </c>
      <c r="AD297" s="1">
        <v>4</v>
      </c>
      <c r="AE297" s="1">
        <v>20</v>
      </c>
      <c r="AF297" s="1">
        <v>4</v>
      </c>
      <c r="AG297" s="1">
        <v>4</v>
      </c>
      <c r="AH297" s="1">
        <v>8</v>
      </c>
      <c r="AI297" s="1" t="str" cm="1">
        <f t="array" ref="AI297">_xlfn.IFS(S297&lt;5000, "Low", S297&lt;10000, "Medium", S297&gt;=10000, "High")</f>
        <v>High</v>
      </c>
      <c r="AJ297" s="1" t="str" cm="1">
        <f t="array" ref="AJ297">_xlfn.IFS(A297&lt;=30, "Youth", A297&lt;=50, "Adult", A297&gt;=51, "Sr. Citizen")</f>
        <v>Adult</v>
      </c>
      <c r="AK297" s="1" t="str">
        <f t="shared" si="4"/>
        <v>Normal</v>
      </c>
      <c r="AL297" s="1" t="str" cm="1">
        <f t="array" ref="AL297">_xlfn.IFS(AD297=1, "Poor",AD297=2, "Average", AD297=3, "Good", AD297=4, "Excellent")</f>
        <v>Excellent</v>
      </c>
      <c r="AM297" s="1" t="str" cm="1">
        <f t="array" ref="AM297">_xlfn.IFS(W297&gt;20,"High",W297&gt;15,"Medium",W297&gt;10,"Poor")</f>
        <v>Poor</v>
      </c>
      <c r="AN297" s="1" t="str" cm="1">
        <f t="array" ref="AN297">_xlfn.IFS(F297&gt;20, "Far", F297&gt;=10, "Moderate Distance", F297&lt;10, "Near")</f>
        <v>Far</v>
      </c>
      <c r="AO297" s="1" t="str" cm="1">
        <f t="array" ref="AO297">_xlfn.IFS(AF297&lt;=1, "Fresher", AF297&lt;=5, "Experienced", AF297&gt;5, "Senior")</f>
        <v>Experienced</v>
      </c>
      <c r="AP297" s="1" t="str" cm="1">
        <f t="array" ref="AP297">_xlfn.IFS(AG297&lt;=1, "Recently Promoted", AG297&lt;=4, "Moderate Gap", AG297&gt;=5, "Long Gap")</f>
        <v>Moderate Gap</v>
      </c>
    </row>
    <row r="298" spans="1:42" x14ac:dyDescent="0.35">
      <c r="A298" s="1">
        <v>18</v>
      </c>
      <c r="B298" s="1" t="s">
        <v>34</v>
      </c>
      <c r="C298" s="1" t="s">
        <v>35</v>
      </c>
      <c r="D298" s="1">
        <v>230</v>
      </c>
      <c r="E298" s="1" t="s">
        <v>43</v>
      </c>
      <c r="F298" s="1">
        <v>3</v>
      </c>
      <c r="G298" s="1">
        <v>3</v>
      </c>
      <c r="H298" s="1" t="s">
        <v>37</v>
      </c>
      <c r="I298" s="1">
        <v>1</v>
      </c>
      <c r="J298" s="1">
        <v>405</v>
      </c>
      <c r="K298" s="1">
        <v>3</v>
      </c>
      <c r="L298" s="1" t="s">
        <v>44</v>
      </c>
      <c r="M298" s="1">
        <v>54</v>
      </c>
      <c r="N298" s="1">
        <v>3</v>
      </c>
      <c r="O298" s="1">
        <v>1</v>
      </c>
      <c r="P298" s="1" t="s">
        <v>48</v>
      </c>
      <c r="Q298" s="1">
        <v>3</v>
      </c>
      <c r="R298" s="1" t="s">
        <v>40</v>
      </c>
      <c r="S298" s="1">
        <v>1420</v>
      </c>
      <c r="T298" s="1">
        <v>25233</v>
      </c>
      <c r="U298" s="1">
        <v>1</v>
      </c>
      <c r="V298" s="1" t="s">
        <v>41</v>
      </c>
      <c r="W298" s="1">
        <v>13</v>
      </c>
      <c r="X298" s="1">
        <v>3</v>
      </c>
      <c r="Y298" s="1">
        <v>3</v>
      </c>
      <c r="Z298" s="1">
        <v>80</v>
      </c>
      <c r="AA298" s="1">
        <v>0</v>
      </c>
      <c r="AB298" s="1">
        <v>0</v>
      </c>
      <c r="AC298" s="1">
        <v>2</v>
      </c>
      <c r="AD298" s="1">
        <v>3</v>
      </c>
      <c r="AE298" s="1">
        <v>0</v>
      </c>
      <c r="AF298" s="1">
        <v>0</v>
      </c>
      <c r="AG298" s="1">
        <v>0</v>
      </c>
      <c r="AH298" s="1">
        <v>0</v>
      </c>
      <c r="AI298" s="1" t="str" cm="1">
        <f t="array" ref="AI298">_xlfn.IFS(S298&lt;5000, "Low", S298&lt;10000, "Medium", S298&gt;=10000, "High")</f>
        <v>Low</v>
      </c>
      <c r="AJ298" s="1" t="str" cm="1">
        <f t="array" ref="AJ298">_xlfn.IFS(A298&lt;=30, "Youth", A298&lt;=50, "Adult", A298&gt;=51, "Sr. Citizen")</f>
        <v>Youth</v>
      </c>
      <c r="AK298" s="1" t="str">
        <f t="shared" si="4"/>
        <v>Normal</v>
      </c>
      <c r="AL298" s="1" t="str" cm="1">
        <f t="array" ref="AL298">_xlfn.IFS(AD298=1, "Poor",AD298=2, "Average", AD298=3, "Good", AD298=4, "Excellent")</f>
        <v>Good</v>
      </c>
      <c r="AM298" s="1" t="str" cm="1">
        <f t="array" ref="AM298">_xlfn.IFS(W298&gt;20,"High",W298&gt;15,"Medium",W298&gt;10,"Poor")</f>
        <v>Poor</v>
      </c>
      <c r="AN298" s="1" t="str" cm="1">
        <f t="array" ref="AN298">_xlfn.IFS(F298&gt;20, "Far", F298&gt;=10, "Moderate Distance", F298&lt;10, "Near")</f>
        <v>Near</v>
      </c>
      <c r="AO298" s="1" t="str" cm="1">
        <f t="array" ref="AO298">_xlfn.IFS(AF298&lt;=1, "Fresher", AF298&lt;=5, "Experienced", AF298&gt;5, "Senior")</f>
        <v>Fresher</v>
      </c>
      <c r="AP298" s="1" t="str" cm="1">
        <f t="array" ref="AP298">_xlfn.IFS(AG298&lt;=1, "Recently Promoted", AG298&lt;=4, "Moderate Gap", AG298&gt;=5, "Long Gap")</f>
        <v>Recently Promoted</v>
      </c>
    </row>
    <row r="299" spans="1:42" hidden="1" x14ac:dyDescent="0.35">
      <c r="A299" s="1">
        <v>35</v>
      </c>
      <c r="B299" s="1" t="s">
        <v>41</v>
      </c>
      <c r="C299" s="1" t="s">
        <v>35</v>
      </c>
      <c r="D299" s="1">
        <v>1232</v>
      </c>
      <c r="E299" s="1" t="s">
        <v>36</v>
      </c>
      <c r="F299" s="1">
        <v>16</v>
      </c>
      <c r="G299" s="1">
        <v>3</v>
      </c>
      <c r="H299" s="1" t="s">
        <v>57</v>
      </c>
      <c r="I299" s="1">
        <v>1</v>
      </c>
      <c r="J299" s="1">
        <v>406</v>
      </c>
      <c r="K299" s="1">
        <v>3</v>
      </c>
      <c r="L299" s="1" t="s">
        <v>44</v>
      </c>
      <c r="M299" s="1">
        <v>96</v>
      </c>
      <c r="N299" s="1">
        <v>3</v>
      </c>
      <c r="O299" s="1">
        <v>3</v>
      </c>
      <c r="P299" s="1" t="s">
        <v>39</v>
      </c>
      <c r="Q299" s="1">
        <v>2</v>
      </c>
      <c r="R299" s="1" t="s">
        <v>46</v>
      </c>
      <c r="S299" s="1">
        <v>8020</v>
      </c>
      <c r="T299" s="1">
        <v>5100</v>
      </c>
      <c r="U299" s="1">
        <v>0</v>
      </c>
      <c r="V299" s="1" t="s">
        <v>41</v>
      </c>
      <c r="W299" s="1">
        <v>15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3</v>
      </c>
      <c r="AD299" s="1">
        <v>2</v>
      </c>
      <c r="AE299" s="1">
        <v>11</v>
      </c>
      <c r="AF299" s="1">
        <v>9</v>
      </c>
      <c r="AG299" s="1">
        <v>6</v>
      </c>
      <c r="AH299" s="1">
        <v>9</v>
      </c>
      <c r="AI299" s="1" t="str" cm="1">
        <f t="array" ref="AI299">_xlfn.IFS(S299&lt;5000, "Low", S299&lt;10000, "Medium", S299&gt;=10000, "High")</f>
        <v>Medium</v>
      </c>
      <c r="AJ299" s="1" t="str" cm="1">
        <f t="array" ref="AJ299">_xlfn.IFS(A299&lt;=30, "Youth", A299&lt;=50, "Adult", A299&gt;=51, "Sr. Citizen")</f>
        <v>Adult</v>
      </c>
      <c r="AK299" s="1" t="str">
        <f t="shared" si="4"/>
        <v>Normal</v>
      </c>
      <c r="AL299" s="1" t="str" cm="1">
        <f t="array" ref="AL299">_xlfn.IFS(AD299=1, "Poor",AD299=2, "Average", AD299=3, "Good", AD299=4, "Excellent")</f>
        <v>Average</v>
      </c>
      <c r="AM299" s="1" t="str" cm="1">
        <f t="array" ref="AM299">_xlfn.IFS(W299&gt;20,"High",W299&gt;15,"Medium",W299&gt;10,"Poor")</f>
        <v>Poor</v>
      </c>
      <c r="AN299" s="1" t="str" cm="1">
        <f t="array" ref="AN299">_xlfn.IFS(F299&gt;20, "Far", F299&gt;=10, "Moderate Distance", F299&lt;10, "Near")</f>
        <v>Moderate Distance</v>
      </c>
      <c r="AO299" s="1" t="str" cm="1">
        <f t="array" ref="AO299">_xlfn.IFS(AF299&lt;=1, "Fresher", AF299&lt;=5, "Experienced", AF299&gt;5, "Senior")</f>
        <v>Senior</v>
      </c>
      <c r="AP299" s="1" t="str" cm="1">
        <f t="array" ref="AP299">_xlfn.IFS(AG299&lt;=1, "Recently Promoted", AG299&lt;=4, "Moderate Gap", AG299&gt;=5, "Long Gap")</f>
        <v>Long Gap</v>
      </c>
    </row>
    <row r="300" spans="1:42" x14ac:dyDescent="0.35">
      <c r="A300" s="1">
        <v>36</v>
      </c>
      <c r="B300" s="1" t="s">
        <v>41</v>
      </c>
      <c r="C300" s="1" t="s">
        <v>42</v>
      </c>
      <c r="D300" s="1">
        <v>566</v>
      </c>
      <c r="E300" s="1" t="s">
        <v>43</v>
      </c>
      <c r="F300" s="1">
        <v>18</v>
      </c>
      <c r="G300" s="1">
        <v>4</v>
      </c>
      <c r="H300" s="1" t="s">
        <v>37</v>
      </c>
      <c r="I300" s="1">
        <v>1</v>
      </c>
      <c r="J300" s="1">
        <v>407</v>
      </c>
      <c r="K300" s="1">
        <v>3</v>
      </c>
      <c r="L300" s="1" t="s">
        <v>44</v>
      </c>
      <c r="M300" s="1">
        <v>81</v>
      </c>
      <c r="N300" s="1">
        <v>4</v>
      </c>
      <c r="O300" s="1">
        <v>1</v>
      </c>
      <c r="P300" s="1" t="s">
        <v>48</v>
      </c>
      <c r="Q300" s="1">
        <v>4</v>
      </c>
      <c r="R300" s="1" t="s">
        <v>46</v>
      </c>
      <c r="S300" s="1">
        <v>3688</v>
      </c>
      <c r="T300" s="1">
        <v>7122</v>
      </c>
      <c r="U300" s="1">
        <v>4</v>
      </c>
      <c r="V300" s="1" t="s">
        <v>41</v>
      </c>
      <c r="W300" s="1">
        <v>18</v>
      </c>
      <c r="X300" s="1">
        <v>3</v>
      </c>
      <c r="Y300" s="1">
        <v>4</v>
      </c>
      <c r="Z300" s="1">
        <v>80</v>
      </c>
      <c r="AA300" s="1">
        <v>2</v>
      </c>
      <c r="AB300" s="1">
        <v>4</v>
      </c>
      <c r="AC300" s="1">
        <v>2</v>
      </c>
      <c r="AD300" s="1">
        <v>3</v>
      </c>
      <c r="AE300" s="1">
        <v>1</v>
      </c>
      <c r="AF300" s="1">
        <v>0</v>
      </c>
      <c r="AG300" s="1">
        <v>0</v>
      </c>
      <c r="AH300" s="1">
        <v>0</v>
      </c>
      <c r="AI300" s="1" t="str" cm="1">
        <f t="array" ref="AI300">_xlfn.IFS(S300&lt;5000, "Low", S300&lt;10000, "Medium", S300&gt;=10000, "High")</f>
        <v>Low</v>
      </c>
      <c r="AJ300" s="1" t="str" cm="1">
        <f t="array" ref="AJ300">_xlfn.IFS(A300&lt;=30, "Youth", A300&lt;=50, "Adult", A300&gt;=51, "Sr. Citizen")</f>
        <v>Adult</v>
      </c>
      <c r="AK300" s="1" t="str">
        <f t="shared" si="4"/>
        <v>Normal</v>
      </c>
      <c r="AL300" s="1" t="str" cm="1">
        <f t="array" ref="AL300">_xlfn.IFS(AD300=1, "Poor",AD300=2, "Average", AD300=3, "Good", AD300=4, "Excellent")</f>
        <v>Good</v>
      </c>
      <c r="AM300" s="1" t="str" cm="1">
        <f t="array" ref="AM300">_xlfn.IFS(W300&gt;20,"High",W300&gt;15,"Medium",W300&gt;10,"Poor")</f>
        <v>Medium</v>
      </c>
      <c r="AN300" s="1" t="str" cm="1">
        <f t="array" ref="AN300">_xlfn.IFS(F300&gt;20, "Far", F300&gt;=10, "Moderate Distance", F300&lt;10, "Near")</f>
        <v>Moderate Distance</v>
      </c>
      <c r="AO300" s="1" t="str" cm="1">
        <f t="array" ref="AO300">_xlfn.IFS(AF300&lt;=1, "Fresher", AF300&lt;=5, "Experienced", AF300&gt;5, "Senior")</f>
        <v>Fresher</v>
      </c>
      <c r="AP300" s="1" t="str" cm="1">
        <f t="array" ref="AP300">_xlfn.IFS(AG300&lt;=1, "Recently Promoted", AG300&lt;=4, "Moderate Gap", AG300&gt;=5, "Long Gap")</f>
        <v>Recently Promoted</v>
      </c>
    </row>
    <row r="301" spans="1:42" hidden="1" x14ac:dyDescent="0.35">
      <c r="A301" s="1">
        <v>51</v>
      </c>
      <c r="B301" s="1" t="s">
        <v>41</v>
      </c>
      <c r="C301" s="1" t="s">
        <v>35</v>
      </c>
      <c r="D301" s="1">
        <v>1302</v>
      </c>
      <c r="E301" s="1" t="s">
        <v>43</v>
      </c>
      <c r="F301" s="1">
        <v>2</v>
      </c>
      <c r="G301" s="1">
        <v>3</v>
      </c>
      <c r="H301" s="1" t="s">
        <v>49</v>
      </c>
      <c r="I301" s="1">
        <v>1</v>
      </c>
      <c r="J301" s="1">
        <v>408</v>
      </c>
      <c r="K301" s="1">
        <v>4</v>
      </c>
      <c r="L301" s="1" t="s">
        <v>44</v>
      </c>
      <c r="M301" s="1">
        <v>84</v>
      </c>
      <c r="N301" s="1">
        <v>1</v>
      </c>
      <c r="O301" s="1">
        <v>2</v>
      </c>
      <c r="P301" s="1" t="s">
        <v>51</v>
      </c>
      <c r="Q301" s="1">
        <v>2</v>
      </c>
      <c r="R301" s="1" t="s">
        <v>50</v>
      </c>
      <c r="S301" s="1">
        <v>5482</v>
      </c>
      <c r="T301" s="1">
        <v>16321</v>
      </c>
      <c r="U301" s="1">
        <v>5</v>
      </c>
      <c r="V301" s="1" t="s">
        <v>41</v>
      </c>
      <c r="W301" s="1">
        <v>18</v>
      </c>
      <c r="X301" s="1">
        <v>3</v>
      </c>
      <c r="Y301" s="1">
        <v>4</v>
      </c>
      <c r="Z301" s="1">
        <v>80</v>
      </c>
      <c r="AA301" s="1">
        <v>1</v>
      </c>
      <c r="AB301" s="1">
        <v>13</v>
      </c>
      <c r="AC301" s="1">
        <v>3</v>
      </c>
      <c r="AD301" s="1">
        <v>3</v>
      </c>
      <c r="AE301" s="1">
        <v>4</v>
      </c>
      <c r="AF301" s="1">
        <v>1</v>
      </c>
      <c r="AG301" s="1">
        <v>1</v>
      </c>
      <c r="AH301" s="1">
        <v>2</v>
      </c>
      <c r="AI301" s="1" t="str" cm="1">
        <f t="array" ref="AI301">_xlfn.IFS(S301&lt;5000, "Low", S301&lt;10000, "Medium", S301&gt;=10000, "High")</f>
        <v>Medium</v>
      </c>
      <c r="AJ301" s="1" t="str" cm="1">
        <f t="array" ref="AJ301">_xlfn.IFS(A301&lt;=30, "Youth", A301&lt;=50, "Adult", A301&gt;=51, "Sr. Citizen")</f>
        <v>Sr. Citizen</v>
      </c>
      <c r="AK301" s="1" t="str">
        <f t="shared" si="4"/>
        <v>Normal</v>
      </c>
      <c r="AL301" s="1" t="str" cm="1">
        <f t="array" ref="AL301">_xlfn.IFS(AD301=1, "Poor",AD301=2, "Average", AD301=3, "Good", AD301=4, "Excellent")</f>
        <v>Good</v>
      </c>
      <c r="AM301" s="1" t="str" cm="1">
        <f t="array" ref="AM301">_xlfn.IFS(W301&gt;20,"High",W301&gt;15,"Medium",W301&gt;10,"Poor")</f>
        <v>Medium</v>
      </c>
      <c r="AN301" s="1" t="str" cm="1">
        <f t="array" ref="AN301">_xlfn.IFS(F301&gt;20, "Far", F301&gt;=10, "Moderate Distance", F301&lt;10, "Near")</f>
        <v>Near</v>
      </c>
      <c r="AO301" s="1" t="str" cm="1">
        <f t="array" ref="AO301">_xlfn.IFS(AF301&lt;=1, "Fresher", AF301&lt;=5, "Experienced", AF301&gt;5, "Senior")</f>
        <v>Fresher</v>
      </c>
      <c r="AP301" s="1" t="str" cm="1">
        <f t="array" ref="AP301">_xlfn.IFS(AG301&lt;=1, "Recently Promoted", AG301&lt;=4, "Moderate Gap", AG301&gt;=5, "Long Gap")</f>
        <v>Recently Promoted</v>
      </c>
    </row>
    <row r="302" spans="1:42" hidden="1" x14ac:dyDescent="0.35">
      <c r="A302" s="1">
        <v>41</v>
      </c>
      <c r="B302" s="1" t="s">
        <v>41</v>
      </c>
      <c r="C302" s="1" t="s">
        <v>35</v>
      </c>
      <c r="D302" s="1">
        <v>334</v>
      </c>
      <c r="E302" s="1" t="s">
        <v>36</v>
      </c>
      <c r="F302" s="1">
        <v>2</v>
      </c>
      <c r="G302" s="1">
        <v>4</v>
      </c>
      <c r="H302" s="1" t="s">
        <v>37</v>
      </c>
      <c r="I302" s="1">
        <v>1</v>
      </c>
      <c r="J302" s="1">
        <v>410</v>
      </c>
      <c r="K302" s="1">
        <v>4</v>
      </c>
      <c r="L302" s="1" t="s">
        <v>44</v>
      </c>
      <c r="M302" s="1">
        <v>88</v>
      </c>
      <c r="N302" s="1">
        <v>3</v>
      </c>
      <c r="O302" s="1">
        <v>4</v>
      </c>
      <c r="P302" s="1" t="s">
        <v>54</v>
      </c>
      <c r="Q302" s="1">
        <v>2</v>
      </c>
      <c r="R302" s="1" t="s">
        <v>40</v>
      </c>
      <c r="S302" s="1">
        <v>16015</v>
      </c>
      <c r="T302" s="1">
        <v>15896</v>
      </c>
      <c r="U302" s="1">
        <v>1</v>
      </c>
      <c r="V302" s="1" t="s">
        <v>41</v>
      </c>
      <c r="W302" s="1">
        <v>19</v>
      </c>
      <c r="X302" s="1">
        <v>3</v>
      </c>
      <c r="Y302" s="1">
        <v>2</v>
      </c>
      <c r="Z302" s="1">
        <v>80</v>
      </c>
      <c r="AA302" s="1">
        <v>0</v>
      </c>
      <c r="AB302" s="1">
        <v>22</v>
      </c>
      <c r="AC302" s="1">
        <v>2</v>
      </c>
      <c r="AD302" s="1">
        <v>3</v>
      </c>
      <c r="AE302" s="1">
        <v>22</v>
      </c>
      <c r="AF302" s="1">
        <v>10</v>
      </c>
      <c r="AG302" s="1">
        <v>0</v>
      </c>
      <c r="AH302" s="1">
        <v>4</v>
      </c>
      <c r="AI302" s="1" t="str" cm="1">
        <f t="array" ref="AI302">_xlfn.IFS(S302&lt;5000, "Low", S302&lt;10000, "Medium", S302&gt;=10000, "High")</f>
        <v>High</v>
      </c>
      <c r="AJ302" s="1" t="str" cm="1">
        <f t="array" ref="AJ302">_xlfn.IFS(A302&lt;=30, "Youth", A302&lt;=50, "Adult", A302&gt;=51, "Sr. Citizen")</f>
        <v>Adult</v>
      </c>
      <c r="AK302" s="1" t="str">
        <f t="shared" si="4"/>
        <v>Normal</v>
      </c>
      <c r="AL302" s="1" t="str" cm="1">
        <f t="array" ref="AL302">_xlfn.IFS(AD302=1, "Poor",AD302=2, "Average", AD302=3, "Good", AD302=4, "Excellent")</f>
        <v>Good</v>
      </c>
      <c r="AM302" s="1" t="str" cm="1">
        <f t="array" ref="AM302">_xlfn.IFS(W302&gt;20,"High",W302&gt;15,"Medium",W302&gt;10,"Poor")</f>
        <v>Medium</v>
      </c>
      <c r="AN302" s="1" t="str" cm="1">
        <f t="array" ref="AN302">_xlfn.IFS(F302&gt;20, "Far", F302&gt;=10, "Moderate Distance", F302&lt;10, "Near")</f>
        <v>Near</v>
      </c>
      <c r="AO302" s="1" t="str" cm="1">
        <f t="array" ref="AO302">_xlfn.IFS(AF302&lt;=1, "Fresher", AF302&lt;=5, "Experienced", AF302&gt;5, "Senior")</f>
        <v>Senior</v>
      </c>
      <c r="AP302" s="1" t="str" cm="1">
        <f t="array" ref="AP302">_xlfn.IFS(AG302&lt;=1, "Recently Promoted", AG302&lt;=4, "Moderate Gap", AG302&gt;=5, "Long Gap")</f>
        <v>Recently Promoted</v>
      </c>
    </row>
    <row r="303" spans="1:42" hidden="1" x14ac:dyDescent="0.35">
      <c r="A303" s="1">
        <v>18</v>
      </c>
      <c r="B303" s="1" t="s">
        <v>41</v>
      </c>
      <c r="C303" s="1" t="s">
        <v>35</v>
      </c>
      <c r="D303" s="1">
        <v>812</v>
      </c>
      <c r="E303" s="1" t="s">
        <v>36</v>
      </c>
      <c r="F303" s="1">
        <v>10</v>
      </c>
      <c r="G303" s="1">
        <v>3</v>
      </c>
      <c r="H303" s="1" t="s">
        <v>49</v>
      </c>
      <c r="I303" s="1">
        <v>1</v>
      </c>
      <c r="J303" s="1">
        <v>411</v>
      </c>
      <c r="K303" s="1">
        <v>4</v>
      </c>
      <c r="L303" s="1" t="s">
        <v>38</v>
      </c>
      <c r="M303" s="1">
        <v>69</v>
      </c>
      <c r="N303" s="1">
        <v>2</v>
      </c>
      <c r="O303" s="1">
        <v>1</v>
      </c>
      <c r="P303" s="1" t="s">
        <v>55</v>
      </c>
      <c r="Q303" s="1">
        <v>3</v>
      </c>
      <c r="R303" s="1" t="s">
        <v>40</v>
      </c>
      <c r="S303" s="1">
        <v>1200</v>
      </c>
      <c r="T303" s="1">
        <v>9724</v>
      </c>
      <c r="U303" s="1">
        <v>1</v>
      </c>
      <c r="V303" s="1" t="s">
        <v>41</v>
      </c>
      <c r="W303" s="1">
        <v>12</v>
      </c>
      <c r="X303" s="1">
        <v>3</v>
      </c>
      <c r="Y303" s="1">
        <v>1</v>
      </c>
      <c r="Z303" s="1">
        <v>80</v>
      </c>
      <c r="AA303" s="1">
        <v>0</v>
      </c>
      <c r="AB303" s="1">
        <v>0</v>
      </c>
      <c r="AC303" s="1">
        <v>2</v>
      </c>
      <c r="AD303" s="1">
        <v>3</v>
      </c>
      <c r="AE303" s="1">
        <v>0</v>
      </c>
      <c r="AF303" s="1">
        <v>0</v>
      </c>
      <c r="AG303" s="1">
        <v>0</v>
      </c>
      <c r="AH303" s="1">
        <v>0</v>
      </c>
      <c r="AI303" s="1" t="str" cm="1">
        <f t="array" ref="AI303">_xlfn.IFS(S303&lt;5000, "Low", S303&lt;10000, "Medium", S303&gt;=10000, "High")</f>
        <v>Low</v>
      </c>
      <c r="AJ303" s="1" t="str" cm="1">
        <f t="array" ref="AJ303">_xlfn.IFS(A303&lt;=30, "Youth", A303&lt;=50, "Adult", A303&gt;=51, "Sr. Citizen")</f>
        <v>Youth</v>
      </c>
      <c r="AK303" s="1" t="str">
        <f t="shared" si="4"/>
        <v>Normal</v>
      </c>
      <c r="AL303" s="1" t="str" cm="1">
        <f t="array" ref="AL303">_xlfn.IFS(AD303=1, "Poor",AD303=2, "Average", AD303=3, "Good", AD303=4, "Excellent")</f>
        <v>Good</v>
      </c>
      <c r="AM303" s="1" t="str" cm="1">
        <f t="array" ref="AM303">_xlfn.IFS(W303&gt;20,"High",W303&gt;15,"Medium",W303&gt;10,"Poor")</f>
        <v>Poor</v>
      </c>
      <c r="AN303" s="1" t="str" cm="1">
        <f t="array" ref="AN303">_xlfn.IFS(F303&gt;20, "Far", F303&gt;=10, "Moderate Distance", F303&lt;10, "Near")</f>
        <v>Moderate Distance</v>
      </c>
      <c r="AO303" s="1" t="str" cm="1">
        <f t="array" ref="AO303">_xlfn.IFS(AF303&lt;=1, "Fresher", AF303&lt;=5, "Experienced", AF303&gt;5, "Senior")</f>
        <v>Fresher</v>
      </c>
      <c r="AP303" s="1" t="str" cm="1">
        <f t="array" ref="AP303">_xlfn.IFS(AG303&lt;=1, "Recently Promoted", AG303&lt;=4, "Moderate Gap", AG303&gt;=5, "Long Gap")</f>
        <v>Recently Promoted</v>
      </c>
    </row>
    <row r="304" spans="1:42" hidden="1" x14ac:dyDescent="0.35">
      <c r="A304" s="1">
        <v>28</v>
      </c>
      <c r="B304" s="1" t="s">
        <v>41</v>
      </c>
      <c r="C304" s="1" t="s">
        <v>35</v>
      </c>
      <c r="D304" s="1">
        <v>1476</v>
      </c>
      <c r="E304" s="1" t="s">
        <v>43</v>
      </c>
      <c r="F304" s="1">
        <v>16</v>
      </c>
      <c r="G304" s="1">
        <v>2</v>
      </c>
      <c r="H304" s="1" t="s">
        <v>49</v>
      </c>
      <c r="I304" s="1">
        <v>1</v>
      </c>
      <c r="J304" s="1">
        <v>412</v>
      </c>
      <c r="K304" s="1">
        <v>2</v>
      </c>
      <c r="L304" s="1" t="s">
        <v>44</v>
      </c>
      <c r="M304" s="1">
        <v>68</v>
      </c>
      <c r="N304" s="1">
        <v>4</v>
      </c>
      <c r="O304" s="1">
        <v>2</v>
      </c>
      <c r="P304" s="1" t="s">
        <v>52</v>
      </c>
      <c r="Q304" s="1">
        <v>1</v>
      </c>
      <c r="R304" s="1" t="s">
        <v>40</v>
      </c>
      <c r="S304" s="1">
        <v>5661</v>
      </c>
      <c r="T304" s="1">
        <v>4824</v>
      </c>
      <c r="U304" s="1">
        <v>0</v>
      </c>
      <c r="V304" s="1" t="s">
        <v>41</v>
      </c>
      <c r="W304" s="1">
        <v>19</v>
      </c>
      <c r="X304" s="1">
        <v>3</v>
      </c>
      <c r="Y304" s="1">
        <v>3</v>
      </c>
      <c r="Z304" s="1">
        <v>80</v>
      </c>
      <c r="AA304" s="1">
        <v>0</v>
      </c>
      <c r="AB304" s="1">
        <v>9</v>
      </c>
      <c r="AC304" s="1">
        <v>2</v>
      </c>
      <c r="AD304" s="1">
        <v>3</v>
      </c>
      <c r="AE304" s="1">
        <v>8</v>
      </c>
      <c r="AF304" s="1">
        <v>3</v>
      </c>
      <c r="AG304" s="1">
        <v>0</v>
      </c>
      <c r="AH304" s="1">
        <v>7</v>
      </c>
      <c r="AI304" s="1" t="str" cm="1">
        <f t="array" ref="AI304">_xlfn.IFS(S304&lt;5000, "Low", S304&lt;10000, "Medium", S304&gt;=10000, "High")</f>
        <v>Medium</v>
      </c>
      <c r="AJ304" s="1" t="str" cm="1">
        <f t="array" ref="AJ304">_xlfn.IFS(A304&lt;=30, "Youth", A304&lt;=50, "Adult", A304&gt;=51, "Sr. Citizen")</f>
        <v>Youth</v>
      </c>
      <c r="AK304" s="1" t="str">
        <f t="shared" si="4"/>
        <v>Normal</v>
      </c>
      <c r="AL304" s="1" t="str" cm="1">
        <f t="array" ref="AL304">_xlfn.IFS(AD304=1, "Poor",AD304=2, "Average", AD304=3, "Good", AD304=4, "Excellent")</f>
        <v>Good</v>
      </c>
      <c r="AM304" s="1" t="str" cm="1">
        <f t="array" ref="AM304">_xlfn.IFS(W304&gt;20,"High",W304&gt;15,"Medium",W304&gt;10,"Poor")</f>
        <v>Medium</v>
      </c>
      <c r="AN304" s="1" t="str" cm="1">
        <f t="array" ref="AN304">_xlfn.IFS(F304&gt;20, "Far", F304&gt;=10, "Moderate Distance", F304&lt;10, "Near")</f>
        <v>Moderate Distance</v>
      </c>
      <c r="AO304" s="1" t="str" cm="1">
        <f t="array" ref="AO304">_xlfn.IFS(AF304&lt;=1, "Fresher", AF304&lt;=5, "Experienced", AF304&gt;5, "Senior")</f>
        <v>Experienced</v>
      </c>
      <c r="AP304" s="1" t="str" cm="1">
        <f t="array" ref="AP304">_xlfn.IFS(AG304&lt;=1, "Recently Promoted", AG304&lt;=4, "Moderate Gap", AG304&gt;=5, "Long Gap")</f>
        <v>Recently Promoted</v>
      </c>
    </row>
    <row r="305" spans="1:42" hidden="1" x14ac:dyDescent="0.35">
      <c r="A305" s="1">
        <v>31</v>
      </c>
      <c r="B305" s="1" t="s">
        <v>41</v>
      </c>
      <c r="C305" s="1" t="s">
        <v>35</v>
      </c>
      <c r="D305" s="1">
        <v>218</v>
      </c>
      <c r="E305" s="1" t="s">
        <v>36</v>
      </c>
      <c r="F305" s="1">
        <v>7</v>
      </c>
      <c r="G305" s="1">
        <v>3</v>
      </c>
      <c r="H305" s="1" t="s">
        <v>58</v>
      </c>
      <c r="I305" s="1">
        <v>1</v>
      </c>
      <c r="J305" s="1">
        <v>416</v>
      </c>
      <c r="K305" s="1">
        <v>2</v>
      </c>
      <c r="L305" s="1" t="s">
        <v>44</v>
      </c>
      <c r="M305" s="1">
        <v>100</v>
      </c>
      <c r="N305" s="1">
        <v>4</v>
      </c>
      <c r="O305" s="1">
        <v>2</v>
      </c>
      <c r="P305" s="1" t="s">
        <v>39</v>
      </c>
      <c r="Q305" s="1">
        <v>4</v>
      </c>
      <c r="R305" s="1" t="s">
        <v>46</v>
      </c>
      <c r="S305" s="1">
        <v>6929</v>
      </c>
      <c r="T305" s="1">
        <v>12241</v>
      </c>
      <c r="U305" s="1">
        <v>4</v>
      </c>
      <c r="V305" s="1" t="s">
        <v>41</v>
      </c>
      <c r="W305" s="1">
        <v>11</v>
      </c>
      <c r="X305" s="1">
        <v>3</v>
      </c>
      <c r="Y305" s="1">
        <v>2</v>
      </c>
      <c r="Z305" s="1">
        <v>80</v>
      </c>
      <c r="AA305" s="1">
        <v>1</v>
      </c>
      <c r="AB305" s="1">
        <v>10</v>
      </c>
      <c r="AC305" s="1">
        <v>3</v>
      </c>
      <c r="AD305" s="1">
        <v>2</v>
      </c>
      <c r="AE305" s="1">
        <v>8</v>
      </c>
      <c r="AF305" s="1">
        <v>7</v>
      </c>
      <c r="AG305" s="1">
        <v>7</v>
      </c>
      <c r="AH305" s="1">
        <v>7</v>
      </c>
      <c r="AI305" s="1" t="str" cm="1">
        <f t="array" ref="AI305">_xlfn.IFS(S305&lt;5000, "Low", S305&lt;10000, "Medium", S305&gt;=10000, "High")</f>
        <v>Medium</v>
      </c>
      <c r="AJ305" s="1" t="str" cm="1">
        <f t="array" ref="AJ305">_xlfn.IFS(A305&lt;=30, "Youth", A305&lt;=50, "Adult", A305&gt;=51, "Sr. Citizen")</f>
        <v>Adult</v>
      </c>
      <c r="AK305" s="1" t="str">
        <f t="shared" si="4"/>
        <v>Normal</v>
      </c>
      <c r="AL305" s="1" t="str" cm="1">
        <f t="array" ref="AL305">_xlfn.IFS(AD305=1, "Poor",AD305=2, "Average", AD305=3, "Good", AD305=4, "Excellent")</f>
        <v>Average</v>
      </c>
      <c r="AM305" s="1" t="str" cm="1">
        <f t="array" ref="AM305">_xlfn.IFS(W305&gt;20,"High",W305&gt;15,"Medium",W305&gt;10,"Poor")</f>
        <v>Poor</v>
      </c>
      <c r="AN305" s="1" t="str" cm="1">
        <f t="array" ref="AN305">_xlfn.IFS(F305&gt;20, "Far", F305&gt;=10, "Moderate Distance", F305&lt;10, "Near")</f>
        <v>Near</v>
      </c>
      <c r="AO305" s="1" t="str" cm="1">
        <f t="array" ref="AO305">_xlfn.IFS(AF305&lt;=1, "Fresher", AF305&lt;=5, "Experienced", AF305&gt;5, "Senior")</f>
        <v>Senior</v>
      </c>
      <c r="AP305" s="1" t="str" cm="1">
        <f t="array" ref="AP305">_xlfn.IFS(AG305&lt;=1, "Recently Promoted", AG305&lt;=4, "Moderate Gap", AG305&gt;=5, "Long Gap")</f>
        <v>Long Gap</v>
      </c>
    </row>
    <row r="306" spans="1:42" hidden="1" x14ac:dyDescent="0.35">
      <c r="A306" s="1">
        <v>39</v>
      </c>
      <c r="B306" s="1" t="s">
        <v>41</v>
      </c>
      <c r="C306" s="1" t="s">
        <v>35</v>
      </c>
      <c r="D306" s="1">
        <v>1132</v>
      </c>
      <c r="E306" s="1" t="s">
        <v>43</v>
      </c>
      <c r="F306" s="1">
        <v>1</v>
      </c>
      <c r="G306" s="1">
        <v>3</v>
      </c>
      <c r="H306" s="1" t="s">
        <v>49</v>
      </c>
      <c r="I306" s="1">
        <v>1</v>
      </c>
      <c r="J306" s="1">
        <v>417</v>
      </c>
      <c r="K306" s="1">
        <v>3</v>
      </c>
      <c r="L306" s="1" t="s">
        <v>44</v>
      </c>
      <c r="M306" s="1">
        <v>48</v>
      </c>
      <c r="N306" s="1">
        <v>4</v>
      </c>
      <c r="O306" s="1">
        <v>3</v>
      </c>
      <c r="P306" s="1" t="s">
        <v>52</v>
      </c>
      <c r="Q306" s="1">
        <v>4</v>
      </c>
      <c r="R306" s="1" t="s">
        <v>50</v>
      </c>
      <c r="S306" s="1">
        <v>9613</v>
      </c>
      <c r="T306" s="1">
        <v>10942</v>
      </c>
      <c r="U306" s="1">
        <v>0</v>
      </c>
      <c r="V306" s="1" t="s">
        <v>41</v>
      </c>
      <c r="W306" s="1">
        <v>17</v>
      </c>
      <c r="X306" s="1">
        <v>3</v>
      </c>
      <c r="Y306" s="1">
        <v>1</v>
      </c>
      <c r="Z306" s="1">
        <v>80</v>
      </c>
      <c r="AA306" s="1">
        <v>3</v>
      </c>
      <c r="AB306" s="1">
        <v>19</v>
      </c>
      <c r="AC306" s="1">
        <v>5</v>
      </c>
      <c r="AD306" s="1">
        <v>2</v>
      </c>
      <c r="AE306" s="1">
        <v>18</v>
      </c>
      <c r="AF306" s="1">
        <v>10</v>
      </c>
      <c r="AG306" s="1">
        <v>3</v>
      </c>
      <c r="AH306" s="1">
        <v>7</v>
      </c>
      <c r="AI306" s="1" t="str" cm="1">
        <f t="array" ref="AI306">_xlfn.IFS(S306&lt;5000, "Low", S306&lt;10000, "Medium", S306&gt;=10000, "High")</f>
        <v>Medium</v>
      </c>
      <c r="AJ306" s="1" t="str" cm="1">
        <f t="array" ref="AJ306">_xlfn.IFS(A306&lt;=30, "Youth", A306&lt;=50, "Adult", A306&gt;=51, "Sr. Citizen")</f>
        <v>Adult</v>
      </c>
      <c r="AK306" s="1" t="str">
        <f t="shared" si="4"/>
        <v>Normal</v>
      </c>
      <c r="AL306" s="1" t="str" cm="1">
        <f t="array" ref="AL306">_xlfn.IFS(AD306=1, "Poor",AD306=2, "Average", AD306=3, "Good", AD306=4, "Excellent")</f>
        <v>Average</v>
      </c>
      <c r="AM306" s="1" t="str" cm="1">
        <f t="array" ref="AM306">_xlfn.IFS(W306&gt;20,"High",W306&gt;15,"Medium",W306&gt;10,"Poor")</f>
        <v>Medium</v>
      </c>
      <c r="AN306" s="1" t="str" cm="1">
        <f t="array" ref="AN306">_xlfn.IFS(F306&gt;20, "Far", F306&gt;=10, "Moderate Distance", F306&lt;10, "Near")</f>
        <v>Near</v>
      </c>
      <c r="AO306" s="1" t="str" cm="1">
        <f t="array" ref="AO306">_xlfn.IFS(AF306&lt;=1, "Fresher", AF306&lt;=5, "Experienced", AF306&gt;5, "Senior")</f>
        <v>Senior</v>
      </c>
      <c r="AP306" s="1" t="str" cm="1">
        <f t="array" ref="AP306">_xlfn.IFS(AG306&lt;=1, "Recently Promoted", AG306&lt;=4, "Moderate Gap", AG306&gt;=5, "Long Gap")</f>
        <v>Moderate Gap</v>
      </c>
    </row>
    <row r="307" spans="1:42" x14ac:dyDescent="0.35">
      <c r="A307" s="1">
        <v>36</v>
      </c>
      <c r="B307" s="1" t="s">
        <v>41</v>
      </c>
      <c r="C307" s="1" t="s">
        <v>53</v>
      </c>
      <c r="D307" s="1">
        <v>1105</v>
      </c>
      <c r="E307" s="1" t="s">
        <v>43</v>
      </c>
      <c r="F307" s="1">
        <v>24</v>
      </c>
      <c r="G307" s="1">
        <v>4</v>
      </c>
      <c r="H307" s="1" t="s">
        <v>37</v>
      </c>
      <c r="I307" s="1">
        <v>1</v>
      </c>
      <c r="J307" s="1">
        <v>419</v>
      </c>
      <c r="K307" s="1">
        <v>2</v>
      </c>
      <c r="L307" s="1" t="s">
        <v>38</v>
      </c>
      <c r="M307" s="1">
        <v>47</v>
      </c>
      <c r="N307" s="1">
        <v>3</v>
      </c>
      <c r="O307" s="1">
        <v>2</v>
      </c>
      <c r="P307" s="1" t="s">
        <v>48</v>
      </c>
      <c r="Q307" s="1">
        <v>2</v>
      </c>
      <c r="R307" s="1" t="s">
        <v>46</v>
      </c>
      <c r="S307" s="1">
        <v>5674</v>
      </c>
      <c r="T307" s="1">
        <v>6927</v>
      </c>
      <c r="U307" s="1">
        <v>7</v>
      </c>
      <c r="V307" s="1" t="s">
        <v>41</v>
      </c>
      <c r="W307" s="1">
        <v>15</v>
      </c>
      <c r="X307" s="1">
        <v>3</v>
      </c>
      <c r="Y307" s="1">
        <v>3</v>
      </c>
      <c r="Z307" s="1">
        <v>80</v>
      </c>
      <c r="AA307" s="1">
        <v>1</v>
      </c>
      <c r="AB307" s="1">
        <v>11</v>
      </c>
      <c r="AC307" s="1">
        <v>3</v>
      </c>
      <c r="AD307" s="1">
        <v>3</v>
      </c>
      <c r="AE307" s="1">
        <v>9</v>
      </c>
      <c r="AF307" s="1">
        <v>8</v>
      </c>
      <c r="AG307" s="1">
        <v>0</v>
      </c>
      <c r="AH307" s="1">
        <v>8</v>
      </c>
      <c r="AI307" s="1" t="str" cm="1">
        <f t="array" ref="AI307">_xlfn.IFS(S307&lt;5000, "Low", S307&lt;10000, "Medium", S307&gt;=10000, "High")</f>
        <v>Medium</v>
      </c>
      <c r="AJ307" s="1" t="str" cm="1">
        <f t="array" ref="AJ307">_xlfn.IFS(A307&lt;=30, "Youth", A307&lt;=50, "Adult", A307&gt;=51, "Sr. Citizen")</f>
        <v>Adult</v>
      </c>
      <c r="AK307" s="1" t="str">
        <f t="shared" si="4"/>
        <v>Normal</v>
      </c>
      <c r="AL307" s="1" t="str" cm="1">
        <f t="array" ref="AL307">_xlfn.IFS(AD307=1, "Poor",AD307=2, "Average", AD307=3, "Good", AD307=4, "Excellent")</f>
        <v>Good</v>
      </c>
      <c r="AM307" s="1" t="str" cm="1">
        <f t="array" ref="AM307">_xlfn.IFS(W307&gt;20,"High",W307&gt;15,"Medium",W307&gt;10,"Poor")</f>
        <v>Poor</v>
      </c>
      <c r="AN307" s="1" t="str" cm="1">
        <f t="array" ref="AN307">_xlfn.IFS(F307&gt;20, "Far", F307&gt;=10, "Moderate Distance", F307&lt;10, "Near")</f>
        <v>Far</v>
      </c>
      <c r="AO307" s="1" t="str" cm="1">
        <f t="array" ref="AO307">_xlfn.IFS(AF307&lt;=1, "Fresher", AF307&lt;=5, "Experienced", AF307&gt;5, "Senior")</f>
        <v>Senior</v>
      </c>
      <c r="AP307" s="1" t="str" cm="1">
        <f t="array" ref="AP307">_xlfn.IFS(AG307&lt;=1, "Recently Promoted", AG307&lt;=4, "Moderate Gap", AG307&gt;=5, "Long Gap")</f>
        <v>Recently Promoted</v>
      </c>
    </row>
    <row r="308" spans="1:42" hidden="1" x14ac:dyDescent="0.35">
      <c r="A308" s="1">
        <v>32</v>
      </c>
      <c r="B308" s="1" t="s">
        <v>41</v>
      </c>
      <c r="C308" s="1" t="s">
        <v>35</v>
      </c>
      <c r="D308" s="1">
        <v>906</v>
      </c>
      <c r="E308" s="1" t="s">
        <v>36</v>
      </c>
      <c r="F308" s="1">
        <v>7</v>
      </c>
      <c r="G308" s="1">
        <v>3</v>
      </c>
      <c r="H308" s="1" t="s">
        <v>37</v>
      </c>
      <c r="I308" s="1">
        <v>1</v>
      </c>
      <c r="J308" s="1">
        <v>420</v>
      </c>
      <c r="K308" s="1">
        <v>4</v>
      </c>
      <c r="L308" s="1" t="s">
        <v>44</v>
      </c>
      <c r="M308" s="1">
        <v>91</v>
      </c>
      <c r="N308" s="1">
        <v>2</v>
      </c>
      <c r="O308" s="1">
        <v>2</v>
      </c>
      <c r="P308" s="1" t="s">
        <v>39</v>
      </c>
      <c r="Q308" s="1">
        <v>3</v>
      </c>
      <c r="R308" s="1" t="s">
        <v>46</v>
      </c>
      <c r="S308" s="1">
        <v>5484</v>
      </c>
      <c r="T308" s="1">
        <v>16985</v>
      </c>
      <c r="U308" s="1">
        <v>1</v>
      </c>
      <c r="V308" s="1" t="s">
        <v>41</v>
      </c>
      <c r="W308" s="1">
        <v>14</v>
      </c>
      <c r="X308" s="1">
        <v>3</v>
      </c>
      <c r="Y308" s="1">
        <v>3</v>
      </c>
      <c r="Z308" s="1">
        <v>80</v>
      </c>
      <c r="AA308" s="1">
        <v>1</v>
      </c>
      <c r="AB308" s="1">
        <v>13</v>
      </c>
      <c r="AC308" s="1">
        <v>3</v>
      </c>
      <c r="AD308" s="1">
        <v>2</v>
      </c>
      <c r="AE308" s="1">
        <v>13</v>
      </c>
      <c r="AF308" s="1">
        <v>8</v>
      </c>
      <c r="AG308" s="1">
        <v>4</v>
      </c>
      <c r="AH308" s="1">
        <v>8</v>
      </c>
      <c r="AI308" s="1" t="str" cm="1">
        <f t="array" ref="AI308">_xlfn.IFS(S308&lt;5000, "Low", S308&lt;10000, "Medium", S308&gt;=10000, "High")</f>
        <v>Medium</v>
      </c>
      <c r="AJ308" s="1" t="str" cm="1">
        <f t="array" ref="AJ308">_xlfn.IFS(A308&lt;=30, "Youth", A308&lt;=50, "Adult", A308&gt;=51, "Sr. Citizen")</f>
        <v>Adult</v>
      </c>
      <c r="AK308" s="1" t="str">
        <f t="shared" si="4"/>
        <v>Normal</v>
      </c>
      <c r="AL308" s="1" t="str" cm="1">
        <f t="array" ref="AL308">_xlfn.IFS(AD308=1, "Poor",AD308=2, "Average", AD308=3, "Good", AD308=4, "Excellent")</f>
        <v>Average</v>
      </c>
      <c r="AM308" s="1" t="str" cm="1">
        <f t="array" ref="AM308">_xlfn.IFS(W308&gt;20,"High",W308&gt;15,"Medium",W308&gt;10,"Poor")</f>
        <v>Poor</v>
      </c>
      <c r="AN308" s="1" t="str" cm="1">
        <f t="array" ref="AN308">_xlfn.IFS(F308&gt;20, "Far", F308&gt;=10, "Moderate Distance", F308&lt;10, "Near")</f>
        <v>Near</v>
      </c>
      <c r="AO308" s="1" t="str" cm="1">
        <f t="array" ref="AO308">_xlfn.IFS(AF308&lt;=1, "Fresher", AF308&lt;=5, "Experienced", AF308&gt;5, "Senior")</f>
        <v>Senior</v>
      </c>
      <c r="AP308" s="1" t="str" cm="1">
        <f t="array" ref="AP308">_xlfn.IFS(AG308&lt;=1, "Recently Promoted", AG308&lt;=4, "Moderate Gap", AG308&gt;=5, "Long Gap")</f>
        <v>Moderate Gap</v>
      </c>
    </row>
    <row r="309" spans="1:42" hidden="1" x14ac:dyDescent="0.35">
      <c r="A309" s="1">
        <v>38</v>
      </c>
      <c r="B309" s="1" t="s">
        <v>41</v>
      </c>
      <c r="C309" s="1" t="s">
        <v>35</v>
      </c>
      <c r="D309" s="1">
        <v>849</v>
      </c>
      <c r="E309" s="1" t="s">
        <v>43</v>
      </c>
      <c r="F309" s="1">
        <v>25</v>
      </c>
      <c r="G309" s="1">
        <v>2</v>
      </c>
      <c r="H309" s="1" t="s">
        <v>37</v>
      </c>
      <c r="I309" s="1">
        <v>1</v>
      </c>
      <c r="J309" s="1">
        <v>421</v>
      </c>
      <c r="K309" s="1">
        <v>1</v>
      </c>
      <c r="L309" s="1" t="s">
        <v>38</v>
      </c>
      <c r="M309" s="1">
        <v>81</v>
      </c>
      <c r="N309" s="1">
        <v>2</v>
      </c>
      <c r="O309" s="1">
        <v>3</v>
      </c>
      <c r="P309" s="1" t="s">
        <v>56</v>
      </c>
      <c r="Q309" s="1">
        <v>2</v>
      </c>
      <c r="R309" s="1" t="s">
        <v>46</v>
      </c>
      <c r="S309" s="1">
        <v>12061</v>
      </c>
      <c r="T309" s="1">
        <v>26707</v>
      </c>
      <c r="U309" s="1">
        <v>3</v>
      </c>
      <c r="V309" s="1" t="s">
        <v>41</v>
      </c>
      <c r="W309" s="1">
        <v>17</v>
      </c>
      <c r="X309" s="1">
        <v>3</v>
      </c>
      <c r="Y309" s="1">
        <v>3</v>
      </c>
      <c r="Z309" s="1">
        <v>80</v>
      </c>
      <c r="AA309" s="1">
        <v>1</v>
      </c>
      <c r="AB309" s="1">
        <v>19</v>
      </c>
      <c r="AC309" s="1">
        <v>2</v>
      </c>
      <c r="AD309" s="1">
        <v>3</v>
      </c>
      <c r="AE309" s="1">
        <v>10</v>
      </c>
      <c r="AF309" s="1">
        <v>8</v>
      </c>
      <c r="AG309" s="1">
        <v>0</v>
      </c>
      <c r="AH309" s="1">
        <v>1</v>
      </c>
      <c r="AI309" s="1" t="str" cm="1">
        <f t="array" ref="AI309">_xlfn.IFS(S309&lt;5000, "Low", S309&lt;10000, "Medium", S309&gt;=10000, "High")</f>
        <v>High</v>
      </c>
      <c r="AJ309" s="1" t="str" cm="1">
        <f t="array" ref="AJ309">_xlfn.IFS(A309&lt;=30, "Youth", A309&lt;=50, "Adult", A309&gt;=51, "Sr. Citizen")</f>
        <v>Adult</v>
      </c>
      <c r="AK309" s="1" t="str">
        <f t="shared" si="4"/>
        <v>Normal</v>
      </c>
      <c r="AL309" s="1" t="str" cm="1">
        <f t="array" ref="AL309">_xlfn.IFS(AD309=1, "Poor",AD309=2, "Average", AD309=3, "Good", AD309=4, "Excellent")</f>
        <v>Good</v>
      </c>
      <c r="AM309" s="1" t="str" cm="1">
        <f t="array" ref="AM309">_xlfn.IFS(W309&gt;20,"High",W309&gt;15,"Medium",W309&gt;10,"Poor")</f>
        <v>Medium</v>
      </c>
      <c r="AN309" s="1" t="str" cm="1">
        <f t="array" ref="AN309">_xlfn.IFS(F309&gt;20, "Far", F309&gt;=10, "Moderate Distance", F309&lt;10, "Near")</f>
        <v>Far</v>
      </c>
      <c r="AO309" s="1" t="str" cm="1">
        <f t="array" ref="AO309">_xlfn.IFS(AF309&lt;=1, "Fresher", AF309&lt;=5, "Experienced", AF309&gt;5, "Senior")</f>
        <v>Senior</v>
      </c>
      <c r="AP309" s="1" t="str" cm="1">
        <f t="array" ref="AP309">_xlfn.IFS(AG309&lt;=1, "Recently Promoted", AG309&lt;=4, "Moderate Gap", AG309&gt;=5, "Long Gap")</f>
        <v>Recently Promoted</v>
      </c>
    </row>
    <row r="310" spans="1:42" hidden="1" x14ac:dyDescent="0.35">
      <c r="A310" s="1">
        <v>58</v>
      </c>
      <c r="B310" s="1" t="s">
        <v>41</v>
      </c>
      <c r="C310" s="1" t="s">
        <v>53</v>
      </c>
      <c r="D310" s="1">
        <v>390</v>
      </c>
      <c r="E310" s="1" t="s">
        <v>43</v>
      </c>
      <c r="F310" s="1">
        <v>1</v>
      </c>
      <c r="G310" s="1">
        <v>4</v>
      </c>
      <c r="H310" s="1" t="s">
        <v>37</v>
      </c>
      <c r="I310" s="1">
        <v>1</v>
      </c>
      <c r="J310" s="1">
        <v>422</v>
      </c>
      <c r="K310" s="1">
        <v>4</v>
      </c>
      <c r="L310" s="1" t="s">
        <v>44</v>
      </c>
      <c r="M310" s="1">
        <v>32</v>
      </c>
      <c r="N310" s="1">
        <v>1</v>
      </c>
      <c r="O310" s="1">
        <v>2</v>
      </c>
      <c r="P310" s="1" t="s">
        <v>52</v>
      </c>
      <c r="Q310" s="1">
        <v>3</v>
      </c>
      <c r="R310" s="1" t="s">
        <v>50</v>
      </c>
      <c r="S310" s="1">
        <v>5660</v>
      </c>
      <c r="T310" s="1">
        <v>17056</v>
      </c>
      <c r="U310" s="1">
        <v>2</v>
      </c>
      <c r="V310" s="1" t="s">
        <v>34</v>
      </c>
      <c r="W310" s="1">
        <v>13</v>
      </c>
      <c r="X310" s="1">
        <v>3</v>
      </c>
      <c r="Y310" s="1">
        <v>4</v>
      </c>
      <c r="Z310" s="1">
        <v>80</v>
      </c>
      <c r="AA310" s="1">
        <v>1</v>
      </c>
      <c r="AB310" s="1">
        <v>12</v>
      </c>
      <c r="AC310" s="1">
        <v>2</v>
      </c>
      <c r="AD310" s="1">
        <v>3</v>
      </c>
      <c r="AE310" s="1">
        <v>5</v>
      </c>
      <c r="AF310" s="1">
        <v>3</v>
      </c>
      <c r="AG310" s="1">
        <v>1</v>
      </c>
      <c r="AH310" s="1">
        <v>2</v>
      </c>
      <c r="AI310" s="1" t="str" cm="1">
        <f t="array" ref="AI310">_xlfn.IFS(S310&lt;5000, "Low", S310&lt;10000, "Medium", S310&gt;=10000, "High")</f>
        <v>Medium</v>
      </c>
      <c r="AJ310" s="1" t="str" cm="1">
        <f t="array" ref="AJ310">_xlfn.IFS(A310&lt;=30, "Youth", A310&lt;=50, "Adult", A310&gt;=51, "Sr. Citizen")</f>
        <v>Sr. Citizen</v>
      </c>
      <c r="AK310" s="1" t="str">
        <f t="shared" si="4"/>
        <v>Normal</v>
      </c>
      <c r="AL310" s="1" t="str" cm="1">
        <f t="array" ref="AL310">_xlfn.IFS(AD310=1, "Poor",AD310=2, "Average", AD310=3, "Good", AD310=4, "Excellent")</f>
        <v>Good</v>
      </c>
      <c r="AM310" s="1" t="str" cm="1">
        <f t="array" ref="AM310">_xlfn.IFS(W310&gt;20,"High",W310&gt;15,"Medium",W310&gt;10,"Poor")</f>
        <v>Poor</v>
      </c>
      <c r="AN310" s="1" t="str" cm="1">
        <f t="array" ref="AN310">_xlfn.IFS(F310&gt;20, "Far", F310&gt;=10, "Moderate Distance", F310&lt;10, "Near")</f>
        <v>Near</v>
      </c>
      <c r="AO310" s="1" t="str" cm="1">
        <f t="array" ref="AO310">_xlfn.IFS(AF310&lt;=1, "Fresher", AF310&lt;=5, "Experienced", AF310&gt;5, "Senior")</f>
        <v>Experienced</v>
      </c>
      <c r="AP310" s="1" t="str" cm="1">
        <f t="array" ref="AP310">_xlfn.IFS(AG310&lt;=1, "Recently Promoted", AG310&lt;=4, "Moderate Gap", AG310&gt;=5, "Long Gap")</f>
        <v>Recently Promoted</v>
      </c>
    </row>
    <row r="311" spans="1:42" hidden="1" x14ac:dyDescent="0.35">
      <c r="A311" s="1">
        <v>31</v>
      </c>
      <c r="B311" s="1" t="s">
        <v>41</v>
      </c>
      <c r="C311" s="1" t="s">
        <v>35</v>
      </c>
      <c r="D311" s="1">
        <v>691</v>
      </c>
      <c r="E311" s="1" t="s">
        <v>43</v>
      </c>
      <c r="F311" s="1">
        <v>5</v>
      </c>
      <c r="G311" s="1">
        <v>4</v>
      </c>
      <c r="H311" s="1" t="s">
        <v>58</v>
      </c>
      <c r="I311" s="1">
        <v>1</v>
      </c>
      <c r="J311" s="1">
        <v>423</v>
      </c>
      <c r="K311" s="1">
        <v>3</v>
      </c>
      <c r="L311" s="1" t="s">
        <v>44</v>
      </c>
      <c r="M311" s="1">
        <v>86</v>
      </c>
      <c r="N311" s="1">
        <v>3</v>
      </c>
      <c r="O311" s="1">
        <v>1</v>
      </c>
      <c r="P311" s="1" t="s">
        <v>45</v>
      </c>
      <c r="Q311" s="1">
        <v>4</v>
      </c>
      <c r="R311" s="1" t="s">
        <v>46</v>
      </c>
      <c r="S311" s="1">
        <v>4821</v>
      </c>
      <c r="T311" s="1">
        <v>10077</v>
      </c>
      <c r="U311" s="1">
        <v>0</v>
      </c>
      <c r="V311" s="1" t="s">
        <v>34</v>
      </c>
      <c r="W311" s="1">
        <v>12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4</v>
      </c>
      <c r="AD311" s="1">
        <v>3</v>
      </c>
      <c r="AE311" s="1">
        <v>5</v>
      </c>
      <c r="AF311" s="1">
        <v>2</v>
      </c>
      <c r="AG311" s="1">
        <v>0</v>
      </c>
      <c r="AH311" s="1">
        <v>3</v>
      </c>
      <c r="AI311" s="1" t="str" cm="1">
        <f t="array" ref="AI311">_xlfn.IFS(S311&lt;5000, "Low", S311&lt;10000, "Medium", S311&gt;=10000, "High")</f>
        <v>Low</v>
      </c>
      <c r="AJ311" s="1" t="str" cm="1">
        <f t="array" ref="AJ311">_xlfn.IFS(A311&lt;=30, "Youth", A311&lt;=50, "Adult", A311&gt;=51, "Sr. Citizen")</f>
        <v>Adult</v>
      </c>
      <c r="AK311" s="1" t="str">
        <f t="shared" si="4"/>
        <v>Normal</v>
      </c>
      <c r="AL311" s="1" t="str" cm="1">
        <f t="array" ref="AL311">_xlfn.IFS(AD311=1, "Poor",AD311=2, "Average", AD311=3, "Good", AD311=4, "Excellent")</f>
        <v>Good</v>
      </c>
      <c r="AM311" s="1" t="str" cm="1">
        <f t="array" ref="AM311">_xlfn.IFS(W311&gt;20,"High",W311&gt;15,"Medium",W311&gt;10,"Poor")</f>
        <v>Poor</v>
      </c>
      <c r="AN311" s="1" t="str" cm="1">
        <f t="array" ref="AN311">_xlfn.IFS(F311&gt;20, "Far", F311&gt;=10, "Moderate Distance", F311&lt;10, "Near")</f>
        <v>Near</v>
      </c>
      <c r="AO311" s="1" t="str" cm="1">
        <f t="array" ref="AO311">_xlfn.IFS(AF311&lt;=1, "Fresher", AF311&lt;=5, "Experienced", AF311&gt;5, "Senior")</f>
        <v>Experienced</v>
      </c>
      <c r="AP311" s="1" t="str" cm="1">
        <f t="array" ref="AP311">_xlfn.IFS(AG311&lt;=1, "Recently Promoted", AG311&lt;=4, "Moderate Gap", AG311&gt;=5, "Long Gap")</f>
        <v>Recently Promoted</v>
      </c>
    </row>
    <row r="312" spans="1:42" hidden="1" x14ac:dyDescent="0.35">
      <c r="A312" s="1">
        <v>31</v>
      </c>
      <c r="B312" s="1" t="s">
        <v>41</v>
      </c>
      <c r="C312" s="1" t="s">
        <v>35</v>
      </c>
      <c r="D312" s="1">
        <v>106</v>
      </c>
      <c r="E312" s="1" t="s">
        <v>59</v>
      </c>
      <c r="F312" s="1">
        <v>2</v>
      </c>
      <c r="G312" s="1">
        <v>3</v>
      </c>
      <c r="H312" s="1" t="s">
        <v>59</v>
      </c>
      <c r="I312" s="1">
        <v>1</v>
      </c>
      <c r="J312" s="1">
        <v>424</v>
      </c>
      <c r="K312" s="1">
        <v>1</v>
      </c>
      <c r="L312" s="1" t="s">
        <v>44</v>
      </c>
      <c r="M312" s="1">
        <v>62</v>
      </c>
      <c r="N312" s="1">
        <v>2</v>
      </c>
      <c r="O312" s="1">
        <v>2</v>
      </c>
      <c r="P312" s="1" t="s">
        <v>59</v>
      </c>
      <c r="Q312" s="1">
        <v>1</v>
      </c>
      <c r="R312" s="1" t="s">
        <v>46</v>
      </c>
      <c r="S312" s="1">
        <v>6410</v>
      </c>
      <c r="T312" s="1">
        <v>17822</v>
      </c>
      <c r="U312" s="1">
        <v>3</v>
      </c>
      <c r="V312" s="1" t="s">
        <v>41</v>
      </c>
      <c r="W312" s="1">
        <v>12</v>
      </c>
      <c r="X312" s="1">
        <v>3</v>
      </c>
      <c r="Y312" s="1">
        <v>4</v>
      </c>
      <c r="Z312" s="1">
        <v>80</v>
      </c>
      <c r="AA312" s="1">
        <v>0</v>
      </c>
      <c r="AB312" s="1">
        <v>9</v>
      </c>
      <c r="AC312" s="1">
        <v>1</v>
      </c>
      <c r="AD312" s="1">
        <v>3</v>
      </c>
      <c r="AE312" s="1">
        <v>2</v>
      </c>
      <c r="AF312" s="1">
        <v>2</v>
      </c>
      <c r="AG312" s="1">
        <v>1</v>
      </c>
      <c r="AH312" s="1">
        <v>0</v>
      </c>
      <c r="AI312" s="1" t="str" cm="1">
        <f t="array" ref="AI312">_xlfn.IFS(S312&lt;5000, "Low", S312&lt;10000, "Medium", S312&gt;=10000, "High")</f>
        <v>Medium</v>
      </c>
      <c r="AJ312" s="1" t="str" cm="1">
        <f t="array" ref="AJ312">_xlfn.IFS(A312&lt;=30, "Youth", A312&lt;=50, "Adult", A312&gt;=51, "Sr. Citizen")</f>
        <v>Adult</v>
      </c>
      <c r="AK312" s="1" t="str">
        <f t="shared" si="4"/>
        <v>Normal</v>
      </c>
      <c r="AL312" s="1" t="str" cm="1">
        <f t="array" ref="AL312">_xlfn.IFS(AD312=1, "Poor",AD312=2, "Average", AD312=3, "Good", AD312=4, "Excellent")</f>
        <v>Good</v>
      </c>
      <c r="AM312" s="1" t="str" cm="1">
        <f t="array" ref="AM312">_xlfn.IFS(W312&gt;20,"High",W312&gt;15,"Medium",W312&gt;10,"Poor")</f>
        <v>Poor</v>
      </c>
      <c r="AN312" s="1" t="str" cm="1">
        <f t="array" ref="AN312">_xlfn.IFS(F312&gt;20, "Far", F312&gt;=10, "Moderate Distance", F312&lt;10, "Near")</f>
        <v>Near</v>
      </c>
      <c r="AO312" s="1" t="str" cm="1">
        <f t="array" ref="AO312">_xlfn.IFS(AF312&lt;=1, "Fresher", AF312&lt;=5, "Experienced", AF312&gt;5, "Senior")</f>
        <v>Experienced</v>
      </c>
      <c r="AP312" s="1" t="str" cm="1">
        <f t="array" ref="AP312">_xlfn.IFS(AG312&lt;=1, "Recently Promoted", AG312&lt;=4, "Moderate Gap", AG312&gt;=5, "Long Gap")</f>
        <v>Recently Promoted</v>
      </c>
    </row>
    <row r="313" spans="1:42" x14ac:dyDescent="0.35">
      <c r="A313" s="1">
        <v>45</v>
      </c>
      <c r="B313" s="1" t="s">
        <v>41</v>
      </c>
      <c r="C313" s="1" t="s">
        <v>42</v>
      </c>
      <c r="D313" s="1">
        <v>1249</v>
      </c>
      <c r="E313" s="1" t="s">
        <v>43</v>
      </c>
      <c r="F313" s="1">
        <v>7</v>
      </c>
      <c r="G313" s="1">
        <v>3</v>
      </c>
      <c r="H313" s="1" t="s">
        <v>37</v>
      </c>
      <c r="I313" s="1">
        <v>1</v>
      </c>
      <c r="J313" s="1">
        <v>425</v>
      </c>
      <c r="K313" s="1">
        <v>1</v>
      </c>
      <c r="L313" s="1" t="s">
        <v>44</v>
      </c>
      <c r="M313" s="1">
        <v>97</v>
      </c>
      <c r="N313" s="1">
        <v>3</v>
      </c>
      <c r="O313" s="1">
        <v>3</v>
      </c>
      <c r="P313" s="1" t="s">
        <v>48</v>
      </c>
      <c r="Q313" s="1">
        <v>1</v>
      </c>
      <c r="R313" s="1" t="s">
        <v>50</v>
      </c>
      <c r="S313" s="1">
        <v>5210</v>
      </c>
      <c r="T313" s="1">
        <v>20308</v>
      </c>
      <c r="U313" s="1">
        <v>1</v>
      </c>
      <c r="V313" s="1" t="s">
        <v>41</v>
      </c>
      <c r="W313" s="1">
        <v>18</v>
      </c>
      <c r="X313" s="1">
        <v>3</v>
      </c>
      <c r="Y313" s="1">
        <v>1</v>
      </c>
      <c r="Z313" s="1">
        <v>80</v>
      </c>
      <c r="AA313" s="1">
        <v>1</v>
      </c>
      <c r="AB313" s="1">
        <v>24</v>
      </c>
      <c r="AC313" s="1">
        <v>2</v>
      </c>
      <c r="AD313" s="1">
        <v>3</v>
      </c>
      <c r="AE313" s="1">
        <v>24</v>
      </c>
      <c r="AF313" s="1">
        <v>9</v>
      </c>
      <c r="AG313" s="1">
        <v>9</v>
      </c>
      <c r="AH313" s="1">
        <v>11</v>
      </c>
      <c r="AI313" s="1" t="str" cm="1">
        <f t="array" ref="AI313">_xlfn.IFS(S313&lt;5000, "Low", S313&lt;10000, "Medium", S313&gt;=10000, "High")</f>
        <v>Medium</v>
      </c>
      <c r="AJ313" s="1" t="str" cm="1">
        <f t="array" ref="AJ313">_xlfn.IFS(A313&lt;=30, "Youth", A313&lt;=50, "Adult", A313&gt;=51, "Sr. Citizen")</f>
        <v>Adult</v>
      </c>
      <c r="AK313" s="1" t="str">
        <f t="shared" si="4"/>
        <v>Normal</v>
      </c>
      <c r="AL313" s="1" t="str" cm="1">
        <f t="array" ref="AL313">_xlfn.IFS(AD313=1, "Poor",AD313=2, "Average", AD313=3, "Good", AD313=4, "Excellent")</f>
        <v>Good</v>
      </c>
      <c r="AM313" s="1" t="str" cm="1">
        <f t="array" ref="AM313">_xlfn.IFS(W313&gt;20,"High",W313&gt;15,"Medium",W313&gt;10,"Poor")</f>
        <v>Medium</v>
      </c>
      <c r="AN313" s="1" t="str" cm="1">
        <f t="array" ref="AN313">_xlfn.IFS(F313&gt;20, "Far", F313&gt;=10, "Moderate Distance", F313&lt;10, "Near")</f>
        <v>Near</v>
      </c>
      <c r="AO313" s="1" t="str" cm="1">
        <f t="array" ref="AO313">_xlfn.IFS(AF313&lt;=1, "Fresher", AF313&lt;=5, "Experienced", AF313&gt;5, "Senior")</f>
        <v>Senior</v>
      </c>
      <c r="AP313" s="1" t="str" cm="1">
        <f t="array" ref="AP313">_xlfn.IFS(AG313&lt;=1, "Recently Promoted", AG313&lt;=4, "Moderate Gap", AG313&gt;=5, "Long Gap")</f>
        <v>Long Gap</v>
      </c>
    </row>
    <row r="314" spans="1:42" hidden="1" x14ac:dyDescent="0.35">
      <c r="A314" s="1">
        <v>31</v>
      </c>
      <c r="B314" s="1" t="s">
        <v>41</v>
      </c>
      <c r="C314" s="1" t="s">
        <v>35</v>
      </c>
      <c r="D314" s="1">
        <v>192</v>
      </c>
      <c r="E314" s="1" t="s">
        <v>43</v>
      </c>
      <c r="F314" s="1">
        <v>2</v>
      </c>
      <c r="G314" s="1">
        <v>4</v>
      </c>
      <c r="H314" s="1" t="s">
        <v>37</v>
      </c>
      <c r="I314" s="1">
        <v>1</v>
      </c>
      <c r="J314" s="1">
        <v>426</v>
      </c>
      <c r="K314" s="1">
        <v>3</v>
      </c>
      <c r="L314" s="1" t="s">
        <v>44</v>
      </c>
      <c r="M314" s="1">
        <v>32</v>
      </c>
      <c r="N314" s="1">
        <v>3</v>
      </c>
      <c r="O314" s="1">
        <v>1</v>
      </c>
      <c r="P314" s="1" t="s">
        <v>45</v>
      </c>
      <c r="Q314" s="1">
        <v>4</v>
      </c>
      <c r="R314" s="1" t="s">
        <v>50</v>
      </c>
      <c r="S314" s="1">
        <v>2695</v>
      </c>
      <c r="T314" s="1">
        <v>7747</v>
      </c>
      <c r="U314" s="1">
        <v>0</v>
      </c>
      <c r="V314" s="1" t="s">
        <v>34</v>
      </c>
      <c r="W314" s="1">
        <v>18</v>
      </c>
      <c r="X314" s="1">
        <v>3</v>
      </c>
      <c r="Y314" s="1">
        <v>2</v>
      </c>
      <c r="Z314" s="1">
        <v>80</v>
      </c>
      <c r="AA314" s="1">
        <v>1</v>
      </c>
      <c r="AB314" s="1">
        <v>3</v>
      </c>
      <c r="AC314" s="1">
        <v>2</v>
      </c>
      <c r="AD314" s="1">
        <v>1</v>
      </c>
      <c r="AE314" s="1">
        <v>2</v>
      </c>
      <c r="AF314" s="1">
        <v>2</v>
      </c>
      <c r="AG314" s="1">
        <v>2</v>
      </c>
      <c r="AH314" s="1">
        <v>2</v>
      </c>
      <c r="AI314" s="1" t="str" cm="1">
        <f t="array" ref="AI314">_xlfn.IFS(S314&lt;5000, "Low", S314&lt;10000, "Medium", S314&gt;=10000, "High")</f>
        <v>Low</v>
      </c>
      <c r="AJ314" s="1" t="str" cm="1">
        <f t="array" ref="AJ314">_xlfn.IFS(A314&lt;=30, "Youth", A314&lt;=50, "Adult", A314&gt;=51, "Sr. Citizen")</f>
        <v>Adult</v>
      </c>
      <c r="AK314" s="1" t="str">
        <f t="shared" si="4"/>
        <v>Normal</v>
      </c>
      <c r="AL314" s="1" t="str" cm="1">
        <f t="array" ref="AL314">_xlfn.IFS(AD314=1, "Poor",AD314=2, "Average", AD314=3, "Good", AD314=4, "Excellent")</f>
        <v>Poor</v>
      </c>
      <c r="AM314" s="1" t="str" cm="1">
        <f t="array" ref="AM314">_xlfn.IFS(W314&gt;20,"High",W314&gt;15,"Medium",W314&gt;10,"Poor")</f>
        <v>Medium</v>
      </c>
      <c r="AN314" s="1" t="str" cm="1">
        <f t="array" ref="AN314">_xlfn.IFS(F314&gt;20, "Far", F314&gt;=10, "Moderate Distance", F314&lt;10, "Near")</f>
        <v>Near</v>
      </c>
      <c r="AO314" s="1" t="str" cm="1">
        <f t="array" ref="AO314">_xlfn.IFS(AF314&lt;=1, "Fresher", AF314&lt;=5, "Experienced", AF314&gt;5, "Senior")</f>
        <v>Experienced</v>
      </c>
      <c r="AP314" s="1" t="str" cm="1">
        <f t="array" ref="AP314">_xlfn.IFS(AG314&lt;=1, "Recently Promoted", AG314&lt;=4, "Moderate Gap", AG314&gt;=5, "Long Gap")</f>
        <v>Moderate Gap</v>
      </c>
    </row>
    <row r="315" spans="1:42" hidden="1" x14ac:dyDescent="0.35">
      <c r="A315" s="1">
        <v>33</v>
      </c>
      <c r="B315" s="1" t="s">
        <v>41</v>
      </c>
      <c r="C315" s="1" t="s">
        <v>42</v>
      </c>
      <c r="D315" s="1">
        <v>553</v>
      </c>
      <c r="E315" s="1" t="s">
        <v>43</v>
      </c>
      <c r="F315" s="1">
        <v>5</v>
      </c>
      <c r="G315" s="1">
        <v>4</v>
      </c>
      <c r="H315" s="1" t="s">
        <v>37</v>
      </c>
      <c r="I315" s="1">
        <v>1</v>
      </c>
      <c r="J315" s="1">
        <v>428</v>
      </c>
      <c r="K315" s="1">
        <v>4</v>
      </c>
      <c r="L315" s="1" t="s">
        <v>38</v>
      </c>
      <c r="M315" s="1">
        <v>74</v>
      </c>
      <c r="N315" s="1">
        <v>3</v>
      </c>
      <c r="O315" s="1">
        <v>3</v>
      </c>
      <c r="P315" s="1" t="s">
        <v>54</v>
      </c>
      <c r="Q315" s="1">
        <v>2</v>
      </c>
      <c r="R315" s="1" t="s">
        <v>46</v>
      </c>
      <c r="S315" s="1">
        <v>11878</v>
      </c>
      <c r="T315" s="1">
        <v>23364</v>
      </c>
      <c r="U315" s="1">
        <v>6</v>
      </c>
      <c r="V315" s="1" t="s">
        <v>41</v>
      </c>
      <c r="W315" s="1">
        <v>11</v>
      </c>
      <c r="X315" s="1">
        <v>3</v>
      </c>
      <c r="Y315" s="1">
        <v>2</v>
      </c>
      <c r="Z315" s="1">
        <v>80</v>
      </c>
      <c r="AA315" s="1">
        <v>2</v>
      </c>
      <c r="AB315" s="1">
        <v>12</v>
      </c>
      <c r="AC315" s="1">
        <v>2</v>
      </c>
      <c r="AD315" s="1">
        <v>3</v>
      </c>
      <c r="AE315" s="1">
        <v>10</v>
      </c>
      <c r="AF315" s="1">
        <v>6</v>
      </c>
      <c r="AG315" s="1">
        <v>8</v>
      </c>
      <c r="AH315" s="1">
        <v>8</v>
      </c>
      <c r="AI315" s="1" t="str" cm="1">
        <f t="array" ref="AI315">_xlfn.IFS(S315&lt;5000, "Low", S315&lt;10000, "Medium", S315&gt;=10000, "High")</f>
        <v>High</v>
      </c>
      <c r="AJ315" s="1" t="str" cm="1">
        <f t="array" ref="AJ315">_xlfn.IFS(A315&lt;=30, "Youth", A315&lt;=50, "Adult", A315&gt;=51, "Sr. Citizen")</f>
        <v>Adult</v>
      </c>
      <c r="AK315" s="1" t="str">
        <f t="shared" si="4"/>
        <v>Normal</v>
      </c>
      <c r="AL315" s="1" t="str" cm="1">
        <f t="array" ref="AL315">_xlfn.IFS(AD315=1, "Poor",AD315=2, "Average", AD315=3, "Good", AD315=4, "Excellent")</f>
        <v>Good</v>
      </c>
      <c r="AM315" s="1" t="str" cm="1">
        <f t="array" ref="AM315">_xlfn.IFS(W315&gt;20,"High",W315&gt;15,"Medium",W315&gt;10,"Poor")</f>
        <v>Poor</v>
      </c>
      <c r="AN315" s="1" t="str" cm="1">
        <f t="array" ref="AN315">_xlfn.IFS(F315&gt;20, "Far", F315&gt;=10, "Moderate Distance", F315&lt;10, "Near")</f>
        <v>Near</v>
      </c>
      <c r="AO315" s="1" t="str" cm="1">
        <f t="array" ref="AO315">_xlfn.IFS(AF315&lt;=1, "Fresher", AF315&lt;=5, "Experienced", AF315&gt;5, "Senior")</f>
        <v>Senior</v>
      </c>
      <c r="AP315" s="1" t="str" cm="1">
        <f t="array" ref="AP315">_xlfn.IFS(AG315&lt;=1, "Recently Promoted", AG315&lt;=4, "Moderate Gap", AG315&gt;=5, "Long Gap")</f>
        <v>Long Gap</v>
      </c>
    </row>
    <row r="316" spans="1:42" hidden="1" x14ac:dyDescent="0.35">
      <c r="A316" s="1">
        <v>39</v>
      </c>
      <c r="B316" s="1" t="s">
        <v>41</v>
      </c>
      <c r="C316" s="1" t="s">
        <v>35</v>
      </c>
      <c r="D316" s="1">
        <v>117</v>
      </c>
      <c r="E316" s="1" t="s">
        <v>43</v>
      </c>
      <c r="F316" s="1">
        <v>10</v>
      </c>
      <c r="G316" s="1">
        <v>1</v>
      </c>
      <c r="H316" s="1" t="s">
        <v>49</v>
      </c>
      <c r="I316" s="1">
        <v>1</v>
      </c>
      <c r="J316" s="1">
        <v>429</v>
      </c>
      <c r="K316" s="1">
        <v>3</v>
      </c>
      <c r="L316" s="1" t="s">
        <v>44</v>
      </c>
      <c r="M316" s="1">
        <v>99</v>
      </c>
      <c r="N316" s="1">
        <v>3</v>
      </c>
      <c r="O316" s="1">
        <v>4</v>
      </c>
      <c r="P316" s="1" t="s">
        <v>54</v>
      </c>
      <c r="Q316" s="1">
        <v>1</v>
      </c>
      <c r="R316" s="1" t="s">
        <v>46</v>
      </c>
      <c r="S316" s="1">
        <v>17068</v>
      </c>
      <c r="T316" s="1">
        <v>5355</v>
      </c>
      <c r="U316" s="1">
        <v>1</v>
      </c>
      <c r="V316" s="1" t="s">
        <v>34</v>
      </c>
      <c r="W316" s="1">
        <v>14</v>
      </c>
      <c r="X316" s="1">
        <v>3</v>
      </c>
      <c r="Y316" s="1">
        <v>4</v>
      </c>
      <c r="Z316" s="1">
        <v>80</v>
      </c>
      <c r="AA316" s="1">
        <v>0</v>
      </c>
      <c r="AB316" s="1">
        <v>21</v>
      </c>
      <c r="AC316" s="1">
        <v>3</v>
      </c>
      <c r="AD316" s="1">
        <v>3</v>
      </c>
      <c r="AE316" s="1">
        <v>21</v>
      </c>
      <c r="AF316" s="1">
        <v>9</v>
      </c>
      <c r="AG316" s="1">
        <v>11</v>
      </c>
      <c r="AH316" s="1">
        <v>10</v>
      </c>
      <c r="AI316" s="1" t="str" cm="1">
        <f t="array" ref="AI316">_xlfn.IFS(S316&lt;5000, "Low", S316&lt;10000, "Medium", S316&gt;=10000, "High")</f>
        <v>High</v>
      </c>
      <c r="AJ316" s="1" t="str" cm="1">
        <f t="array" ref="AJ316">_xlfn.IFS(A316&lt;=30, "Youth", A316&lt;=50, "Adult", A316&gt;=51, "Sr. Citizen")</f>
        <v>Adult</v>
      </c>
      <c r="AK316" s="1" t="str">
        <f t="shared" si="4"/>
        <v>Normal</v>
      </c>
      <c r="AL316" s="1" t="str" cm="1">
        <f t="array" ref="AL316">_xlfn.IFS(AD316=1, "Poor",AD316=2, "Average", AD316=3, "Good", AD316=4, "Excellent")</f>
        <v>Good</v>
      </c>
      <c r="AM316" s="1" t="str" cm="1">
        <f t="array" ref="AM316">_xlfn.IFS(W316&gt;20,"High",W316&gt;15,"Medium",W316&gt;10,"Poor")</f>
        <v>Poor</v>
      </c>
      <c r="AN316" s="1" t="str" cm="1">
        <f t="array" ref="AN316">_xlfn.IFS(F316&gt;20, "Far", F316&gt;=10, "Moderate Distance", F316&lt;10, "Near")</f>
        <v>Moderate Distance</v>
      </c>
      <c r="AO316" s="1" t="str" cm="1">
        <f t="array" ref="AO316">_xlfn.IFS(AF316&lt;=1, "Fresher", AF316&lt;=5, "Experienced", AF316&gt;5, "Senior")</f>
        <v>Senior</v>
      </c>
      <c r="AP316" s="1" t="str" cm="1">
        <f t="array" ref="AP316">_xlfn.IFS(AG316&lt;=1, "Recently Promoted", AG316&lt;=4, "Moderate Gap", AG316&gt;=5, "Long Gap")</f>
        <v>Long Gap</v>
      </c>
    </row>
    <row r="317" spans="1:42" x14ac:dyDescent="0.35">
      <c r="A317" s="1">
        <v>43</v>
      </c>
      <c r="B317" s="1" t="s">
        <v>41</v>
      </c>
      <c r="C317" s="1" t="s">
        <v>42</v>
      </c>
      <c r="D317" s="1">
        <v>185</v>
      </c>
      <c r="E317" s="1" t="s">
        <v>43</v>
      </c>
      <c r="F317" s="1">
        <v>10</v>
      </c>
      <c r="G317" s="1">
        <v>4</v>
      </c>
      <c r="H317" s="1" t="s">
        <v>37</v>
      </c>
      <c r="I317" s="1">
        <v>1</v>
      </c>
      <c r="J317" s="1">
        <v>430</v>
      </c>
      <c r="K317" s="1">
        <v>3</v>
      </c>
      <c r="L317" s="1" t="s">
        <v>38</v>
      </c>
      <c r="M317" s="1">
        <v>33</v>
      </c>
      <c r="N317" s="1">
        <v>3</v>
      </c>
      <c r="O317" s="1">
        <v>1</v>
      </c>
      <c r="P317" s="1" t="s">
        <v>48</v>
      </c>
      <c r="Q317" s="1">
        <v>4</v>
      </c>
      <c r="R317" s="1" t="s">
        <v>40</v>
      </c>
      <c r="S317" s="1">
        <v>2455</v>
      </c>
      <c r="T317" s="1">
        <v>10675</v>
      </c>
      <c r="U317" s="1">
        <v>0</v>
      </c>
      <c r="V317" s="1" t="s">
        <v>41</v>
      </c>
      <c r="W317" s="1">
        <v>19</v>
      </c>
      <c r="X317" s="1">
        <v>3</v>
      </c>
      <c r="Y317" s="1">
        <v>1</v>
      </c>
      <c r="Z317" s="1">
        <v>80</v>
      </c>
      <c r="AA317" s="1">
        <v>0</v>
      </c>
      <c r="AB317" s="1">
        <v>9</v>
      </c>
      <c r="AC317" s="1">
        <v>5</v>
      </c>
      <c r="AD317" s="1">
        <v>3</v>
      </c>
      <c r="AE317" s="1">
        <v>8</v>
      </c>
      <c r="AF317" s="1">
        <v>7</v>
      </c>
      <c r="AG317" s="1">
        <v>1</v>
      </c>
      <c r="AH317" s="1">
        <v>7</v>
      </c>
      <c r="AI317" s="1" t="str" cm="1">
        <f t="array" ref="AI317">_xlfn.IFS(S317&lt;5000, "Low", S317&lt;10000, "Medium", S317&gt;=10000, "High")</f>
        <v>Low</v>
      </c>
      <c r="AJ317" s="1" t="str" cm="1">
        <f t="array" ref="AJ317">_xlfn.IFS(A317&lt;=30, "Youth", A317&lt;=50, "Adult", A317&gt;=51, "Sr. Citizen")</f>
        <v>Adult</v>
      </c>
      <c r="AK317" s="1" t="str">
        <f t="shared" si="4"/>
        <v>Normal</v>
      </c>
      <c r="AL317" s="1" t="str" cm="1">
        <f t="array" ref="AL317">_xlfn.IFS(AD317=1, "Poor",AD317=2, "Average", AD317=3, "Good", AD317=4, "Excellent")</f>
        <v>Good</v>
      </c>
      <c r="AM317" s="1" t="str" cm="1">
        <f t="array" ref="AM317">_xlfn.IFS(W317&gt;20,"High",W317&gt;15,"Medium",W317&gt;10,"Poor")</f>
        <v>Medium</v>
      </c>
      <c r="AN317" s="1" t="str" cm="1">
        <f t="array" ref="AN317">_xlfn.IFS(F317&gt;20, "Far", F317&gt;=10, "Moderate Distance", F317&lt;10, "Near")</f>
        <v>Moderate Distance</v>
      </c>
      <c r="AO317" s="1" t="str" cm="1">
        <f t="array" ref="AO317">_xlfn.IFS(AF317&lt;=1, "Fresher", AF317&lt;=5, "Experienced", AF317&gt;5, "Senior")</f>
        <v>Senior</v>
      </c>
      <c r="AP317" s="1" t="str" cm="1">
        <f t="array" ref="AP317">_xlfn.IFS(AG317&lt;=1, "Recently Promoted", AG317&lt;=4, "Moderate Gap", AG317&gt;=5, "Long Gap")</f>
        <v>Recently Promoted</v>
      </c>
    </row>
    <row r="318" spans="1:42" hidden="1" x14ac:dyDescent="0.35">
      <c r="A318" s="1">
        <v>49</v>
      </c>
      <c r="B318" s="1" t="s">
        <v>41</v>
      </c>
      <c r="C318" s="1" t="s">
        <v>35</v>
      </c>
      <c r="D318" s="1">
        <v>1091</v>
      </c>
      <c r="E318" s="1" t="s">
        <v>43</v>
      </c>
      <c r="F318" s="1">
        <v>1</v>
      </c>
      <c r="G318" s="1">
        <v>2</v>
      </c>
      <c r="H318" s="1" t="s">
        <v>58</v>
      </c>
      <c r="I318" s="1">
        <v>1</v>
      </c>
      <c r="J318" s="1">
        <v>431</v>
      </c>
      <c r="K318" s="1">
        <v>3</v>
      </c>
      <c r="L318" s="1" t="s">
        <v>38</v>
      </c>
      <c r="M318" s="1">
        <v>90</v>
      </c>
      <c r="N318" s="1">
        <v>2</v>
      </c>
      <c r="O318" s="1">
        <v>4</v>
      </c>
      <c r="P318" s="1" t="s">
        <v>52</v>
      </c>
      <c r="Q318" s="1">
        <v>3</v>
      </c>
      <c r="R318" s="1" t="s">
        <v>40</v>
      </c>
      <c r="S318" s="1">
        <v>13964</v>
      </c>
      <c r="T318" s="1">
        <v>17810</v>
      </c>
      <c r="U318" s="1">
        <v>7</v>
      </c>
      <c r="V318" s="1" t="s">
        <v>34</v>
      </c>
      <c r="W318" s="1">
        <v>12</v>
      </c>
      <c r="X318" s="1">
        <v>3</v>
      </c>
      <c r="Y318" s="1">
        <v>4</v>
      </c>
      <c r="Z318" s="1">
        <v>80</v>
      </c>
      <c r="AA318" s="1">
        <v>0</v>
      </c>
      <c r="AB318" s="1">
        <v>25</v>
      </c>
      <c r="AC318" s="1">
        <v>2</v>
      </c>
      <c r="AD318" s="1">
        <v>3</v>
      </c>
      <c r="AE318" s="1">
        <v>7</v>
      </c>
      <c r="AF318" s="1">
        <v>1</v>
      </c>
      <c r="AG318" s="1">
        <v>0</v>
      </c>
      <c r="AH318" s="1">
        <v>7</v>
      </c>
      <c r="AI318" s="1" t="str" cm="1">
        <f t="array" ref="AI318">_xlfn.IFS(S318&lt;5000, "Low", S318&lt;10000, "Medium", S318&gt;=10000, "High")</f>
        <v>High</v>
      </c>
      <c r="AJ318" s="1" t="str" cm="1">
        <f t="array" ref="AJ318">_xlfn.IFS(A318&lt;=30, "Youth", A318&lt;=50, "Adult", A318&gt;=51, "Sr. Citizen")</f>
        <v>Adult</v>
      </c>
      <c r="AK318" s="1" t="str">
        <f t="shared" si="4"/>
        <v>Normal</v>
      </c>
      <c r="AL318" s="1" t="str" cm="1">
        <f t="array" ref="AL318">_xlfn.IFS(AD318=1, "Poor",AD318=2, "Average", AD318=3, "Good", AD318=4, "Excellent")</f>
        <v>Good</v>
      </c>
      <c r="AM318" s="1" t="str" cm="1">
        <f t="array" ref="AM318">_xlfn.IFS(W318&gt;20,"High",W318&gt;15,"Medium",W318&gt;10,"Poor")</f>
        <v>Poor</v>
      </c>
      <c r="AN318" s="1" t="str" cm="1">
        <f t="array" ref="AN318">_xlfn.IFS(F318&gt;20, "Far", F318&gt;=10, "Moderate Distance", F318&lt;10, "Near")</f>
        <v>Near</v>
      </c>
      <c r="AO318" s="1" t="str" cm="1">
        <f t="array" ref="AO318">_xlfn.IFS(AF318&lt;=1, "Fresher", AF318&lt;=5, "Experienced", AF318&gt;5, "Senior")</f>
        <v>Fresher</v>
      </c>
      <c r="AP318" s="1" t="str" cm="1">
        <f t="array" ref="AP318">_xlfn.IFS(AG318&lt;=1, "Recently Promoted", AG318&lt;=4, "Moderate Gap", AG318&gt;=5, "Long Gap")</f>
        <v>Recently Promoted</v>
      </c>
    </row>
    <row r="319" spans="1:42" hidden="1" x14ac:dyDescent="0.35">
      <c r="A319" s="1">
        <v>52</v>
      </c>
      <c r="B319" s="1" t="s">
        <v>34</v>
      </c>
      <c r="C319" s="1" t="s">
        <v>35</v>
      </c>
      <c r="D319" s="1">
        <v>723</v>
      </c>
      <c r="E319" s="1" t="s">
        <v>43</v>
      </c>
      <c r="F319" s="1">
        <v>8</v>
      </c>
      <c r="G319" s="1">
        <v>4</v>
      </c>
      <c r="H319" s="1" t="s">
        <v>49</v>
      </c>
      <c r="I319" s="1">
        <v>1</v>
      </c>
      <c r="J319" s="1">
        <v>433</v>
      </c>
      <c r="K319" s="1">
        <v>3</v>
      </c>
      <c r="L319" s="1" t="s">
        <v>44</v>
      </c>
      <c r="M319" s="1">
        <v>85</v>
      </c>
      <c r="N319" s="1">
        <v>2</v>
      </c>
      <c r="O319" s="1">
        <v>2</v>
      </c>
      <c r="P319" s="1" t="s">
        <v>45</v>
      </c>
      <c r="Q319" s="1">
        <v>2</v>
      </c>
      <c r="R319" s="1" t="s">
        <v>46</v>
      </c>
      <c r="S319" s="1">
        <v>4941</v>
      </c>
      <c r="T319" s="1">
        <v>17747</v>
      </c>
      <c r="U319" s="1">
        <v>2</v>
      </c>
      <c r="V319" s="1" t="s">
        <v>41</v>
      </c>
      <c r="W319" s="1">
        <v>15</v>
      </c>
      <c r="X319" s="1">
        <v>3</v>
      </c>
      <c r="Y319" s="1">
        <v>1</v>
      </c>
      <c r="Z319" s="1">
        <v>80</v>
      </c>
      <c r="AA319" s="1">
        <v>0</v>
      </c>
      <c r="AB319" s="1">
        <v>11</v>
      </c>
      <c r="AC319" s="1">
        <v>3</v>
      </c>
      <c r="AD319" s="1">
        <v>2</v>
      </c>
      <c r="AE319" s="1">
        <v>8</v>
      </c>
      <c r="AF319" s="1">
        <v>2</v>
      </c>
      <c r="AG319" s="1">
        <v>7</v>
      </c>
      <c r="AH319" s="1">
        <v>7</v>
      </c>
      <c r="AI319" s="1" t="str" cm="1">
        <f t="array" ref="AI319">_xlfn.IFS(S319&lt;5000, "Low", S319&lt;10000, "Medium", S319&gt;=10000, "High")</f>
        <v>Low</v>
      </c>
      <c r="AJ319" s="1" t="str" cm="1">
        <f t="array" ref="AJ319">_xlfn.IFS(A319&lt;=30, "Youth", A319&lt;=50, "Adult", A319&gt;=51, "Sr. Citizen")</f>
        <v>Sr. Citizen</v>
      </c>
      <c r="AK319" s="1" t="str">
        <f t="shared" si="4"/>
        <v>Normal</v>
      </c>
      <c r="AL319" s="1" t="str" cm="1">
        <f t="array" ref="AL319">_xlfn.IFS(AD319=1, "Poor",AD319=2, "Average", AD319=3, "Good", AD319=4, "Excellent")</f>
        <v>Average</v>
      </c>
      <c r="AM319" s="1" t="str" cm="1">
        <f t="array" ref="AM319">_xlfn.IFS(W319&gt;20,"High",W319&gt;15,"Medium",W319&gt;10,"Poor")</f>
        <v>Poor</v>
      </c>
      <c r="AN319" s="1" t="str" cm="1">
        <f t="array" ref="AN319">_xlfn.IFS(F319&gt;20, "Far", F319&gt;=10, "Moderate Distance", F319&lt;10, "Near")</f>
        <v>Near</v>
      </c>
      <c r="AO319" s="1" t="str" cm="1">
        <f t="array" ref="AO319">_xlfn.IFS(AF319&lt;=1, "Fresher", AF319&lt;=5, "Experienced", AF319&gt;5, "Senior")</f>
        <v>Experienced</v>
      </c>
      <c r="AP319" s="1" t="str" cm="1">
        <f t="array" ref="AP319">_xlfn.IFS(AG319&lt;=1, "Recently Promoted", AG319&lt;=4, "Moderate Gap", AG319&gt;=5, "Long Gap")</f>
        <v>Long Gap</v>
      </c>
    </row>
    <row r="320" spans="1:42" hidden="1" x14ac:dyDescent="0.35">
      <c r="A320" s="1">
        <v>27</v>
      </c>
      <c r="B320" s="1" t="s">
        <v>41</v>
      </c>
      <c r="C320" s="1" t="s">
        <v>35</v>
      </c>
      <c r="D320" s="1">
        <v>1220</v>
      </c>
      <c r="E320" s="1" t="s">
        <v>43</v>
      </c>
      <c r="F320" s="1">
        <v>5</v>
      </c>
      <c r="G320" s="1">
        <v>3</v>
      </c>
      <c r="H320" s="1" t="s">
        <v>37</v>
      </c>
      <c r="I320" s="1">
        <v>1</v>
      </c>
      <c r="J320" s="1">
        <v>434</v>
      </c>
      <c r="K320" s="1">
        <v>3</v>
      </c>
      <c r="L320" s="1" t="s">
        <v>38</v>
      </c>
      <c r="M320" s="1">
        <v>85</v>
      </c>
      <c r="N320" s="1">
        <v>3</v>
      </c>
      <c r="O320" s="1">
        <v>1</v>
      </c>
      <c r="P320" s="1" t="s">
        <v>45</v>
      </c>
      <c r="Q320" s="1">
        <v>2</v>
      </c>
      <c r="R320" s="1" t="s">
        <v>40</v>
      </c>
      <c r="S320" s="1">
        <v>2478</v>
      </c>
      <c r="T320" s="1">
        <v>20938</v>
      </c>
      <c r="U320" s="1">
        <v>1</v>
      </c>
      <c r="V320" s="1" t="s">
        <v>34</v>
      </c>
      <c r="W320" s="1">
        <v>12</v>
      </c>
      <c r="X320" s="1">
        <v>3</v>
      </c>
      <c r="Y320" s="1">
        <v>2</v>
      </c>
      <c r="Z320" s="1">
        <v>80</v>
      </c>
      <c r="AA320" s="1">
        <v>0</v>
      </c>
      <c r="AB320" s="1">
        <v>4</v>
      </c>
      <c r="AC320" s="1">
        <v>2</v>
      </c>
      <c r="AD320" s="1">
        <v>2</v>
      </c>
      <c r="AE320" s="1">
        <v>4</v>
      </c>
      <c r="AF320" s="1">
        <v>3</v>
      </c>
      <c r="AG320" s="1">
        <v>1</v>
      </c>
      <c r="AH320" s="1">
        <v>2</v>
      </c>
      <c r="AI320" s="1" t="str" cm="1">
        <f t="array" ref="AI320">_xlfn.IFS(S320&lt;5000, "Low", S320&lt;10000, "Medium", S320&gt;=10000, "High")</f>
        <v>Low</v>
      </c>
      <c r="AJ320" s="1" t="str" cm="1">
        <f t="array" ref="AJ320">_xlfn.IFS(A320&lt;=30, "Youth", A320&lt;=50, "Adult", A320&gt;=51, "Sr. Citizen")</f>
        <v>Youth</v>
      </c>
      <c r="AK320" s="1" t="str">
        <f t="shared" si="4"/>
        <v>Normal</v>
      </c>
      <c r="AL320" s="1" t="str" cm="1">
        <f t="array" ref="AL320">_xlfn.IFS(AD320=1, "Poor",AD320=2, "Average", AD320=3, "Good", AD320=4, "Excellent")</f>
        <v>Average</v>
      </c>
      <c r="AM320" s="1" t="str" cm="1">
        <f t="array" ref="AM320">_xlfn.IFS(W320&gt;20,"High",W320&gt;15,"Medium",W320&gt;10,"Poor")</f>
        <v>Poor</v>
      </c>
      <c r="AN320" s="1" t="str" cm="1">
        <f t="array" ref="AN320">_xlfn.IFS(F320&gt;20, "Far", F320&gt;=10, "Moderate Distance", F320&lt;10, "Near")</f>
        <v>Near</v>
      </c>
      <c r="AO320" s="1" t="str" cm="1">
        <f t="array" ref="AO320">_xlfn.IFS(AF320&lt;=1, "Fresher", AF320&lt;=5, "Experienced", AF320&gt;5, "Senior")</f>
        <v>Experienced</v>
      </c>
      <c r="AP320" s="1" t="str" cm="1">
        <f t="array" ref="AP320">_xlfn.IFS(AG320&lt;=1, "Recently Promoted", AG320&lt;=4, "Moderate Gap", AG320&gt;=5, "Long Gap")</f>
        <v>Recently Promoted</v>
      </c>
    </row>
    <row r="321" spans="1:42" hidden="1" x14ac:dyDescent="0.35">
      <c r="A321" s="1">
        <v>32</v>
      </c>
      <c r="B321" s="1" t="s">
        <v>41</v>
      </c>
      <c r="C321" s="1" t="s">
        <v>35</v>
      </c>
      <c r="D321" s="1">
        <v>588</v>
      </c>
      <c r="E321" s="1" t="s">
        <v>36</v>
      </c>
      <c r="F321" s="1">
        <v>8</v>
      </c>
      <c r="G321" s="1">
        <v>2</v>
      </c>
      <c r="H321" s="1" t="s">
        <v>58</v>
      </c>
      <c r="I321" s="1">
        <v>1</v>
      </c>
      <c r="J321" s="1">
        <v>436</v>
      </c>
      <c r="K321" s="1">
        <v>3</v>
      </c>
      <c r="L321" s="1" t="s">
        <v>38</v>
      </c>
      <c r="M321" s="1">
        <v>65</v>
      </c>
      <c r="N321" s="1">
        <v>2</v>
      </c>
      <c r="O321" s="1">
        <v>2</v>
      </c>
      <c r="P321" s="1" t="s">
        <v>39</v>
      </c>
      <c r="Q321" s="1">
        <v>2</v>
      </c>
      <c r="R321" s="1" t="s">
        <v>46</v>
      </c>
      <c r="S321" s="1">
        <v>5228</v>
      </c>
      <c r="T321" s="1">
        <v>24624</v>
      </c>
      <c r="U321" s="1">
        <v>1</v>
      </c>
      <c r="V321" s="1" t="s">
        <v>34</v>
      </c>
      <c r="W321" s="1">
        <v>11</v>
      </c>
      <c r="X321" s="1">
        <v>3</v>
      </c>
      <c r="Y321" s="1">
        <v>4</v>
      </c>
      <c r="Z321" s="1">
        <v>80</v>
      </c>
      <c r="AA321" s="1">
        <v>0</v>
      </c>
      <c r="AB321" s="1">
        <v>13</v>
      </c>
      <c r="AC321" s="1">
        <v>2</v>
      </c>
      <c r="AD321" s="1">
        <v>3</v>
      </c>
      <c r="AE321" s="1">
        <v>13</v>
      </c>
      <c r="AF321" s="1">
        <v>12</v>
      </c>
      <c r="AG321" s="1">
        <v>11</v>
      </c>
      <c r="AH321" s="1">
        <v>9</v>
      </c>
      <c r="AI321" s="1" t="str" cm="1">
        <f t="array" ref="AI321">_xlfn.IFS(S321&lt;5000, "Low", S321&lt;10000, "Medium", S321&gt;=10000, "High")</f>
        <v>Medium</v>
      </c>
      <c r="AJ321" s="1" t="str" cm="1">
        <f t="array" ref="AJ321">_xlfn.IFS(A321&lt;=30, "Youth", A321&lt;=50, "Adult", A321&gt;=51, "Sr. Citizen")</f>
        <v>Adult</v>
      </c>
      <c r="AK321" s="1" t="str">
        <f t="shared" si="4"/>
        <v>Normal</v>
      </c>
      <c r="AL321" s="1" t="str" cm="1">
        <f t="array" ref="AL321">_xlfn.IFS(AD321=1, "Poor",AD321=2, "Average", AD321=3, "Good", AD321=4, "Excellent")</f>
        <v>Good</v>
      </c>
      <c r="AM321" s="1" t="str" cm="1">
        <f t="array" ref="AM321">_xlfn.IFS(W321&gt;20,"High",W321&gt;15,"Medium",W321&gt;10,"Poor")</f>
        <v>Poor</v>
      </c>
      <c r="AN321" s="1" t="str" cm="1">
        <f t="array" ref="AN321">_xlfn.IFS(F321&gt;20, "Far", F321&gt;=10, "Moderate Distance", F321&lt;10, "Near")</f>
        <v>Near</v>
      </c>
      <c r="AO321" s="1" t="str" cm="1">
        <f t="array" ref="AO321">_xlfn.IFS(AF321&lt;=1, "Fresher", AF321&lt;=5, "Experienced", AF321&gt;5, "Senior")</f>
        <v>Senior</v>
      </c>
      <c r="AP321" s="1" t="str" cm="1">
        <f t="array" ref="AP321">_xlfn.IFS(AG321&lt;=1, "Recently Promoted", AG321&lt;=4, "Moderate Gap", AG321&gt;=5, "Long Gap")</f>
        <v>Long Gap</v>
      </c>
    </row>
    <row r="322" spans="1:42" hidden="1" x14ac:dyDescent="0.35">
      <c r="A322" s="1">
        <v>27</v>
      </c>
      <c r="B322" s="1" t="s">
        <v>41</v>
      </c>
      <c r="C322" s="1" t="s">
        <v>35</v>
      </c>
      <c r="D322" s="1">
        <v>1377</v>
      </c>
      <c r="E322" s="1" t="s">
        <v>36</v>
      </c>
      <c r="F322" s="1">
        <v>2</v>
      </c>
      <c r="G322" s="1">
        <v>3</v>
      </c>
      <c r="H322" s="1" t="s">
        <v>37</v>
      </c>
      <c r="I322" s="1">
        <v>1</v>
      </c>
      <c r="J322" s="1">
        <v>437</v>
      </c>
      <c r="K322" s="1">
        <v>4</v>
      </c>
      <c r="L322" s="1" t="s">
        <v>44</v>
      </c>
      <c r="M322" s="1">
        <v>74</v>
      </c>
      <c r="N322" s="1">
        <v>3</v>
      </c>
      <c r="O322" s="1">
        <v>2</v>
      </c>
      <c r="P322" s="1" t="s">
        <v>39</v>
      </c>
      <c r="Q322" s="1">
        <v>3</v>
      </c>
      <c r="R322" s="1" t="s">
        <v>40</v>
      </c>
      <c r="S322" s="1">
        <v>4478</v>
      </c>
      <c r="T322" s="1">
        <v>5242</v>
      </c>
      <c r="U322" s="1">
        <v>1</v>
      </c>
      <c r="V322" s="1" t="s">
        <v>34</v>
      </c>
      <c r="W322" s="1">
        <v>11</v>
      </c>
      <c r="X322" s="1">
        <v>3</v>
      </c>
      <c r="Y322" s="1">
        <v>1</v>
      </c>
      <c r="Z322" s="1">
        <v>80</v>
      </c>
      <c r="AA322" s="1">
        <v>0</v>
      </c>
      <c r="AB322" s="1">
        <v>5</v>
      </c>
      <c r="AC322" s="1">
        <v>3</v>
      </c>
      <c r="AD322" s="1">
        <v>3</v>
      </c>
      <c r="AE322" s="1">
        <v>5</v>
      </c>
      <c r="AF322" s="1">
        <v>4</v>
      </c>
      <c r="AG322" s="1">
        <v>0</v>
      </c>
      <c r="AH322" s="1">
        <v>4</v>
      </c>
      <c r="AI322" s="1" t="str" cm="1">
        <f t="array" ref="AI322">_xlfn.IFS(S322&lt;5000, "Low", S322&lt;10000, "Medium", S322&gt;=10000, "High")</f>
        <v>Low</v>
      </c>
      <c r="AJ322" s="1" t="str" cm="1">
        <f t="array" ref="AJ322">_xlfn.IFS(A322&lt;=30, "Youth", A322&lt;=50, "Adult", A322&gt;=51, "Sr. Citizen")</f>
        <v>Youth</v>
      </c>
      <c r="AK322" s="1" t="str">
        <f t="shared" si="4"/>
        <v>Normal</v>
      </c>
      <c r="AL322" s="1" t="str" cm="1">
        <f t="array" ref="AL322">_xlfn.IFS(AD322=1, "Poor",AD322=2, "Average", AD322=3, "Good", AD322=4, "Excellent")</f>
        <v>Good</v>
      </c>
      <c r="AM322" s="1" t="str" cm="1">
        <f t="array" ref="AM322">_xlfn.IFS(W322&gt;20,"High",W322&gt;15,"Medium",W322&gt;10,"Poor")</f>
        <v>Poor</v>
      </c>
      <c r="AN322" s="1" t="str" cm="1">
        <f t="array" ref="AN322">_xlfn.IFS(F322&gt;20, "Far", F322&gt;=10, "Moderate Distance", F322&lt;10, "Near")</f>
        <v>Near</v>
      </c>
      <c r="AO322" s="1" t="str" cm="1">
        <f t="array" ref="AO322">_xlfn.IFS(AF322&lt;=1, "Fresher", AF322&lt;=5, "Experienced", AF322&gt;5, "Senior")</f>
        <v>Experienced</v>
      </c>
      <c r="AP322" s="1" t="str" cm="1">
        <f t="array" ref="AP322">_xlfn.IFS(AG322&lt;=1, "Recently Promoted", AG322&lt;=4, "Moderate Gap", AG322&gt;=5, "Long Gap")</f>
        <v>Recently Promoted</v>
      </c>
    </row>
    <row r="323" spans="1:42" hidden="1" x14ac:dyDescent="0.35">
      <c r="A323" s="1">
        <v>31</v>
      </c>
      <c r="B323" s="1" t="s">
        <v>41</v>
      </c>
      <c r="C323" s="1" t="s">
        <v>35</v>
      </c>
      <c r="D323" s="1">
        <v>691</v>
      </c>
      <c r="E323" s="1" t="s">
        <v>36</v>
      </c>
      <c r="F323" s="1">
        <v>7</v>
      </c>
      <c r="G323" s="1">
        <v>3</v>
      </c>
      <c r="H323" s="1" t="s">
        <v>57</v>
      </c>
      <c r="I323" s="1">
        <v>1</v>
      </c>
      <c r="J323" s="1">
        <v>438</v>
      </c>
      <c r="K323" s="1">
        <v>4</v>
      </c>
      <c r="L323" s="1" t="s">
        <v>44</v>
      </c>
      <c r="M323" s="1">
        <v>73</v>
      </c>
      <c r="N323" s="1">
        <v>3</v>
      </c>
      <c r="O323" s="1">
        <v>2</v>
      </c>
      <c r="P323" s="1" t="s">
        <v>39</v>
      </c>
      <c r="Q323" s="1">
        <v>4</v>
      </c>
      <c r="R323" s="1" t="s">
        <v>50</v>
      </c>
      <c r="S323" s="1">
        <v>7547</v>
      </c>
      <c r="T323" s="1">
        <v>7143</v>
      </c>
      <c r="U323" s="1">
        <v>4</v>
      </c>
      <c r="V323" s="1" t="s">
        <v>41</v>
      </c>
      <c r="W323" s="1">
        <v>12</v>
      </c>
      <c r="X323" s="1">
        <v>3</v>
      </c>
      <c r="Y323" s="1">
        <v>4</v>
      </c>
      <c r="Z323" s="1">
        <v>80</v>
      </c>
      <c r="AA323" s="1">
        <v>3</v>
      </c>
      <c r="AB323" s="1">
        <v>13</v>
      </c>
      <c r="AC323" s="1">
        <v>3</v>
      </c>
      <c r="AD323" s="1">
        <v>3</v>
      </c>
      <c r="AE323" s="1">
        <v>7</v>
      </c>
      <c r="AF323" s="1">
        <v>7</v>
      </c>
      <c r="AG323" s="1">
        <v>1</v>
      </c>
      <c r="AH323" s="1">
        <v>7</v>
      </c>
      <c r="AI323" s="1" t="str" cm="1">
        <f t="array" ref="AI323">_xlfn.IFS(S323&lt;5000, "Low", S323&lt;10000, "Medium", S323&gt;=10000, "High")</f>
        <v>Medium</v>
      </c>
      <c r="AJ323" s="1" t="str" cm="1">
        <f t="array" ref="AJ323">_xlfn.IFS(A323&lt;=30, "Youth", A323&lt;=50, "Adult", A323&gt;=51, "Sr. Citizen")</f>
        <v>Adult</v>
      </c>
      <c r="AK323" s="1" t="str">
        <f t="shared" ref="AK323:AK386" si="5">IF(AND(Q323&lt;2,V323="Yes", AE323&lt;3),"High Risk", "Normal")</f>
        <v>Normal</v>
      </c>
      <c r="AL323" s="1" t="str" cm="1">
        <f t="array" ref="AL323">_xlfn.IFS(AD323=1, "Poor",AD323=2, "Average", AD323=3, "Good", AD323=4, "Excellent")</f>
        <v>Good</v>
      </c>
      <c r="AM323" s="1" t="str" cm="1">
        <f t="array" ref="AM323">_xlfn.IFS(W323&gt;20,"High",W323&gt;15,"Medium",W323&gt;10,"Poor")</f>
        <v>Poor</v>
      </c>
      <c r="AN323" s="1" t="str" cm="1">
        <f t="array" ref="AN323">_xlfn.IFS(F323&gt;20, "Far", F323&gt;=10, "Moderate Distance", F323&lt;10, "Near")</f>
        <v>Near</v>
      </c>
      <c r="AO323" s="1" t="str" cm="1">
        <f t="array" ref="AO323">_xlfn.IFS(AF323&lt;=1, "Fresher", AF323&lt;=5, "Experienced", AF323&gt;5, "Senior")</f>
        <v>Senior</v>
      </c>
      <c r="AP323" s="1" t="str" cm="1">
        <f t="array" ref="AP323">_xlfn.IFS(AG323&lt;=1, "Recently Promoted", AG323&lt;=4, "Moderate Gap", AG323&gt;=5, "Long Gap")</f>
        <v>Recently Promoted</v>
      </c>
    </row>
    <row r="324" spans="1:42" hidden="1" x14ac:dyDescent="0.35">
      <c r="A324" s="1">
        <v>32</v>
      </c>
      <c r="B324" s="1" t="s">
        <v>41</v>
      </c>
      <c r="C324" s="1" t="s">
        <v>35</v>
      </c>
      <c r="D324" s="1">
        <v>1018</v>
      </c>
      <c r="E324" s="1" t="s">
        <v>43</v>
      </c>
      <c r="F324" s="1">
        <v>2</v>
      </c>
      <c r="G324" s="1">
        <v>4</v>
      </c>
      <c r="H324" s="1" t="s">
        <v>49</v>
      </c>
      <c r="I324" s="1">
        <v>1</v>
      </c>
      <c r="J324" s="1">
        <v>439</v>
      </c>
      <c r="K324" s="1">
        <v>1</v>
      </c>
      <c r="L324" s="1" t="s">
        <v>38</v>
      </c>
      <c r="M324" s="1">
        <v>74</v>
      </c>
      <c r="N324" s="1">
        <v>4</v>
      </c>
      <c r="O324" s="1">
        <v>2</v>
      </c>
      <c r="P324" s="1" t="s">
        <v>45</v>
      </c>
      <c r="Q324" s="1">
        <v>4</v>
      </c>
      <c r="R324" s="1" t="s">
        <v>40</v>
      </c>
      <c r="S324" s="1">
        <v>5055</v>
      </c>
      <c r="T324" s="1">
        <v>10557</v>
      </c>
      <c r="U324" s="1">
        <v>7</v>
      </c>
      <c r="V324" s="1" t="s">
        <v>41</v>
      </c>
      <c r="W324" s="1">
        <v>16</v>
      </c>
      <c r="X324" s="1">
        <v>3</v>
      </c>
      <c r="Y324" s="1">
        <v>3</v>
      </c>
      <c r="Z324" s="1">
        <v>80</v>
      </c>
      <c r="AA324" s="1">
        <v>0</v>
      </c>
      <c r="AB324" s="1">
        <v>10</v>
      </c>
      <c r="AC324" s="1">
        <v>0</v>
      </c>
      <c r="AD324" s="1">
        <v>2</v>
      </c>
      <c r="AE324" s="1">
        <v>7</v>
      </c>
      <c r="AF324" s="1">
        <v>7</v>
      </c>
      <c r="AG324" s="1">
        <v>0</v>
      </c>
      <c r="AH324" s="1">
        <v>7</v>
      </c>
      <c r="AI324" s="1" t="str" cm="1">
        <f t="array" ref="AI324">_xlfn.IFS(S324&lt;5000, "Low", S324&lt;10000, "Medium", S324&gt;=10000, "High")</f>
        <v>Medium</v>
      </c>
      <c r="AJ324" s="1" t="str" cm="1">
        <f t="array" ref="AJ324">_xlfn.IFS(A324&lt;=30, "Youth", A324&lt;=50, "Adult", A324&gt;=51, "Sr. Citizen")</f>
        <v>Adult</v>
      </c>
      <c r="AK324" s="1" t="str">
        <f t="shared" si="5"/>
        <v>Normal</v>
      </c>
      <c r="AL324" s="1" t="str" cm="1">
        <f t="array" ref="AL324">_xlfn.IFS(AD324=1, "Poor",AD324=2, "Average", AD324=3, "Good", AD324=4, "Excellent")</f>
        <v>Average</v>
      </c>
      <c r="AM324" s="1" t="str" cm="1">
        <f t="array" ref="AM324">_xlfn.IFS(W324&gt;20,"High",W324&gt;15,"Medium",W324&gt;10,"Poor")</f>
        <v>Medium</v>
      </c>
      <c r="AN324" s="1" t="str" cm="1">
        <f t="array" ref="AN324">_xlfn.IFS(F324&gt;20, "Far", F324&gt;=10, "Moderate Distance", F324&lt;10, "Near")</f>
        <v>Near</v>
      </c>
      <c r="AO324" s="1" t="str" cm="1">
        <f t="array" ref="AO324">_xlfn.IFS(AF324&lt;=1, "Fresher", AF324&lt;=5, "Experienced", AF324&gt;5, "Senior")</f>
        <v>Senior</v>
      </c>
      <c r="AP324" s="1" t="str" cm="1">
        <f t="array" ref="AP324">_xlfn.IFS(AG324&lt;=1, "Recently Promoted", AG324&lt;=4, "Moderate Gap", AG324&gt;=5, "Long Gap")</f>
        <v>Recently Promoted</v>
      </c>
    </row>
    <row r="325" spans="1:42" hidden="1" x14ac:dyDescent="0.35">
      <c r="A325" s="1">
        <v>28</v>
      </c>
      <c r="B325" s="1" t="s">
        <v>34</v>
      </c>
      <c r="C325" s="1" t="s">
        <v>35</v>
      </c>
      <c r="D325" s="1">
        <v>1157</v>
      </c>
      <c r="E325" s="1" t="s">
        <v>43</v>
      </c>
      <c r="F325" s="1">
        <v>2</v>
      </c>
      <c r="G325" s="1">
        <v>4</v>
      </c>
      <c r="H325" s="1" t="s">
        <v>49</v>
      </c>
      <c r="I325" s="1">
        <v>1</v>
      </c>
      <c r="J325" s="1">
        <v>440</v>
      </c>
      <c r="K325" s="1">
        <v>1</v>
      </c>
      <c r="L325" s="1" t="s">
        <v>44</v>
      </c>
      <c r="M325" s="1">
        <v>84</v>
      </c>
      <c r="N325" s="1">
        <v>1</v>
      </c>
      <c r="O325" s="1">
        <v>1</v>
      </c>
      <c r="P325" s="1" t="s">
        <v>45</v>
      </c>
      <c r="Q325" s="1">
        <v>4</v>
      </c>
      <c r="R325" s="1" t="s">
        <v>46</v>
      </c>
      <c r="S325" s="1">
        <v>3464</v>
      </c>
      <c r="T325" s="1">
        <v>24737</v>
      </c>
      <c r="U325" s="1">
        <v>5</v>
      </c>
      <c r="V325" s="1" t="s">
        <v>34</v>
      </c>
      <c r="W325" s="1">
        <v>13</v>
      </c>
      <c r="X325" s="1">
        <v>3</v>
      </c>
      <c r="Y325" s="1">
        <v>4</v>
      </c>
      <c r="Z325" s="1">
        <v>80</v>
      </c>
      <c r="AA325" s="1">
        <v>0</v>
      </c>
      <c r="AB325" s="1">
        <v>5</v>
      </c>
      <c r="AC325" s="1">
        <v>4</v>
      </c>
      <c r="AD325" s="1">
        <v>2</v>
      </c>
      <c r="AE325" s="1">
        <v>3</v>
      </c>
      <c r="AF325" s="1">
        <v>2</v>
      </c>
      <c r="AG325" s="1">
        <v>2</v>
      </c>
      <c r="AH325" s="1">
        <v>2</v>
      </c>
      <c r="AI325" s="1" t="str" cm="1">
        <f t="array" ref="AI325">_xlfn.IFS(S325&lt;5000, "Low", S325&lt;10000, "Medium", S325&gt;=10000, "High")</f>
        <v>Low</v>
      </c>
      <c r="AJ325" s="1" t="str" cm="1">
        <f t="array" ref="AJ325">_xlfn.IFS(A325&lt;=30, "Youth", A325&lt;=50, "Adult", A325&gt;=51, "Sr. Citizen")</f>
        <v>Youth</v>
      </c>
      <c r="AK325" s="1" t="str">
        <f t="shared" si="5"/>
        <v>Normal</v>
      </c>
      <c r="AL325" s="1" t="str" cm="1">
        <f t="array" ref="AL325">_xlfn.IFS(AD325=1, "Poor",AD325=2, "Average", AD325=3, "Good", AD325=4, "Excellent")</f>
        <v>Average</v>
      </c>
      <c r="AM325" s="1" t="str" cm="1">
        <f t="array" ref="AM325">_xlfn.IFS(W325&gt;20,"High",W325&gt;15,"Medium",W325&gt;10,"Poor")</f>
        <v>Poor</v>
      </c>
      <c r="AN325" s="1" t="str" cm="1">
        <f t="array" ref="AN325">_xlfn.IFS(F325&gt;20, "Far", F325&gt;=10, "Moderate Distance", F325&lt;10, "Near")</f>
        <v>Near</v>
      </c>
      <c r="AO325" s="1" t="str" cm="1">
        <f t="array" ref="AO325">_xlfn.IFS(AF325&lt;=1, "Fresher", AF325&lt;=5, "Experienced", AF325&gt;5, "Senior")</f>
        <v>Experienced</v>
      </c>
      <c r="AP325" s="1" t="str" cm="1">
        <f t="array" ref="AP325">_xlfn.IFS(AG325&lt;=1, "Recently Promoted", AG325&lt;=4, "Moderate Gap", AG325&gt;=5, "Long Gap")</f>
        <v>Moderate Gap</v>
      </c>
    </row>
    <row r="326" spans="1:42" hidden="1" x14ac:dyDescent="0.35">
      <c r="A326" s="1">
        <v>30</v>
      </c>
      <c r="B326" s="1" t="s">
        <v>41</v>
      </c>
      <c r="C326" s="1" t="s">
        <v>35</v>
      </c>
      <c r="D326" s="1">
        <v>1275</v>
      </c>
      <c r="E326" s="1" t="s">
        <v>43</v>
      </c>
      <c r="F326" s="1">
        <v>28</v>
      </c>
      <c r="G326" s="1">
        <v>2</v>
      </c>
      <c r="H326" s="1" t="s">
        <v>49</v>
      </c>
      <c r="I326" s="1">
        <v>1</v>
      </c>
      <c r="J326" s="1">
        <v>441</v>
      </c>
      <c r="K326" s="1">
        <v>4</v>
      </c>
      <c r="L326" s="1" t="s">
        <v>38</v>
      </c>
      <c r="M326" s="1">
        <v>64</v>
      </c>
      <c r="N326" s="1">
        <v>3</v>
      </c>
      <c r="O326" s="1">
        <v>2</v>
      </c>
      <c r="P326" s="1" t="s">
        <v>45</v>
      </c>
      <c r="Q326" s="1">
        <v>4</v>
      </c>
      <c r="R326" s="1" t="s">
        <v>46</v>
      </c>
      <c r="S326" s="1">
        <v>5775</v>
      </c>
      <c r="T326" s="1">
        <v>11934</v>
      </c>
      <c r="U326" s="1">
        <v>1</v>
      </c>
      <c r="V326" s="1" t="s">
        <v>41</v>
      </c>
      <c r="W326" s="1">
        <v>13</v>
      </c>
      <c r="X326" s="1">
        <v>3</v>
      </c>
      <c r="Y326" s="1">
        <v>4</v>
      </c>
      <c r="Z326" s="1">
        <v>80</v>
      </c>
      <c r="AA326" s="1">
        <v>2</v>
      </c>
      <c r="AB326" s="1">
        <v>11</v>
      </c>
      <c r="AC326" s="1">
        <v>2</v>
      </c>
      <c r="AD326" s="1">
        <v>3</v>
      </c>
      <c r="AE326" s="1">
        <v>10</v>
      </c>
      <c r="AF326" s="1">
        <v>8</v>
      </c>
      <c r="AG326" s="1">
        <v>1</v>
      </c>
      <c r="AH326" s="1">
        <v>9</v>
      </c>
      <c r="AI326" s="1" t="str" cm="1">
        <f t="array" ref="AI326">_xlfn.IFS(S326&lt;5000, "Low", S326&lt;10000, "Medium", S326&gt;=10000, "High")</f>
        <v>Medium</v>
      </c>
      <c r="AJ326" s="1" t="str" cm="1">
        <f t="array" ref="AJ326">_xlfn.IFS(A326&lt;=30, "Youth", A326&lt;=50, "Adult", A326&gt;=51, "Sr. Citizen")</f>
        <v>Youth</v>
      </c>
      <c r="AK326" s="1" t="str">
        <f t="shared" si="5"/>
        <v>Normal</v>
      </c>
      <c r="AL326" s="1" t="str" cm="1">
        <f t="array" ref="AL326">_xlfn.IFS(AD326=1, "Poor",AD326=2, "Average", AD326=3, "Good", AD326=4, "Excellent")</f>
        <v>Good</v>
      </c>
      <c r="AM326" s="1" t="str" cm="1">
        <f t="array" ref="AM326">_xlfn.IFS(W326&gt;20,"High",W326&gt;15,"Medium",W326&gt;10,"Poor")</f>
        <v>Poor</v>
      </c>
      <c r="AN326" s="1" t="str" cm="1">
        <f t="array" ref="AN326">_xlfn.IFS(F326&gt;20, "Far", F326&gt;=10, "Moderate Distance", F326&lt;10, "Near")</f>
        <v>Far</v>
      </c>
      <c r="AO326" s="1" t="str" cm="1">
        <f t="array" ref="AO326">_xlfn.IFS(AF326&lt;=1, "Fresher", AF326&lt;=5, "Experienced", AF326&gt;5, "Senior")</f>
        <v>Senior</v>
      </c>
      <c r="AP326" s="1" t="str" cm="1">
        <f t="array" ref="AP326">_xlfn.IFS(AG326&lt;=1, "Recently Promoted", AG326&lt;=4, "Moderate Gap", AG326&gt;=5, "Long Gap")</f>
        <v>Recently Promoted</v>
      </c>
    </row>
    <row r="327" spans="1:42" hidden="1" x14ac:dyDescent="0.35">
      <c r="A327" s="1">
        <v>31</v>
      </c>
      <c r="B327" s="1" t="s">
        <v>41</v>
      </c>
      <c r="C327" s="1" t="s">
        <v>42</v>
      </c>
      <c r="D327" s="1">
        <v>798</v>
      </c>
      <c r="E327" s="1" t="s">
        <v>43</v>
      </c>
      <c r="F327" s="1">
        <v>7</v>
      </c>
      <c r="G327" s="1">
        <v>2</v>
      </c>
      <c r="H327" s="1" t="s">
        <v>37</v>
      </c>
      <c r="I327" s="1">
        <v>1</v>
      </c>
      <c r="J327" s="1">
        <v>442</v>
      </c>
      <c r="K327" s="1">
        <v>3</v>
      </c>
      <c r="L327" s="1" t="s">
        <v>38</v>
      </c>
      <c r="M327" s="1">
        <v>48</v>
      </c>
      <c r="N327" s="1">
        <v>2</v>
      </c>
      <c r="O327" s="1">
        <v>3</v>
      </c>
      <c r="P327" s="1" t="s">
        <v>51</v>
      </c>
      <c r="Q327" s="1">
        <v>3</v>
      </c>
      <c r="R327" s="1" t="s">
        <v>46</v>
      </c>
      <c r="S327" s="1">
        <v>8943</v>
      </c>
      <c r="T327" s="1">
        <v>14034</v>
      </c>
      <c r="U327" s="1">
        <v>1</v>
      </c>
      <c r="V327" s="1" t="s">
        <v>41</v>
      </c>
      <c r="W327" s="1">
        <v>24</v>
      </c>
      <c r="X327" s="1">
        <v>4</v>
      </c>
      <c r="Y327" s="1">
        <v>1</v>
      </c>
      <c r="Z327" s="1">
        <v>80</v>
      </c>
      <c r="AA327" s="1">
        <v>1</v>
      </c>
      <c r="AB327" s="1">
        <v>10</v>
      </c>
      <c r="AC327" s="1">
        <v>2</v>
      </c>
      <c r="AD327" s="1">
        <v>3</v>
      </c>
      <c r="AE327" s="1">
        <v>10</v>
      </c>
      <c r="AF327" s="1">
        <v>9</v>
      </c>
      <c r="AG327" s="1">
        <v>8</v>
      </c>
      <c r="AH327" s="1">
        <v>9</v>
      </c>
      <c r="AI327" s="1" t="str" cm="1">
        <f t="array" ref="AI327">_xlfn.IFS(S327&lt;5000, "Low", S327&lt;10000, "Medium", S327&gt;=10000, "High")</f>
        <v>Medium</v>
      </c>
      <c r="AJ327" s="1" t="str" cm="1">
        <f t="array" ref="AJ327">_xlfn.IFS(A327&lt;=30, "Youth", A327&lt;=50, "Adult", A327&gt;=51, "Sr. Citizen")</f>
        <v>Adult</v>
      </c>
      <c r="AK327" s="1" t="str">
        <f t="shared" si="5"/>
        <v>Normal</v>
      </c>
      <c r="AL327" s="1" t="str" cm="1">
        <f t="array" ref="AL327">_xlfn.IFS(AD327=1, "Poor",AD327=2, "Average", AD327=3, "Good", AD327=4, "Excellent")</f>
        <v>Good</v>
      </c>
      <c r="AM327" s="1" t="str" cm="1">
        <f t="array" ref="AM327">_xlfn.IFS(W327&gt;20,"High",W327&gt;15,"Medium",W327&gt;10,"Poor")</f>
        <v>High</v>
      </c>
      <c r="AN327" s="1" t="str" cm="1">
        <f t="array" ref="AN327">_xlfn.IFS(F327&gt;20, "Far", F327&gt;=10, "Moderate Distance", F327&lt;10, "Near")</f>
        <v>Near</v>
      </c>
      <c r="AO327" s="1" t="str" cm="1">
        <f t="array" ref="AO327">_xlfn.IFS(AF327&lt;=1, "Fresher", AF327&lt;=5, "Experienced", AF327&gt;5, "Senior")</f>
        <v>Senior</v>
      </c>
      <c r="AP327" s="1" t="str" cm="1">
        <f t="array" ref="AP327">_xlfn.IFS(AG327&lt;=1, "Recently Promoted", AG327&lt;=4, "Moderate Gap", AG327&gt;=5, "Long Gap")</f>
        <v>Long Gap</v>
      </c>
    </row>
    <row r="328" spans="1:42" hidden="1" x14ac:dyDescent="0.35">
      <c r="A328" s="1">
        <v>39</v>
      </c>
      <c r="B328" s="1" t="s">
        <v>41</v>
      </c>
      <c r="C328" s="1" t="s">
        <v>42</v>
      </c>
      <c r="D328" s="1">
        <v>672</v>
      </c>
      <c r="E328" s="1" t="s">
        <v>43</v>
      </c>
      <c r="F328" s="1">
        <v>7</v>
      </c>
      <c r="G328" s="1">
        <v>2</v>
      </c>
      <c r="H328" s="1" t="s">
        <v>49</v>
      </c>
      <c r="I328" s="1">
        <v>1</v>
      </c>
      <c r="J328" s="1">
        <v>444</v>
      </c>
      <c r="K328" s="1">
        <v>3</v>
      </c>
      <c r="L328" s="1" t="s">
        <v>44</v>
      </c>
      <c r="M328" s="1">
        <v>54</v>
      </c>
      <c r="N328" s="1">
        <v>2</v>
      </c>
      <c r="O328" s="1">
        <v>5</v>
      </c>
      <c r="P328" s="1" t="s">
        <v>54</v>
      </c>
      <c r="Q328" s="1">
        <v>4</v>
      </c>
      <c r="R328" s="1" t="s">
        <v>46</v>
      </c>
      <c r="S328" s="1">
        <v>19272</v>
      </c>
      <c r="T328" s="1">
        <v>21141</v>
      </c>
      <c r="U328" s="1">
        <v>1</v>
      </c>
      <c r="V328" s="1" t="s">
        <v>41</v>
      </c>
      <c r="W328" s="1">
        <v>15</v>
      </c>
      <c r="X328" s="1">
        <v>3</v>
      </c>
      <c r="Y328" s="1">
        <v>1</v>
      </c>
      <c r="Z328" s="1">
        <v>80</v>
      </c>
      <c r="AA328" s="1">
        <v>1</v>
      </c>
      <c r="AB328" s="1">
        <v>21</v>
      </c>
      <c r="AC328" s="1">
        <v>2</v>
      </c>
      <c r="AD328" s="1">
        <v>3</v>
      </c>
      <c r="AE328" s="1">
        <v>21</v>
      </c>
      <c r="AF328" s="1">
        <v>9</v>
      </c>
      <c r="AG328" s="1">
        <v>13</v>
      </c>
      <c r="AH328" s="1">
        <v>3</v>
      </c>
      <c r="AI328" s="1" t="str" cm="1">
        <f t="array" ref="AI328">_xlfn.IFS(S328&lt;5000, "Low", S328&lt;10000, "Medium", S328&gt;=10000, "High")</f>
        <v>High</v>
      </c>
      <c r="AJ328" s="1" t="str" cm="1">
        <f t="array" ref="AJ328">_xlfn.IFS(A328&lt;=30, "Youth", A328&lt;=50, "Adult", A328&gt;=51, "Sr. Citizen")</f>
        <v>Adult</v>
      </c>
      <c r="AK328" s="1" t="str">
        <f t="shared" si="5"/>
        <v>Normal</v>
      </c>
      <c r="AL328" s="1" t="str" cm="1">
        <f t="array" ref="AL328">_xlfn.IFS(AD328=1, "Poor",AD328=2, "Average", AD328=3, "Good", AD328=4, "Excellent")</f>
        <v>Good</v>
      </c>
      <c r="AM328" s="1" t="str" cm="1">
        <f t="array" ref="AM328">_xlfn.IFS(W328&gt;20,"High",W328&gt;15,"Medium",W328&gt;10,"Poor")</f>
        <v>Poor</v>
      </c>
      <c r="AN328" s="1" t="str" cm="1">
        <f t="array" ref="AN328">_xlfn.IFS(F328&gt;20, "Far", F328&gt;=10, "Moderate Distance", F328&lt;10, "Near")</f>
        <v>Near</v>
      </c>
      <c r="AO328" s="1" t="str" cm="1">
        <f t="array" ref="AO328">_xlfn.IFS(AF328&lt;=1, "Fresher", AF328&lt;=5, "Experienced", AF328&gt;5, "Senior")</f>
        <v>Senior</v>
      </c>
      <c r="AP328" s="1" t="str" cm="1">
        <f t="array" ref="AP328">_xlfn.IFS(AG328&lt;=1, "Recently Promoted", AG328&lt;=4, "Moderate Gap", AG328&gt;=5, "Long Gap")</f>
        <v>Long Gap</v>
      </c>
    </row>
    <row r="329" spans="1:42" hidden="1" x14ac:dyDescent="0.35">
      <c r="A329" s="1">
        <v>39</v>
      </c>
      <c r="B329" s="1" t="s">
        <v>34</v>
      </c>
      <c r="C329" s="1" t="s">
        <v>35</v>
      </c>
      <c r="D329" s="1">
        <v>1162</v>
      </c>
      <c r="E329" s="1" t="s">
        <v>36</v>
      </c>
      <c r="F329" s="1">
        <v>3</v>
      </c>
      <c r="G329" s="1">
        <v>2</v>
      </c>
      <c r="H329" s="1" t="s">
        <v>49</v>
      </c>
      <c r="I329" s="1">
        <v>1</v>
      </c>
      <c r="J329" s="1">
        <v>445</v>
      </c>
      <c r="K329" s="1">
        <v>4</v>
      </c>
      <c r="L329" s="1" t="s">
        <v>38</v>
      </c>
      <c r="M329" s="1">
        <v>41</v>
      </c>
      <c r="N329" s="1">
        <v>3</v>
      </c>
      <c r="O329" s="1">
        <v>2</v>
      </c>
      <c r="P329" s="1" t="s">
        <v>39</v>
      </c>
      <c r="Q329" s="1">
        <v>3</v>
      </c>
      <c r="R329" s="1" t="s">
        <v>46</v>
      </c>
      <c r="S329" s="1">
        <v>5238</v>
      </c>
      <c r="T329" s="1">
        <v>17778</v>
      </c>
      <c r="U329" s="1">
        <v>4</v>
      </c>
      <c r="V329" s="1" t="s">
        <v>34</v>
      </c>
      <c r="W329" s="1">
        <v>18</v>
      </c>
      <c r="X329" s="1">
        <v>3</v>
      </c>
      <c r="Y329" s="1">
        <v>1</v>
      </c>
      <c r="Z329" s="1">
        <v>80</v>
      </c>
      <c r="AA329" s="1">
        <v>0</v>
      </c>
      <c r="AB329" s="1">
        <v>12</v>
      </c>
      <c r="AC329" s="1">
        <v>3</v>
      </c>
      <c r="AD329" s="1">
        <v>2</v>
      </c>
      <c r="AE329" s="1">
        <v>1</v>
      </c>
      <c r="AF329" s="1">
        <v>0</v>
      </c>
      <c r="AG329" s="1">
        <v>0</v>
      </c>
      <c r="AH329" s="1">
        <v>0</v>
      </c>
      <c r="AI329" s="1" t="str" cm="1">
        <f t="array" ref="AI329">_xlfn.IFS(S329&lt;5000, "Low", S329&lt;10000, "Medium", S329&gt;=10000, "High")</f>
        <v>Medium</v>
      </c>
      <c r="AJ329" s="1" t="str" cm="1">
        <f t="array" ref="AJ329">_xlfn.IFS(A329&lt;=30, "Youth", A329&lt;=50, "Adult", A329&gt;=51, "Sr. Citizen")</f>
        <v>Adult</v>
      </c>
      <c r="AK329" s="1" t="str">
        <f t="shared" si="5"/>
        <v>Normal</v>
      </c>
      <c r="AL329" s="1" t="str" cm="1">
        <f t="array" ref="AL329">_xlfn.IFS(AD329=1, "Poor",AD329=2, "Average", AD329=3, "Good", AD329=4, "Excellent")</f>
        <v>Average</v>
      </c>
      <c r="AM329" s="1" t="str" cm="1">
        <f t="array" ref="AM329">_xlfn.IFS(W329&gt;20,"High",W329&gt;15,"Medium",W329&gt;10,"Poor")</f>
        <v>Medium</v>
      </c>
      <c r="AN329" s="1" t="str" cm="1">
        <f t="array" ref="AN329">_xlfn.IFS(F329&gt;20, "Far", F329&gt;=10, "Moderate Distance", F329&lt;10, "Near")</f>
        <v>Near</v>
      </c>
      <c r="AO329" s="1" t="str" cm="1">
        <f t="array" ref="AO329">_xlfn.IFS(AF329&lt;=1, "Fresher", AF329&lt;=5, "Experienced", AF329&gt;5, "Senior")</f>
        <v>Fresher</v>
      </c>
      <c r="AP329" s="1" t="str" cm="1">
        <f t="array" ref="AP329">_xlfn.IFS(AG329&lt;=1, "Recently Promoted", AG329&lt;=4, "Moderate Gap", AG329&gt;=5, "Long Gap")</f>
        <v>Recently Promoted</v>
      </c>
    </row>
    <row r="330" spans="1:42" hidden="1" x14ac:dyDescent="0.35">
      <c r="A330" s="1">
        <v>33</v>
      </c>
      <c r="B330" s="1" t="s">
        <v>41</v>
      </c>
      <c r="C330" s="1" t="s">
        <v>42</v>
      </c>
      <c r="D330" s="1">
        <v>508</v>
      </c>
      <c r="E330" s="1" t="s">
        <v>36</v>
      </c>
      <c r="F330" s="1">
        <v>10</v>
      </c>
      <c r="G330" s="1">
        <v>3</v>
      </c>
      <c r="H330" s="1" t="s">
        <v>57</v>
      </c>
      <c r="I330" s="1">
        <v>1</v>
      </c>
      <c r="J330" s="1">
        <v>446</v>
      </c>
      <c r="K330" s="1">
        <v>2</v>
      </c>
      <c r="L330" s="1" t="s">
        <v>44</v>
      </c>
      <c r="M330" s="1">
        <v>46</v>
      </c>
      <c r="N330" s="1">
        <v>2</v>
      </c>
      <c r="O330" s="1">
        <v>2</v>
      </c>
      <c r="P330" s="1" t="s">
        <v>39</v>
      </c>
      <c r="Q330" s="1">
        <v>4</v>
      </c>
      <c r="R330" s="1" t="s">
        <v>40</v>
      </c>
      <c r="S330" s="1">
        <v>4682</v>
      </c>
      <c r="T330" s="1">
        <v>4317</v>
      </c>
      <c r="U330" s="1">
        <v>3</v>
      </c>
      <c r="V330" s="1" t="s">
        <v>41</v>
      </c>
      <c r="W330" s="1">
        <v>14</v>
      </c>
      <c r="X330" s="1">
        <v>3</v>
      </c>
      <c r="Y330" s="1">
        <v>3</v>
      </c>
      <c r="Z330" s="1">
        <v>80</v>
      </c>
      <c r="AA330" s="1">
        <v>0</v>
      </c>
      <c r="AB330" s="1">
        <v>9</v>
      </c>
      <c r="AC330" s="1">
        <v>6</v>
      </c>
      <c r="AD330" s="1">
        <v>2</v>
      </c>
      <c r="AE330" s="1">
        <v>7</v>
      </c>
      <c r="AF330" s="1">
        <v>7</v>
      </c>
      <c r="AG330" s="1">
        <v>0</v>
      </c>
      <c r="AH330" s="1">
        <v>1</v>
      </c>
      <c r="AI330" s="1" t="str" cm="1">
        <f t="array" ref="AI330">_xlfn.IFS(S330&lt;5000, "Low", S330&lt;10000, "Medium", S330&gt;=10000, "High")</f>
        <v>Low</v>
      </c>
      <c r="AJ330" s="1" t="str" cm="1">
        <f t="array" ref="AJ330">_xlfn.IFS(A330&lt;=30, "Youth", A330&lt;=50, "Adult", A330&gt;=51, "Sr. Citizen")</f>
        <v>Adult</v>
      </c>
      <c r="AK330" s="1" t="str">
        <f t="shared" si="5"/>
        <v>Normal</v>
      </c>
      <c r="AL330" s="1" t="str" cm="1">
        <f t="array" ref="AL330">_xlfn.IFS(AD330=1, "Poor",AD330=2, "Average", AD330=3, "Good", AD330=4, "Excellent")</f>
        <v>Average</v>
      </c>
      <c r="AM330" s="1" t="str" cm="1">
        <f t="array" ref="AM330">_xlfn.IFS(W330&gt;20,"High",W330&gt;15,"Medium",W330&gt;10,"Poor")</f>
        <v>Poor</v>
      </c>
      <c r="AN330" s="1" t="str" cm="1">
        <f t="array" ref="AN330">_xlfn.IFS(F330&gt;20, "Far", F330&gt;=10, "Moderate Distance", F330&lt;10, "Near")</f>
        <v>Moderate Distance</v>
      </c>
      <c r="AO330" s="1" t="str" cm="1">
        <f t="array" ref="AO330">_xlfn.IFS(AF330&lt;=1, "Fresher", AF330&lt;=5, "Experienced", AF330&gt;5, "Senior")</f>
        <v>Senior</v>
      </c>
      <c r="AP330" s="1" t="str" cm="1">
        <f t="array" ref="AP330">_xlfn.IFS(AG330&lt;=1, "Recently Promoted", AG330&lt;=4, "Moderate Gap", AG330&gt;=5, "Long Gap")</f>
        <v>Recently Promoted</v>
      </c>
    </row>
    <row r="331" spans="1:42" hidden="1" x14ac:dyDescent="0.35">
      <c r="A331" s="1">
        <v>47</v>
      </c>
      <c r="B331" s="1" t="s">
        <v>41</v>
      </c>
      <c r="C331" s="1" t="s">
        <v>35</v>
      </c>
      <c r="D331" s="1">
        <v>1482</v>
      </c>
      <c r="E331" s="1" t="s">
        <v>43</v>
      </c>
      <c r="F331" s="1">
        <v>5</v>
      </c>
      <c r="G331" s="1">
        <v>5</v>
      </c>
      <c r="H331" s="1" t="s">
        <v>37</v>
      </c>
      <c r="I331" s="1">
        <v>1</v>
      </c>
      <c r="J331" s="1">
        <v>447</v>
      </c>
      <c r="K331" s="1">
        <v>4</v>
      </c>
      <c r="L331" s="1" t="s">
        <v>44</v>
      </c>
      <c r="M331" s="1">
        <v>42</v>
      </c>
      <c r="N331" s="1">
        <v>3</v>
      </c>
      <c r="O331" s="1">
        <v>5</v>
      </c>
      <c r="P331" s="1" t="s">
        <v>56</v>
      </c>
      <c r="Q331" s="1">
        <v>3</v>
      </c>
      <c r="R331" s="1" t="s">
        <v>46</v>
      </c>
      <c r="S331" s="1">
        <v>18300</v>
      </c>
      <c r="T331" s="1">
        <v>16375</v>
      </c>
      <c r="U331" s="1">
        <v>4</v>
      </c>
      <c r="V331" s="1" t="s">
        <v>41</v>
      </c>
      <c r="W331" s="1">
        <v>11</v>
      </c>
      <c r="X331" s="1">
        <v>3</v>
      </c>
      <c r="Y331" s="1">
        <v>2</v>
      </c>
      <c r="Z331" s="1">
        <v>80</v>
      </c>
      <c r="AA331" s="1">
        <v>1</v>
      </c>
      <c r="AB331" s="1">
        <v>21</v>
      </c>
      <c r="AC331" s="1">
        <v>2</v>
      </c>
      <c r="AD331" s="1">
        <v>3</v>
      </c>
      <c r="AE331" s="1">
        <v>3</v>
      </c>
      <c r="AF331" s="1">
        <v>2</v>
      </c>
      <c r="AG331" s="1">
        <v>1</v>
      </c>
      <c r="AH331" s="1">
        <v>1</v>
      </c>
      <c r="AI331" s="1" t="str" cm="1">
        <f t="array" ref="AI331">_xlfn.IFS(S331&lt;5000, "Low", S331&lt;10000, "Medium", S331&gt;=10000, "High")</f>
        <v>High</v>
      </c>
      <c r="AJ331" s="1" t="str" cm="1">
        <f t="array" ref="AJ331">_xlfn.IFS(A331&lt;=30, "Youth", A331&lt;=50, "Adult", A331&gt;=51, "Sr. Citizen")</f>
        <v>Adult</v>
      </c>
      <c r="AK331" s="1" t="str">
        <f t="shared" si="5"/>
        <v>Normal</v>
      </c>
      <c r="AL331" s="1" t="str" cm="1">
        <f t="array" ref="AL331">_xlfn.IFS(AD331=1, "Poor",AD331=2, "Average", AD331=3, "Good", AD331=4, "Excellent")</f>
        <v>Good</v>
      </c>
      <c r="AM331" s="1" t="str" cm="1">
        <f t="array" ref="AM331">_xlfn.IFS(W331&gt;20,"High",W331&gt;15,"Medium",W331&gt;10,"Poor")</f>
        <v>Poor</v>
      </c>
      <c r="AN331" s="1" t="str" cm="1">
        <f t="array" ref="AN331">_xlfn.IFS(F331&gt;20, "Far", F331&gt;=10, "Moderate Distance", F331&lt;10, "Near")</f>
        <v>Near</v>
      </c>
      <c r="AO331" s="1" t="str" cm="1">
        <f t="array" ref="AO331">_xlfn.IFS(AF331&lt;=1, "Fresher", AF331&lt;=5, "Experienced", AF331&gt;5, "Senior")</f>
        <v>Experienced</v>
      </c>
      <c r="AP331" s="1" t="str" cm="1">
        <f t="array" ref="AP331">_xlfn.IFS(AG331&lt;=1, "Recently Promoted", AG331&lt;=4, "Moderate Gap", AG331&gt;=5, "Long Gap")</f>
        <v>Recently Promoted</v>
      </c>
    </row>
    <row r="332" spans="1:42" x14ac:dyDescent="0.35">
      <c r="A332" s="1">
        <v>43</v>
      </c>
      <c r="B332" s="1" t="s">
        <v>41</v>
      </c>
      <c r="C332" s="1" t="s">
        <v>42</v>
      </c>
      <c r="D332" s="1">
        <v>559</v>
      </c>
      <c r="E332" s="1" t="s">
        <v>43</v>
      </c>
      <c r="F332" s="1">
        <v>10</v>
      </c>
      <c r="G332" s="1">
        <v>4</v>
      </c>
      <c r="H332" s="1" t="s">
        <v>37</v>
      </c>
      <c r="I332" s="1">
        <v>1</v>
      </c>
      <c r="J332" s="1">
        <v>448</v>
      </c>
      <c r="K332" s="1">
        <v>3</v>
      </c>
      <c r="L332" s="1" t="s">
        <v>38</v>
      </c>
      <c r="M332" s="1">
        <v>82</v>
      </c>
      <c r="N332" s="1">
        <v>2</v>
      </c>
      <c r="O332" s="1">
        <v>2</v>
      </c>
      <c r="P332" s="1" t="s">
        <v>48</v>
      </c>
      <c r="Q332" s="1">
        <v>3</v>
      </c>
      <c r="R332" s="1" t="s">
        <v>50</v>
      </c>
      <c r="S332" s="1">
        <v>5257</v>
      </c>
      <c r="T332" s="1">
        <v>6227</v>
      </c>
      <c r="U332" s="1">
        <v>1</v>
      </c>
      <c r="V332" s="1" t="s">
        <v>41</v>
      </c>
      <c r="W332" s="1">
        <v>11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3</v>
      </c>
      <c r="AD332" s="1">
        <v>4</v>
      </c>
      <c r="AE332" s="1">
        <v>9</v>
      </c>
      <c r="AF332" s="1">
        <v>7</v>
      </c>
      <c r="AG332" s="1">
        <v>0</v>
      </c>
      <c r="AH332" s="1">
        <v>0</v>
      </c>
      <c r="AI332" s="1" t="str" cm="1">
        <f t="array" ref="AI332">_xlfn.IFS(S332&lt;5000, "Low", S332&lt;10000, "Medium", S332&gt;=10000, "High")</f>
        <v>Medium</v>
      </c>
      <c r="AJ332" s="1" t="str" cm="1">
        <f t="array" ref="AJ332">_xlfn.IFS(A332&lt;=30, "Youth", A332&lt;=50, "Adult", A332&gt;=51, "Sr. Citizen")</f>
        <v>Adult</v>
      </c>
      <c r="AK332" s="1" t="str">
        <f t="shared" si="5"/>
        <v>Normal</v>
      </c>
      <c r="AL332" s="1" t="str" cm="1">
        <f t="array" ref="AL332">_xlfn.IFS(AD332=1, "Poor",AD332=2, "Average", AD332=3, "Good", AD332=4, "Excellent")</f>
        <v>Excellent</v>
      </c>
      <c r="AM332" s="1" t="str" cm="1">
        <f t="array" ref="AM332">_xlfn.IFS(W332&gt;20,"High",W332&gt;15,"Medium",W332&gt;10,"Poor")</f>
        <v>Poor</v>
      </c>
      <c r="AN332" s="1" t="str" cm="1">
        <f t="array" ref="AN332">_xlfn.IFS(F332&gt;20, "Far", F332&gt;=10, "Moderate Distance", F332&lt;10, "Near")</f>
        <v>Moderate Distance</v>
      </c>
      <c r="AO332" s="1" t="str" cm="1">
        <f t="array" ref="AO332">_xlfn.IFS(AF332&lt;=1, "Fresher", AF332&lt;=5, "Experienced", AF332&gt;5, "Senior")</f>
        <v>Senior</v>
      </c>
      <c r="AP332" s="1" t="str" cm="1">
        <f t="array" ref="AP332">_xlfn.IFS(AG332&lt;=1, "Recently Promoted", AG332&lt;=4, "Moderate Gap", AG332&gt;=5, "Long Gap")</f>
        <v>Recently Promoted</v>
      </c>
    </row>
    <row r="333" spans="1:42" hidden="1" x14ac:dyDescent="0.35">
      <c r="A333" s="1">
        <v>27</v>
      </c>
      <c r="B333" s="1" t="s">
        <v>41</v>
      </c>
      <c r="C333" s="1" t="s">
        <v>53</v>
      </c>
      <c r="D333" s="1">
        <v>210</v>
      </c>
      <c r="E333" s="1" t="s">
        <v>36</v>
      </c>
      <c r="F333" s="1">
        <v>1</v>
      </c>
      <c r="G333" s="1">
        <v>1</v>
      </c>
      <c r="H333" s="1" t="s">
        <v>57</v>
      </c>
      <c r="I333" s="1">
        <v>1</v>
      </c>
      <c r="J333" s="1">
        <v>449</v>
      </c>
      <c r="K333" s="1">
        <v>3</v>
      </c>
      <c r="L333" s="1" t="s">
        <v>44</v>
      </c>
      <c r="M333" s="1">
        <v>73</v>
      </c>
      <c r="N333" s="1">
        <v>3</v>
      </c>
      <c r="O333" s="1">
        <v>2</v>
      </c>
      <c r="P333" s="1" t="s">
        <v>39</v>
      </c>
      <c r="Q333" s="1">
        <v>2</v>
      </c>
      <c r="R333" s="1" t="s">
        <v>46</v>
      </c>
      <c r="S333" s="1">
        <v>6349</v>
      </c>
      <c r="T333" s="1">
        <v>22107</v>
      </c>
      <c r="U333" s="1">
        <v>0</v>
      </c>
      <c r="V333" s="1" t="s">
        <v>34</v>
      </c>
      <c r="W333" s="1">
        <v>13</v>
      </c>
      <c r="X333" s="1">
        <v>3</v>
      </c>
      <c r="Y333" s="1">
        <v>4</v>
      </c>
      <c r="Z333" s="1">
        <v>80</v>
      </c>
      <c r="AA333" s="1">
        <v>1</v>
      </c>
      <c r="AB333" s="1">
        <v>6</v>
      </c>
      <c r="AC333" s="1">
        <v>0</v>
      </c>
      <c r="AD333" s="1">
        <v>3</v>
      </c>
      <c r="AE333" s="1">
        <v>5</v>
      </c>
      <c r="AF333" s="1">
        <v>4</v>
      </c>
      <c r="AG333" s="1">
        <v>1</v>
      </c>
      <c r="AH333" s="1">
        <v>4</v>
      </c>
      <c r="AI333" s="1" t="str" cm="1">
        <f t="array" ref="AI333">_xlfn.IFS(S333&lt;5000, "Low", S333&lt;10000, "Medium", S333&gt;=10000, "High")</f>
        <v>Medium</v>
      </c>
      <c r="AJ333" s="1" t="str" cm="1">
        <f t="array" ref="AJ333">_xlfn.IFS(A333&lt;=30, "Youth", A333&lt;=50, "Adult", A333&gt;=51, "Sr. Citizen")</f>
        <v>Youth</v>
      </c>
      <c r="AK333" s="1" t="str">
        <f t="shared" si="5"/>
        <v>Normal</v>
      </c>
      <c r="AL333" s="1" t="str" cm="1">
        <f t="array" ref="AL333">_xlfn.IFS(AD333=1, "Poor",AD333=2, "Average", AD333=3, "Good", AD333=4, "Excellent")</f>
        <v>Good</v>
      </c>
      <c r="AM333" s="1" t="str" cm="1">
        <f t="array" ref="AM333">_xlfn.IFS(W333&gt;20,"High",W333&gt;15,"Medium",W333&gt;10,"Poor")</f>
        <v>Poor</v>
      </c>
      <c r="AN333" s="1" t="str" cm="1">
        <f t="array" ref="AN333">_xlfn.IFS(F333&gt;20, "Far", F333&gt;=10, "Moderate Distance", F333&lt;10, "Near")</f>
        <v>Near</v>
      </c>
      <c r="AO333" s="1" t="str" cm="1">
        <f t="array" ref="AO333">_xlfn.IFS(AF333&lt;=1, "Fresher", AF333&lt;=5, "Experienced", AF333&gt;5, "Senior")</f>
        <v>Experienced</v>
      </c>
      <c r="AP333" s="1" t="str" cm="1">
        <f t="array" ref="AP333">_xlfn.IFS(AG333&lt;=1, "Recently Promoted", AG333&lt;=4, "Moderate Gap", AG333&gt;=5, "Long Gap")</f>
        <v>Recently Promoted</v>
      </c>
    </row>
    <row r="334" spans="1:42" hidden="1" x14ac:dyDescent="0.35">
      <c r="A334" s="1">
        <v>54</v>
      </c>
      <c r="B334" s="1" t="s">
        <v>41</v>
      </c>
      <c r="C334" s="1" t="s">
        <v>42</v>
      </c>
      <c r="D334" s="1">
        <v>928</v>
      </c>
      <c r="E334" s="1" t="s">
        <v>43</v>
      </c>
      <c r="F334" s="1">
        <v>20</v>
      </c>
      <c r="G334" s="1">
        <v>4</v>
      </c>
      <c r="H334" s="1" t="s">
        <v>37</v>
      </c>
      <c r="I334" s="1">
        <v>1</v>
      </c>
      <c r="J334" s="1">
        <v>450</v>
      </c>
      <c r="K334" s="1">
        <v>4</v>
      </c>
      <c r="L334" s="1" t="s">
        <v>38</v>
      </c>
      <c r="M334" s="1">
        <v>31</v>
      </c>
      <c r="N334" s="1">
        <v>3</v>
      </c>
      <c r="O334" s="1">
        <v>2</v>
      </c>
      <c r="P334" s="1" t="s">
        <v>45</v>
      </c>
      <c r="Q334" s="1">
        <v>3</v>
      </c>
      <c r="R334" s="1" t="s">
        <v>40</v>
      </c>
      <c r="S334" s="1">
        <v>4869</v>
      </c>
      <c r="T334" s="1">
        <v>16885</v>
      </c>
      <c r="U334" s="1">
        <v>3</v>
      </c>
      <c r="V334" s="1" t="s">
        <v>41</v>
      </c>
      <c r="W334" s="1">
        <v>12</v>
      </c>
      <c r="X334" s="1">
        <v>3</v>
      </c>
      <c r="Y334" s="1">
        <v>4</v>
      </c>
      <c r="Z334" s="1">
        <v>80</v>
      </c>
      <c r="AA334" s="1">
        <v>0</v>
      </c>
      <c r="AB334" s="1">
        <v>20</v>
      </c>
      <c r="AC334" s="1">
        <v>4</v>
      </c>
      <c r="AD334" s="1">
        <v>2</v>
      </c>
      <c r="AE334" s="1">
        <v>4</v>
      </c>
      <c r="AF334" s="1">
        <v>3</v>
      </c>
      <c r="AG334" s="1">
        <v>0</v>
      </c>
      <c r="AH334" s="1">
        <v>3</v>
      </c>
      <c r="AI334" s="1" t="str" cm="1">
        <f t="array" ref="AI334">_xlfn.IFS(S334&lt;5000, "Low", S334&lt;10000, "Medium", S334&gt;=10000, "High")</f>
        <v>Low</v>
      </c>
      <c r="AJ334" s="1" t="str" cm="1">
        <f t="array" ref="AJ334">_xlfn.IFS(A334&lt;=30, "Youth", A334&lt;=50, "Adult", A334&gt;=51, "Sr. Citizen")</f>
        <v>Sr. Citizen</v>
      </c>
      <c r="AK334" s="1" t="str">
        <f t="shared" si="5"/>
        <v>Normal</v>
      </c>
      <c r="AL334" s="1" t="str" cm="1">
        <f t="array" ref="AL334">_xlfn.IFS(AD334=1, "Poor",AD334=2, "Average", AD334=3, "Good", AD334=4, "Excellent")</f>
        <v>Average</v>
      </c>
      <c r="AM334" s="1" t="str" cm="1">
        <f t="array" ref="AM334">_xlfn.IFS(W334&gt;20,"High",W334&gt;15,"Medium",W334&gt;10,"Poor")</f>
        <v>Poor</v>
      </c>
      <c r="AN334" s="1" t="str" cm="1">
        <f t="array" ref="AN334">_xlfn.IFS(F334&gt;20, "Far", F334&gt;=10, "Moderate Distance", F334&lt;10, "Near")</f>
        <v>Moderate Distance</v>
      </c>
      <c r="AO334" s="1" t="str" cm="1">
        <f t="array" ref="AO334">_xlfn.IFS(AF334&lt;=1, "Fresher", AF334&lt;=5, "Experienced", AF334&gt;5, "Senior")</f>
        <v>Experienced</v>
      </c>
      <c r="AP334" s="1" t="str" cm="1">
        <f t="array" ref="AP334">_xlfn.IFS(AG334&lt;=1, "Recently Promoted", AG334&lt;=4, "Moderate Gap", AG334&gt;=5, "Long Gap")</f>
        <v>Recently Promoted</v>
      </c>
    </row>
    <row r="335" spans="1:42" hidden="1" x14ac:dyDescent="0.35">
      <c r="A335" s="1">
        <v>43</v>
      </c>
      <c r="B335" s="1" t="s">
        <v>41</v>
      </c>
      <c r="C335" s="1" t="s">
        <v>35</v>
      </c>
      <c r="D335" s="1">
        <v>1001</v>
      </c>
      <c r="E335" s="1" t="s">
        <v>43</v>
      </c>
      <c r="F335" s="1">
        <v>7</v>
      </c>
      <c r="G335" s="1">
        <v>3</v>
      </c>
      <c r="H335" s="1" t="s">
        <v>37</v>
      </c>
      <c r="I335" s="1">
        <v>1</v>
      </c>
      <c r="J335" s="1">
        <v>451</v>
      </c>
      <c r="K335" s="1">
        <v>3</v>
      </c>
      <c r="L335" s="1" t="s">
        <v>38</v>
      </c>
      <c r="M335" s="1">
        <v>43</v>
      </c>
      <c r="N335" s="1">
        <v>3</v>
      </c>
      <c r="O335" s="1">
        <v>3</v>
      </c>
      <c r="P335" s="1" t="s">
        <v>52</v>
      </c>
      <c r="Q335" s="1">
        <v>1</v>
      </c>
      <c r="R335" s="1" t="s">
        <v>46</v>
      </c>
      <c r="S335" s="1">
        <v>9985</v>
      </c>
      <c r="T335" s="1">
        <v>9262</v>
      </c>
      <c r="U335" s="1">
        <v>8</v>
      </c>
      <c r="V335" s="1" t="s">
        <v>41</v>
      </c>
      <c r="W335" s="1">
        <v>16</v>
      </c>
      <c r="X335" s="1">
        <v>3</v>
      </c>
      <c r="Y335" s="1">
        <v>1</v>
      </c>
      <c r="Z335" s="1">
        <v>80</v>
      </c>
      <c r="AA335" s="1">
        <v>1</v>
      </c>
      <c r="AB335" s="1">
        <v>10</v>
      </c>
      <c r="AC335" s="1">
        <v>1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  <c r="AI335" s="1" t="str" cm="1">
        <f t="array" ref="AI335">_xlfn.IFS(S335&lt;5000, "Low", S335&lt;10000, "Medium", S335&gt;=10000, "High")</f>
        <v>Medium</v>
      </c>
      <c r="AJ335" s="1" t="str" cm="1">
        <f t="array" ref="AJ335">_xlfn.IFS(A335&lt;=30, "Youth", A335&lt;=50, "Adult", A335&gt;=51, "Sr. Citizen")</f>
        <v>Adult</v>
      </c>
      <c r="AK335" s="1" t="str">
        <f t="shared" si="5"/>
        <v>Normal</v>
      </c>
      <c r="AL335" s="1" t="str" cm="1">
        <f t="array" ref="AL335">_xlfn.IFS(AD335=1, "Poor",AD335=2, "Average", AD335=3, "Good", AD335=4, "Excellent")</f>
        <v>Average</v>
      </c>
      <c r="AM335" s="1" t="str" cm="1">
        <f t="array" ref="AM335">_xlfn.IFS(W335&gt;20,"High",W335&gt;15,"Medium",W335&gt;10,"Poor")</f>
        <v>Medium</v>
      </c>
      <c r="AN335" s="1" t="str" cm="1">
        <f t="array" ref="AN335">_xlfn.IFS(F335&gt;20, "Far", F335&gt;=10, "Moderate Distance", F335&lt;10, "Near")</f>
        <v>Near</v>
      </c>
      <c r="AO335" s="1" t="str" cm="1">
        <f t="array" ref="AO335">_xlfn.IFS(AF335&lt;=1, "Fresher", AF335&lt;=5, "Experienced", AF335&gt;5, "Senior")</f>
        <v>Fresher</v>
      </c>
      <c r="AP335" s="1" t="str" cm="1">
        <f t="array" ref="AP335">_xlfn.IFS(AG335&lt;=1, "Recently Promoted", AG335&lt;=4, "Moderate Gap", AG335&gt;=5, "Long Gap")</f>
        <v>Recently Promoted</v>
      </c>
    </row>
    <row r="336" spans="1:42" hidden="1" x14ac:dyDescent="0.35">
      <c r="A336" s="1">
        <v>45</v>
      </c>
      <c r="B336" s="1" t="s">
        <v>41</v>
      </c>
      <c r="C336" s="1" t="s">
        <v>35</v>
      </c>
      <c r="D336" s="1">
        <v>549</v>
      </c>
      <c r="E336" s="1" t="s">
        <v>43</v>
      </c>
      <c r="F336" s="1">
        <v>8</v>
      </c>
      <c r="G336" s="1">
        <v>4</v>
      </c>
      <c r="H336" s="1" t="s">
        <v>47</v>
      </c>
      <c r="I336" s="1">
        <v>1</v>
      </c>
      <c r="J336" s="1">
        <v>452</v>
      </c>
      <c r="K336" s="1">
        <v>4</v>
      </c>
      <c r="L336" s="1" t="s">
        <v>44</v>
      </c>
      <c r="M336" s="1">
        <v>75</v>
      </c>
      <c r="N336" s="1">
        <v>3</v>
      </c>
      <c r="O336" s="1">
        <v>2</v>
      </c>
      <c r="P336" s="1" t="s">
        <v>45</v>
      </c>
      <c r="Q336" s="1">
        <v>4</v>
      </c>
      <c r="R336" s="1" t="s">
        <v>46</v>
      </c>
      <c r="S336" s="1">
        <v>3697</v>
      </c>
      <c r="T336" s="1">
        <v>9278</v>
      </c>
      <c r="U336" s="1">
        <v>9</v>
      </c>
      <c r="V336" s="1" t="s">
        <v>41</v>
      </c>
      <c r="W336" s="1">
        <v>14</v>
      </c>
      <c r="X336" s="1">
        <v>3</v>
      </c>
      <c r="Y336" s="1">
        <v>1</v>
      </c>
      <c r="Z336" s="1">
        <v>80</v>
      </c>
      <c r="AA336" s="1">
        <v>2</v>
      </c>
      <c r="AB336" s="1">
        <v>12</v>
      </c>
      <c r="AC336" s="1">
        <v>3</v>
      </c>
      <c r="AD336" s="1">
        <v>3</v>
      </c>
      <c r="AE336" s="1">
        <v>10</v>
      </c>
      <c r="AF336" s="1">
        <v>9</v>
      </c>
      <c r="AG336" s="1">
        <v>9</v>
      </c>
      <c r="AH336" s="1">
        <v>8</v>
      </c>
      <c r="AI336" s="1" t="str" cm="1">
        <f t="array" ref="AI336">_xlfn.IFS(S336&lt;5000, "Low", S336&lt;10000, "Medium", S336&gt;=10000, "High")</f>
        <v>Low</v>
      </c>
      <c r="AJ336" s="1" t="str" cm="1">
        <f t="array" ref="AJ336">_xlfn.IFS(A336&lt;=30, "Youth", A336&lt;=50, "Adult", A336&gt;=51, "Sr. Citizen")</f>
        <v>Adult</v>
      </c>
      <c r="AK336" s="1" t="str">
        <f t="shared" si="5"/>
        <v>Normal</v>
      </c>
      <c r="AL336" s="1" t="str" cm="1">
        <f t="array" ref="AL336">_xlfn.IFS(AD336=1, "Poor",AD336=2, "Average", AD336=3, "Good", AD336=4, "Excellent")</f>
        <v>Good</v>
      </c>
      <c r="AM336" s="1" t="str" cm="1">
        <f t="array" ref="AM336">_xlfn.IFS(W336&gt;20,"High",W336&gt;15,"Medium",W336&gt;10,"Poor")</f>
        <v>Poor</v>
      </c>
      <c r="AN336" s="1" t="str" cm="1">
        <f t="array" ref="AN336">_xlfn.IFS(F336&gt;20, "Far", F336&gt;=10, "Moderate Distance", F336&lt;10, "Near")</f>
        <v>Near</v>
      </c>
      <c r="AO336" s="1" t="str" cm="1">
        <f t="array" ref="AO336">_xlfn.IFS(AF336&lt;=1, "Fresher", AF336&lt;=5, "Experienced", AF336&gt;5, "Senior")</f>
        <v>Senior</v>
      </c>
      <c r="AP336" s="1" t="str" cm="1">
        <f t="array" ref="AP336">_xlfn.IFS(AG336&lt;=1, "Recently Promoted", AG336&lt;=4, "Moderate Gap", AG336&gt;=5, "Long Gap")</f>
        <v>Long Gap</v>
      </c>
    </row>
    <row r="337" spans="1:42" hidden="1" x14ac:dyDescent="0.35">
      <c r="A337" s="1">
        <v>40</v>
      </c>
      <c r="B337" s="1" t="s">
        <v>41</v>
      </c>
      <c r="C337" s="1" t="s">
        <v>35</v>
      </c>
      <c r="D337" s="1">
        <v>1124</v>
      </c>
      <c r="E337" s="1" t="s">
        <v>36</v>
      </c>
      <c r="F337" s="1">
        <v>1</v>
      </c>
      <c r="G337" s="1">
        <v>2</v>
      </c>
      <c r="H337" s="1" t="s">
        <v>49</v>
      </c>
      <c r="I337" s="1">
        <v>1</v>
      </c>
      <c r="J337" s="1">
        <v>453</v>
      </c>
      <c r="K337" s="1">
        <v>2</v>
      </c>
      <c r="L337" s="1" t="s">
        <v>44</v>
      </c>
      <c r="M337" s="1">
        <v>57</v>
      </c>
      <c r="N337" s="1">
        <v>1</v>
      </c>
      <c r="O337" s="1">
        <v>2</v>
      </c>
      <c r="P337" s="1" t="s">
        <v>39</v>
      </c>
      <c r="Q337" s="1">
        <v>4</v>
      </c>
      <c r="R337" s="1" t="s">
        <v>46</v>
      </c>
      <c r="S337" s="1">
        <v>7457</v>
      </c>
      <c r="T337" s="1">
        <v>13273</v>
      </c>
      <c r="U337" s="1">
        <v>2</v>
      </c>
      <c r="V337" s="1" t="s">
        <v>34</v>
      </c>
      <c r="W337" s="1">
        <v>22</v>
      </c>
      <c r="X337" s="1">
        <v>4</v>
      </c>
      <c r="Y337" s="1">
        <v>3</v>
      </c>
      <c r="Z337" s="1">
        <v>80</v>
      </c>
      <c r="AA337" s="1">
        <v>3</v>
      </c>
      <c r="AB337" s="1">
        <v>6</v>
      </c>
      <c r="AC337" s="1">
        <v>2</v>
      </c>
      <c r="AD337" s="1">
        <v>2</v>
      </c>
      <c r="AE337" s="1">
        <v>4</v>
      </c>
      <c r="AF337" s="1">
        <v>3</v>
      </c>
      <c r="AG337" s="1">
        <v>0</v>
      </c>
      <c r="AH337" s="1">
        <v>2</v>
      </c>
      <c r="AI337" s="1" t="str" cm="1">
        <f t="array" ref="AI337">_xlfn.IFS(S337&lt;5000, "Low", S337&lt;10000, "Medium", S337&gt;=10000, "High")</f>
        <v>Medium</v>
      </c>
      <c r="AJ337" s="1" t="str" cm="1">
        <f t="array" ref="AJ337">_xlfn.IFS(A337&lt;=30, "Youth", A337&lt;=50, "Adult", A337&gt;=51, "Sr. Citizen")</f>
        <v>Adult</v>
      </c>
      <c r="AK337" s="1" t="str">
        <f t="shared" si="5"/>
        <v>Normal</v>
      </c>
      <c r="AL337" s="1" t="str" cm="1">
        <f t="array" ref="AL337">_xlfn.IFS(AD337=1, "Poor",AD337=2, "Average", AD337=3, "Good", AD337=4, "Excellent")</f>
        <v>Average</v>
      </c>
      <c r="AM337" s="1" t="str" cm="1">
        <f t="array" ref="AM337">_xlfn.IFS(W337&gt;20,"High",W337&gt;15,"Medium",W337&gt;10,"Poor")</f>
        <v>High</v>
      </c>
      <c r="AN337" s="1" t="str" cm="1">
        <f t="array" ref="AN337">_xlfn.IFS(F337&gt;20, "Far", F337&gt;=10, "Moderate Distance", F337&lt;10, "Near")</f>
        <v>Near</v>
      </c>
      <c r="AO337" s="1" t="str" cm="1">
        <f t="array" ref="AO337">_xlfn.IFS(AF337&lt;=1, "Fresher", AF337&lt;=5, "Experienced", AF337&gt;5, "Senior")</f>
        <v>Experienced</v>
      </c>
      <c r="AP337" s="1" t="str" cm="1">
        <f t="array" ref="AP337">_xlfn.IFS(AG337&lt;=1, "Recently Promoted", AG337&lt;=4, "Moderate Gap", AG337&gt;=5, "Long Gap")</f>
        <v>Recently Promoted</v>
      </c>
    </row>
    <row r="338" spans="1:42" x14ac:dyDescent="0.35">
      <c r="A338" s="1">
        <v>29</v>
      </c>
      <c r="B338" s="1" t="s">
        <v>34</v>
      </c>
      <c r="C338" s="1" t="s">
        <v>35</v>
      </c>
      <c r="D338" s="1">
        <v>318</v>
      </c>
      <c r="E338" s="1" t="s">
        <v>43</v>
      </c>
      <c r="F338" s="1">
        <v>8</v>
      </c>
      <c r="G338" s="1">
        <v>4</v>
      </c>
      <c r="H338" s="1" t="s">
        <v>47</v>
      </c>
      <c r="I338" s="1">
        <v>1</v>
      </c>
      <c r="J338" s="1">
        <v>454</v>
      </c>
      <c r="K338" s="1">
        <v>2</v>
      </c>
      <c r="L338" s="1" t="s">
        <v>44</v>
      </c>
      <c r="M338" s="1">
        <v>77</v>
      </c>
      <c r="N338" s="1">
        <v>1</v>
      </c>
      <c r="O338" s="1">
        <v>1</v>
      </c>
      <c r="P338" s="1" t="s">
        <v>48</v>
      </c>
      <c r="Q338" s="1">
        <v>1</v>
      </c>
      <c r="R338" s="1" t="s">
        <v>46</v>
      </c>
      <c r="S338" s="1">
        <v>2119</v>
      </c>
      <c r="T338" s="1">
        <v>4759</v>
      </c>
      <c r="U338" s="1">
        <v>1</v>
      </c>
      <c r="V338" s="1" t="s">
        <v>34</v>
      </c>
      <c r="W338" s="1">
        <v>11</v>
      </c>
      <c r="X338" s="1">
        <v>3</v>
      </c>
      <c r="Y338" s="1">
        <v>4</v>
      </c>
      <c r="Z338" s="1">
        <v>80</v>
      </c>
      <c r="AA338" s="1">
        <v>0</v>
      </c>
      <c r="AB338" s="1">
        <v>7</v>
      </c>
      <c r="AC338" s="1">
        <v>4</v>
      </c>
      <c r="AD338" s="1">
        <v>2</v>
      </c>
      <c r="AE338" s="1">
        <v>7</v>
      </c>
      <c r="AF338" s="1">
        <v>7</v>
      </c>
      <c r="AG338" s="1">
        <v>0</v>
      </c>
      <c r="AH338" s="1">
        <v>7</v>
      </c>
      <c r="AI338" s="1" t="str" cm="1">
        <f t="array" ref="AI338">_xlfn.IFS(S338&lt;5000, "Low", S338&lt;10000, "Medium", S338&gt;=10000, "High")</f>
        <v>Low</v>
      </c>
      <c r="AJ338" s="1" t="str" cm="1">
        <f t="array" ref="AJ338">_xlfn.IFS(A338&lt;=30, "Youth", A338&lt;=50, "Adult", A338&gt;=51, "Sr. Citizen")</f>
        <v>Youth</v>
      </c>
      <c r="AK338" s="1" t="str">
        <f t="shared" si="5"/>
        <v>Normal</v>
      </c>
      <c r="AL338" s="1" t="str" cm="1">
        <f t="array" ref="AL338">_xlfn.IFS(AD338=1, "Poor",AD338=2, "Average", AD338=3, "Good", AD338=4, "Excellent")</f>
        <v>Average</v>
      </c>
      <c r="AM338" s="1" t="str" cm="1">
        <f t="array" ref="AM338">_xlfn.IFS(W338&gt;20,"High",W338&gt;15,"Medium",W338&gt;10,"Poor")</f>
        <v>Poor</v>
      </c>
      <c r="AN338" s="1" t="str" cm="1">
        <f t="array" ref="AN338">_xlfn.IFS(F338&gt;20, "Far", F338&gt;=10, "Moderate Distance", F338&lt;10, "Near")</f>
        <v>Near</v>
      </c>
      <c r="AO338" s="1" t="str" cm="1">
        <f t="array" ref="AO338">_xlfn.IFS(AF338&lt;=1, "Fresher", AF338&lt;=5, "Experienced", AF338&gt;5, "Senior")</f>
        <v>Senior</v>
      </c>
      <c r="AP338" s="1" t="str" cm="1">
        <f t="array" ref="AP338">_xlfn.IFS(AG338&lt;=1, "Recently Promoted", AG338&lt;=4, "Moderate Gap", AG338&gt;=5, "Long Gap")</f>
        <v>Recently Promoted</v>
      </c>
    </row>
    <row r="339" spans="1:42" x14ac:dyDescent="0.35">
      <c r="A339" s="1">
        <v>29</v>
      </c>
      <c r="B339" s="1" t="s">
        <v>41</v>
      </c>
      <c r="C339" s="1" t="s">
        <v>35</v>
      </c>
      <c r="D339" s="1">
        <v>738</v>
      </c>
      <c r="E339" s="1" t="s">
        <v>43</v>
      </c>
      <c r="F339" s="1">
        <v>9</v>
      </c>
      <c r="G339" s="1">
        <v>5</v>
      </c>
      <c r="H339" s="1" t="s">
        <v>47</v>
      </c>
      <c r="I339" s="1">
        <v>1</v>
      </c>
      <c r="J339" s="1">
        <v>455</v>
      </c>
      <c r="K339" s="1">
        <v>2</v>
      </c>
      <c r="L339" s="1" t="s">
        <v>44</v>
      </c>
      <c r="M339" s="1">
        <v>30</v>
      </c>
      <c r="N339" s="1">
        <v>2</v>
      </c>
      <c r="O339" s="1">
        <v>1</v>
      </c>
      <c r="P339" s="1" t="s">
        <v>48</v>
      </c>
      <c r="Q339" s="1">
        <v>4</v>
      </c>
      <c r="R339" s="1" t="s">
        <v>40</v>
      </c>
      <c r="S339" s="1">
        <v>3983</v>
      </c>
      <c r="T339" s="1">
        <v>7621</v>
      </c>
      <c r="U339" s="1">
        <v>0</v>
      </c>
      <c r="V339" s="1" t="s">
        <v>41</v>
      </c>
      <c r="W339" s="1">
        <v>17</v>
      </c>
      <c r="X339" s="1">
        <v>3</v>
      </c>
      <c r="Y339" s="1">
        <v>3</v>
      </c>
      <c r="Z339" s="1">
        <v>80</v>
      </c>
      <c r="AA339" s="1">
        <v>0</v>
      </c>
      <c r="AB339" s="1">
        <v>4</v>
      </c>
      <c r="AC339" s="1">
        <v>2</v>
      </c>
      <c r="AD339" s="1">
        <v>3</v>
      </c>
      <c r="AE339" s="1">
        <v>3</v>
      </c>
      <c r="AF339" s="1">
        <v>2</v>
      </c>
      <c r="AG339" s="1">
        <v>2</v>
      </c>
      <c r="AH339" s="1">
        <v>2</v>
      </c>
      <c r="AI339" s="1" t="str" cm="1">
        <f t="array" ref="AI339">_xlfn.IFS(S339&lt;5000, "Low", S339&lt;10000, "Medium", S339&gt;=10000, "High")</f>
        <v>Low</v>
      </c>
      <c r="AJ339" s="1" t="str" cm="1">
        <f t="array" ref="AJ339">_xlfn.IFS(A339&lt;=30, "Youth", A339&lt;=50, "Adult", A339&gt;=51, "Sr. Citizen")</f>
        <v>Youth</v>
      </c>
      <c r="AK339" s="1" t="str">
        <f t="shared" si="5"/>
        <v>Normal</v>
      </c>
      <c r="AL339" s="1" t="str" cm="1">
        <f t="array" ref="AL339">_xlfn.IFS(AD339=1, "Poor",AD339=2, "Average", AD339=3, "Good", AD339=4, "Excellent")</f>
        <v>Good</v>
      </c>
      <c r="AM339" s="1" t="str" cm="1">
        <f t="array" ref="AM339">_xlfn.IFS(W339&gt;20,"High",W339&gt;15,"Medium",W339&gt;10,"Poor")</f>
        <v>Medium</v>
      </c>
      <c r="AN339" s="1" t="str" cm="1">
        <f t="array" ref="AN339">_xlfn.IFS(F339&gt;20, "Far", F339&gt;=10, "Moderate Distance", F339&lt;10, "Near")</f>
        <v>Near</v>
      </c>
      <c r="AO339" s="1" t="str" cm="1">
        <f t="array" ref="AO339">_xlfn.IFS(AF339&lt;=1, "Fresher", AF339&lt;=5, "Experienced", AF339&gt;5, "Senior")</f>
        <v>Experienced</v>
      </c>
      <c r="AP339" s="1" t="str" cm="1">
        <f t="array" ref="AP339">_xlfn.IFS(AG339&lt;=1, "Recently Promoted", AG339&lt;=4, "Moderate Gap", AG339&gt;=5, "Long Gap")</f>
        <v>Moderate Gap</v>
      </c>
    </row>
    <row r="340" spans="1:42" hidden="1" x14ac:dyDescent="0.35">
      <c r="A340" s="1">
        <v>30</v>
      </c>
      <c r="B340" s="1" t="s">
        <v>41</v>
      </c>
      <c r="C340" s="1" t="s">
        <v>35</v>
      </c>
      <c r="D340" s="1">
        <v>570</v>
      </c>
      <c r="E340" s="1" t="s">
        <v>36</v>
      </c>
      <c r="F340" s="1">
        <v>5</v>
      </c>
      <c r="G340" s="1">
        <v>3</v>
      </c>
      <c r="H340" s="1" t="s">
        <v>57</v>
      </c>
      <c r="I340" s="1">
        <v>1</v>
      </c>
      <c r="J340" s="1">
        <v>456</v>
      </c>
      <c r="K340" s="1">
        <v>4</v>
      </c>
      <c r="L340" s="1" t="s">
        <v>38</v>
      </c>
      <c r="M340" s="1">
        <v>30</v>
      </c>
      <c r="N340" s="1">
        <v>2</v>
      </c>
      <c r="O340" s="1">
        <v>2</v>
      </c>
      <c r="P340" s="1" t="s">
        <v>39</v>
      </c>
      <c r="Q340" s="1">
        <v>3</v>
      </c>
      <c r="R340" s="1" t="s">
        <v>50</v>
      </c>
      <c r="S340" s="1">
        <v>6118</v>
      </c>
      <c r="T340" s="1">
        <v>5431</v>
      </c>
      <c r="U340" s="1">
        <v>1</v>
      </c>
      <c r="V340" s="1" t="s">
        <v>41</v>
      </c>
      <c r="W340" s="1">
        <v>13</v>
      </c>
      <c r="X340" s="1">
        <v>3</v>
      </c>
      <c r="Y340" s="1">
        <v>3</v>
      </c>
      <c r="Z340" s="1">
        <v>80</v>
      </c>
      <c r="AA340" s="1">
        <v>3</v>
      </c>
      <c r="AB340" s="1">
        <v>10</v>
      </c>
      <c r="AC340" s="1">
        <v>2</v>
      </c>
      <c r="AD340" s="1">
        <v>3</v>
      </c>
      <c r="AE340" s="1">
        <v>10</v>
      </c>
      <c r="AF340" s="1">
        <v>9</v>
      </c>
      <c r="AG340" s="1">
        <v>1</v>
      </c>
      <c r="AH340" s="1">
        <v>2</v>
      </c>
      <c r="AI340" s="1" t="str" cm="1">
        <f t="array" ref="AI340">_xlfn.IFS(S340&lt;5000, "Low", S340&lt;10000, "Medium", S340&gt;=10000, "High")</f>
        <v>Medium</v>
      </c>
      <c r="AJ340" s="1" t="str" cm="1">
        <f t="array" ref="AJ340">_xlfn.IFS(A340&lt;=30, "Youth", A340&lt;=50, "Adult", A340&gt;=51, "Sr. Citizen")</f>
        <v>Youth</v>
      </c>
      <c r="AK340" s="1" t="str">
        <f t="shared" si="5"/>
        <v>Normal</v>
      </c>
      <c r="AL340" s="1" t="str" cm="1">
        <f t="array" ref="AL340">_xlfn.IFS(AD340=1, "Poor",AD340=2, "Average", AD340=3, "Good", AD340=4, "Excellent")</f>
        <v>Good</v>
      </c>
      <c r="AM340" s="1" t="str" cm="1">
        <f t="array" ref="AM340">_xlfn.IFS(W340&gt;20,"High",W340&gt;15,"Medium",W340&gt;10,"Poor")</f>
        <v>Poor</v>
      </c>
      <c r="AN340" s="1" t="str" cm="1">
        <f t="array" ref="AN340">_xlfn.IFS(F340&gt;20, "Far", F340&gt;=10, "Moderate Distance", F340&lt;10, "Near")</f>
        <v>Near</v>
      </c>
      <c r="AO340" s="1" t="str" cm="1">
        <f t="array" ref="AO340">_xlfn.IFS(AF340&lt;=1, "Fresher", AF340&lt;=5, "Experienced", AF340&gt;5, "Senior")</f>
        <v>Senior</v>
      </c>
      <c r="AP340" s="1" t="str" cm="1">
        <f t="array" ref="AP340">_xlfn.IFS(AG340&lt;=1, "Recently Promoted", AG340&lt;=4, "Moderate Gap", AG340&gt;=5, "Long Gap")</f>
        <v>Recently Promoted</v>
      </c>
    </row>
    <row r="341" spans="1:42" hidden="1" x14ac:dyDescent="0.35">
      <c r="A341" s="1">
        <v>27</v>
      </c>
      <c r="B341" s="1" t="s">
        <v>41</v>
      </c>
      <c r="C341" s="1" t="s">
        <v>35</v>
      </c>
      <c r="D341" s="1">
        <v>1130</v>
      </c>
      <c r="E341" s="1" t="s">
        <v>36</v>
      </c>
      <c r="F341" s="1">
        <v>8</v>
      </c>
      <c r="G341" s="1">
        <v>4</v>
      </c>
      <c r="H341" s="1" t="s">
        <v>57</v>
      </c>
      <c r="I341" s="1">
        <v>1</v>
      </c>
      <c r="J341" s="1">
        <v>458</v>
      </c>
      <c r="K341" s="1">
        <v>2</v>
      </c>
      <c r="L341" s="1" t="s">
        <v>38</v>
      </c>
      <c r="M341" s="1">
        <v>56</v>
      </c>
      <c r="N341" s="1">
        <v>3</v>
      </c>
      <c r="O341" s="1">
        <v>2</v>
      </c>
      <c r="P341" s="1" t="s">
        <v>39</v>
      </c>
      <c r="Q341" s="1">
        <v>2</v>
      </c>
      <c r="R341" s="1" t="s">
        <v>46</v>
      </c>
      <c r="S341" s="1">
        <v>6214</v>
      </c>
      <c r="T341" s="1">
        <v>3415</v>
      </c>
      <c r="U341" s="1">
        <v>1</v>
      </c>
      <c r="V341" s="1" t="s">
        <v>41</v>
      </c>
      <c r="W341" s="1">
        <v>18</v>
      </c>
      <c r="X341" s="1">
        <v>3</v>
      </c>
      <c r="Y341" s="1">
        <v>1</v>
      </c>
      <c r="Z341" s="1">
        <v>80</v>
      </c>
      <c r="AA341" s="1">
        <v>1</v>
      </c>
      <c r="AB341" s="1">
        <v>8</v>
      </c>
      <c r="AC341" s="1">
        <v>3</v>
      </c>
      <c r="AD341" s="1">
        <v>3</v>
      </c>
      <c r="AE341" s="1">
        <v>8</v>
      </c>
      <c r="AF341" s="1">
        <v>7</v>
      </c>
      <c r="AG341" s="1">
        <v>0</v>
      </c>
      <c r="AH341" s="1">
        <v>7</v>
      </c>
      <c r="AI341" s="1" t="str" cm="1">
        <f t="array" ref="AI341">_xlfn.IFS(S341&lt;5000, "Low", S341&lt;10000, "Medium", S341&gt;=10000, "High")</f>
        <v>Medium</v>
      </c>
      <c r="AJ341" s="1" t="str" cm="1">
        <f t="array" ref="AJ341">_xlfn.IFS(A341&lt;=30, "Youth", A341&lt;=50, "Adult", A341&gt;=51, "Sr. Citizen")</f>
        <v>Youth</v>
      </c>
      <c r="AK341" s="1" t="str">
        <f t="shared" si="5"/>
        <v>Normal</v>
      </c>
      <c r="AL341" s="1" t="str" cm="1">
        <f t="array" ref="AL341">_xlfn.IFS(AD341=1, "Poor",AD341=2, "Average", AD341=3, "Good", AD341=4, "Excellent")</f>
        <v>Good</v>
      </c>
      <c r="AM341" s="1" t="str" cm="1">
        <f t="array" ref="AM341">_xlfn.IFS(W341&gt;20,"High",W341&gt;15,"Medium",W341&gt;10,"Poor")</f>
        <v>Medium</v>
      </c>
      <c r="AN341" s="1" t="str" cm="1">
        <f t="array" ref="AN341">_xlfn.IFS(F341&gt;20, "Far", F341&gt;=10, "Moderate Distance", F341&lt;10, "Near")</f>
        <v>Near</v>
      </c>
      <c r="AO341" s="1" t="str" cm="1">
        <f t="array" ref="AO341">_xlfn.IFS(AF341&lt;=1, "Fresher", AF341&lt;=5, "Experienced", AF341&gt;5, "Senior")</f>
        <v>Senior</v>
      </c>
      <c r="AP341" s="1" t="str" cm="1">
        <f t="array" ref="AP341">_xlfn.IFS(AG341&lt;=1, "Recently Promoted", AG341&lt;=4, "Moderate Gap", AG341&gt;=5, "Long Gap")</f>
        <v>Recently Promoted</v>
      </c>
    </row>
    <row r="342" spans="1:42" hidden="1" x14ac:dyDescent="0.35">
      <c r="A342" s="1">
        <v>37</v>
      </c>
      <c r="B342" s="1" t="s">
        <v>41</v>
      </c>
      <c r="C342" s="1" t="s">
        <v>35</v>
      </c>
      <c r="D342" s="1">
        <v>1192</v>
      </c>
      <c r="E342" s="1" t="s">
        <v>43</v>
      </c>
      <c r="F342" s="1">
        <v>5</v>
      </c>
      <c r="G342" s="1">
        <v>2</v>
      </c>
      <c r="H342" s="1" t="s">
        <v>49</v>
      </c>
      <c r="I342" s="1">
        <v>1</v>
      </c>
      <c r="J342" s="1">
        <v>460</v>
      </c>
      <c r="K342" s="1">
        <v>4</v>
      </c>
      <c r="L342" s="1" t="s">
        <v>44</v>
      </c>
      <c r="M342" s="1">
        <v>61</v>
      </c>
      <c r="N342" s="1">
        <v>3</v>
      </c>
      <c r="O342" s="1">
        <v>2</v>
      </c>
      <c r="P342" s="1" t="s">
        <v>51</v>
      </c>
      <c r="Q342" s="1">
        <v>4</v>
      </c>
      <c r="R342" s="1" t="s">
        <v>50</v>
      </c>
      <c r="S342" s="1">
        <v>6347</v>
      </c>
      <c r="T342" s="1">
        <v>23177</v>
      </c>
      <c r="U342" s="1">
        <v>7</v>
      </c>
      <c r="V342" s="1" t="s">
        <v>41</v>
      </c>
      <c r="W342" s="1">
        <v>16</v>
      </c>
      <c r="X342" s="1">
        <v>3</v>
      </c>
      <c r="Y342" s="1">
        <v>3</v>
      </c>
      <c r="Z342" s="1">
        <v>80</v>
      </c>
      <c r="AA342" s="1">
        <v>2</v>
      </c>
      <c r="AB342" s="1">
        <v>8</v>
      </c>
      <c r="AC342" s="1">
        <v>2</v>
      </c>
      <c r="AD342" s="1">
        <v>2</v>
      </c>
      <c r="AE342" s="1">
        <v>6</v>
      </c>
      <c r="AF342" s="1">
        <v>2</v>
      </c>
      <c r="AG342" s="1">
        <v>0</v>
      </c>
      <c r="AH342" s="1">
        <v>4</v>
      </c>
      <c r="AI342" s="1" t="str" cm="1">
        <f t="array" ref="AI342">_xlfn.IFS(S342&lt;5000, "Low", S342&lt;10000, "Medium", S342&gt;=10000, "High")</f>
        <v>Medium</v>
      </c>
      <c r="AJ342" s="1" t="str" cm="1">
        <f t="array" ref="AJ342">_xlfn.IFS(A342&lt;=30, "Youth", A342&lt;=50, "Adult", A342&gt;=51, "Sr. Citizen")</f>
        <v>Adult</v>
      </c>
      <c r="AK342" s="1" t="str">
        <f t="shared" si="5"/>
        <v>Normal</v>
      </c>
      <c r="AL342" s="1" t="str" cm="1">
        <f t="array" ref="AL342">_xlfn.IFS(AD342=1, "Poor",AD342=2, "Average", AD342=3, "Good", AD342=4, "Excellent")</f>
        <v>Average</v>
      </c>
      <c r="AM342" s="1" t="str" cm="1">
        <f t="array" ref="AM342">_xlfn.IFS(W342&gt;20,"High",W342&gt;15,"Medium",W342&gt;10,"Poor")</f>
        <v>Medium</v>
      </c>
      <c r="AN342" s="1" t="str" cm="1">
        <f t="array" ref="AN342">_xlfn.IFS(F342&gt;20, "Far", F342&gt;=10, "Moderate Distance", F342&lt;10, "Near")</f>
        <v>Near</v>
      </c>
      <c r="AO342" s="1" t="str" cm="1">
        <f t="array" ref="AO342">_xlfn.IFS(AF342&lt;=1, "Fresher", AF342&lt;=5, "Experienced", AF342&gt;5, "Senior")</f>
        <v>Experienced</v>
      </c>
      <c r="AP342" s="1" t="str" cm="1">
        <f t="array" ref="AP342">_xlfn.IFS(AG342&lt;=1, "Recently Promoted", AG342&lt;=4, "Moderate Gap", AG342&gt;=5, "Long Gap")</f>
        <v>Recently Promoted</v>
      </c>
    </row>
    <row r="343" spans="1:42" hidden="1" x14ac:dyDescent="0.35">
      <c r="A343" s="1">
        <v>38</v>
      </c>
      <c r="B343" s="1" t="s">
        <v>41</v>
      </c>
      <c r="C343" s="1" t="s">
        <v>35</v>
      </c>
      <c r="D343" s="1">
        <v>343</v>
      </c>
      <c r="E343" s="1" t="s">
        <v>43</v>
      </c>
      <c r="F343" s="1">
        <v>15</v>
      </c>
      <c r="G343" s="1">
        <v>2</v>
      </c>
      <c r="H343" s="1" t="s">
        <v>37</v>
      </c>
      <c r="I343" s="1">
        <v>1</v>
      </c>
      <c r="J343" s="1">
        <v>461</v>
      </c>
      <c r="K343" s="1">
        <v>3</v>
      </c>
      <c r="L343" s="1" t="s">
        <v>44</v>
      </c>
      <c r="M343" s="1">
        <v>92</v>
      </c>
      <c r="N343" s="1">
        <v>2</v>
      </c>
      <c r="O343" s="1">
        <v>3</v>
      </c>
      <c r="P343" s="1" t="s">
        <v>56</v>
      </c>
      <c r="Q343" s="1">
        <v>4</v>
      </c>
      <c r="R343" s="1" t="s">
        <v>50</v>
      </c>
      <c r="S343" s="1">
        <v>11510</v>
      </c>
      <c r="T343" s="1">
        <v>15682</v>
      </c>
      <c r="U343" s="1">
        <v>0</v>
      </c>
      <c r="V343" s="1" t="s">
        <v>34</v>
      </c>
      <c r="W343" s="1">
        <v>14</v>
      </c>
      <c r="X343" s="1">
        <v>3</v>
      </c>
      <c r="Y343" s="1">
        <v>2</v>
      </c>
      <c r="Z343" s="1">
        <v>80</v>
      </c>
      <c r="AA343" s="1">
        <v>1</v>
      </c>
      <c r="AB343" s="1">
        <v>12</v>
      </c>
      <c r="AC343" s="1">
        <v>3</v>
      </c>
      <c r="AD343" s="1">
        <v>3</v>
      </c>
      <c r="AE343" s="1">
        <v>11</v>
      </c>
      <c r="AF343" s="1">
        <v>10</v>
      </c>
      <c r="AG343" s="1">
        <v>2</v>
      </c>
      <c r="AH343" s="1">
        <v>9</v>
      </c>
      <c r="AI343" s="1" t="str" cm="1">
        <f t="array" ref="AI343">_xlfn.IFS(S343&lt;5000, "Low", S343&lt;10000, "Medium", S343&gt;=10000, "High")</f>
        <v>High</v>
      </c>
      <c r="AJ343" s="1" t="str" cm="1">
        <f t="array" ref="AJ343">_xlfn.IFS(A343&lt;=30, "Youth", A343&lt;=50, "Adult", A343&gt;=51, "Sr. Citizen")</f>
        <v>Adult</v>
      </c>
      <c r="AK343" s="1" t="str">
        <f t="shared" si="5"/>
        <v>Normal</v>
      </c>
      <c r="AL343" s="1" t="str" cm="1">
        <f t="array" ref="AL343">_xlfn.IFS(AD343=1, "Poor",AD343=2, "Average", AD343=3, "Good", AD343=4, "Excellent")</f>
        <v>Good</v>
      </c>
      <c r="AM343" s="1" t="str" cm="1">
        <f t="array" ref="AM343">_xlfn.IFS(W343&gt;20,"High",W343&gt;15,"Medium",W343&gt;10,"Poor")</f>
        <v>Poor</v>
      </c>
      <c r="AN343" s="1" t="str" cm="1">
        <f t="array" ref="AN343">_xlfn.IFS(F343&gt;20, "Far", F343&gt;=10, "Moderate Distance", F343&lt;10, "Near")</f>
        <v>Moderate Distance</v>
      </c>
      <c r="AO343" s="1" t="str" cm="1">
        <f t="array" ref="AO343">_xlfn.IFS(AF343&lt;=1, "Fresher", AF343&lt;=5, "Experienced", AF343&gt;5, "Senior")</f>
        <v>Senior</v>
      </c>
      <c r="AP343" s="1" t="str" cm="1">
        <f t="array" ref="AP343">_xlfn.IFS(AG343&lt;=1, "Recently Promoted", AG343&lt;=4, "Moderate Gap", AG343&gt;=5, "Long Gap")</f>
        <v>Moderate Gap</v>
      </c>
    </row>
    <row r="344" spans="1:42" hidden="1" x14ac:dyDescent="0.35">
      <c r="A344" s="1">
        <v>31</v>
      </c>
      <c r="B344" s="1" t="s">
        <v>41</v>
      </c>
      <c r="C344" s="1" t="s">
        <v>35</v>
      </c>
      <c r="D344" s="1">
        <v>1232</v>
      </c>
      <c r="E344" s="1" t="s">
        <v>43</v>
      </c>
      <c r="F344" s="1">
        <v>7</v>
      </c>
      <c r="G344" s="1">
        <v>4</v>
      </c>
      <c r="H344" s="1" t="s">
        <v>49</v>
      </c>
      <c r="I344" s="1">
        <v>1</v>
      </c>
      <c r="J344" s="1">
        <v>462</v>
      </c>
      <c r="K344" s="1">
        <v>3</v>
      </c>
      <c r="L344" s="1" t="s">
        <v>38</v>
      </c>
      <c r="M344" s="1">
        <v>39</v>
      </c>
      <c r="N344" s="1">
        <v>3</v>
      </c>
      <c r="O344" s="1">
        <v>3</v>
      </c>
      <c r="P344" s="1" t="s">
        <v>51</v>
      </c>
      <c r="Q344" s="1">
        <v>4</v>
      </c>
      <c r="R344" s="1" t="s">
        <v>40</v>
      </c>
      <c r="S344" s="1">
        <v>7143</v>
      </c>
      <c r="T344" s="1">
        <v>25713</v>
      </c>
      <c r="U344" s="1">
        <v>1</v>
      </c>
      <c r="V344" s="1" t="s">
        <v>34</v>
      </c>
      <c r="W344" s="1">
        <v>14</v>
      </c>
      <c r="X344" s="1">
        <v>3</v>
      </c>
      <c r="Y344" s="1">
        <v>3</v>
      </c>
      <c r="Z344" s="1">
        <v>80</v>
      </c>
      <c r="AA344" s="1">
        <v>0</v>
      </c>
      <c r="AB344" s="1">
        <v>11</v>
      </c>
      <c r="AC344" s="1">
        <v>2</v>
      </c>
      <c r="AD344" s="1">
        <v>2</v>
      </c>
      <c r="AE344" s="1">
        <v>11</v>
      </c>
      <c r="AF344" s="1">
        <v>9</v>
      </c>
      <c r="AG344" s="1">
        <v>4</v>
      </c>
      <c r="AH344" s="1">
        <v>10</v>
      </c>
      <c r="AI344" s="1" t="str" cm="1">
        <f t="array" ref="AI344">_xlfn.IFS(S344&lt;5000, "Low", S344&lt;10000, "Medium", S344&gt;=10000, "High")</f>
        <v>Medium</v>
      </c>
      <c r="AJ344" s="1" t="str" cm="1">
        <f t="array" ref="AJ344">_xlfn.IFS(A344&lt;=30, "Youth", A344&lt;=50, "Adult", A344&gt;=51, "Sr. Citizen")</f>
        <v>Adult</v>
      </c>
      <c r="AK344" s="1" t="str">
        <f t="shared" si="5"/>
        <v>Normal</v>
      </c>
      <c r="AL344" s="1" t="str" cm="1">
        <f t="array" ref="AL344">_xlfn.IFS(AD344=1, "Poor",AD344=2, "Average", AD344=3, "Good", AD344=4, "Excellent")</f>
        <v>Average</v>
      </c>
      <c r="AM344" s="1" t="str" cm="1">
        <f t="array" ref="AM344">_xlfn.IFS(W344&gt;20,"High",W344&gt;15,"Medium",W344&gt;10,"Poor")</f>
        <v>Poor</v>
      </c>
      <c r="AN344" s="1" t="str" cm="1">
        <f t="array" ref="AN344">_xlfn.IFS(F344&gt;20, "Far", F344&gt;=10, "Moderate Distance", F344&lt;10, "Near")</f>
        <v>Near</v>
      </c>
      <c r="AO344" s="1" t="str" cm="1">
        <f t="array" ref="AO344">_xlfn.IFS(AF344&lt;=1, "Fresher", AF344&lt;=5, "Experienced", AF344&gt;5, "Senior")</f>
        <v>Senior</v>
      </c>
      <c r="AP344" s="1" t="str" cm="1">
        <f t="array" ref="AP344">_xlfn.IFS(AG344&lt;=1, "Recently Promoted", AG344&lt;=4, "Moderate Gap", AG344&gt;=5, "Long Gap")</f>
        <v>Moderate Gap</v>
      </c>
    </row>
    <row r="345" spans="1:42" hidden="1" x14ac:dyDescent="0.35">
      <c r="A345" s="1">
        <v>29</v>
      </c>
      <c r="B345" s="1" t="s">
        <v>41</v>
      </c>
      <c r="C345" s="1" t="s">
        <v>35</v>
      </c>
      <c r="D345" s="1">
        <v>144</v>
      </c>
      <c r="E345" s="1" t="s">
        <v>36</v>
      </c>
      <c r="F345" s="1">
        <v>10</v>
      </c>
      <c r="G345" s="1">
        <v>1</v>
      </c>
      <c r="H345" s="1" t="s">
        <v>57</v>
      </c>
      <c r="I345" s="1">
        <v>1</v>
      </c>
      <c r="J345" s="1">
        <v>463</v>
      </c>
      <c r="K345" s="1">
        <v>4</v>
      </c>
      <c r="L345" s="1" t="s">
        <v>38</v>
      </c>
      <c r="M345" s="1">
        <v>39</v>
      </c>
      <c r="N345" s="1">
        <v>2</v>
      </c>
      <c r="O345" s="1">
        <v>2</v>
      </c>
      <c r="P345" s="1" t="s">
        <v>39</v>
      </c>
      <c r="Q345" s="1">
        <v>2</v>
      </c>
      <c r="R345" s="1" t="s">
        <v>50</v>
      </c>
      <c r="S345" s="1">
        <v>8268</v>
      </c>
      <c r="T345" s="1">
        <v>11866</v>
      </c>
      <c r="U345" s="1">
        <v>1</v>
      </c>
      <c r="V345" s="1" t="s">
        <v>34</v>
      </c>
      <c r="W345" s="1">
        <v>14</v>
      </c>
      <c r="X345" s="1">
        <v>3</v>
      </c>
      <c r="Y345" s="1">
        <v>1</v>
      </c>
      <c r="Z345" s="1">
        <v>80</v>
      </c>
      <c r="AA345" s="1">
        <v>2</v>
      </c>
      <c r="AB345" s="1">
        <v>7</v>
      </c>
      <c r="AC345" s="1">
        <v>2</v>
      </c>
      <c r="AD345" s="1">
        <v>3</v>
      </c>
      <c r="AE345" s="1">
        <v>7</v>
      </c>
      <c r="AF345" s="1">
        <v>7</v>
      </c>
      <c r="AG345" s="1">
        <v>1</v>
      </c>
      <c r="AH345" s="1">
        <v>7</v>
      </c>
      <c r="AI345" s="1" t="str" cm="1">
        <f t="array" ref="AI345">_xlfn.IFS(S345&lt;5000, "Low", S345&lt;10000, "Medium", S345&gt;=10000, "High")</f>
        <v>Medium</v>
      </c>
      <c r="AJ345" s="1" t="str" cm="1">
        <f t="array" ref="AJ345">_xlfn.IFS(A345&lt;=30, "Youth", A345&lt;=50, "Adult", A345&gt;=51, "Sr. Citizen")</f>
        <v>Youth</v>
      </c>
      <c r="AK345" s="1" t="str">
        <f t="shared" si="5"/>
        <v>Normal</v>
      </c>
      <c r="AL345" s="1" t="str" cm="1">
        <f t="array" ref="AL345">_xlfn.IFS(AD345=1, "Poor",AD345=2, "Average", AD345=3, "Good", AD345=4, "Excellent")</f>
        <v>Good</v>
      </c>
      <c r="AM345" s="1" t="str" cm="1">
        <f t="array" ref="AM345">_xlfn.IFS(W345&gt;20,"High",W345&gt;15,"Medium",W345&gt;10,"Poor")</f>
        <v>Poor</v>
      </c>
      <c r="AN345" s="1" t="str" cm="1">
        <f t="array" ref="AN345">_xlfn.IFS(F345&gt;20, "Far", F345&gt;=10, "Moderate Distance", F345&lt;10, "Near")</f>
        <v>Moderate Distance</v>
      </c>
      <c r="AO345" s="1" t="str" cm="1">
        <f t="array" ref="AO345">_xlfn.IFS(AF345&lt;=1, "Fresher", AF345&lt;=5, "Experienced", AF345&gt;5, "Senior")</f>
        <v>Senior</v>
      </c>
      <c r="AP345" s="1" t="str" cm="1">
        <f t="array" ref="AP345">_xlfn.IFS(AG345&lt;=1, "Recently Promoted", AG345&lt;=4, "Moderate Gap", AG345&gt;=5, "Long Gap")</f>
        <v>Recently Promoted</v>
      </c>
    </row>
    <row r="346" spans="1:42" hidden="1" x14ac:dyDescent="0.35">
      <c r="A346" s="1">
        <v>35</v>
      </c>
      <c r="B346" s="1" t="s">
        <v>41</v>
      </c>
      <c r="C346" s="1" t="s">
        <v>35</v>
      </c>
      <c r="D346" s="1">
        <v>1296</v>
      </c>
      <c r="E346" s="1" t="s">
        <v>43</v>
      </c>
      <c r="F346" s="1">
        <v>5</v>
      </c>
      <c r="G346" s="1">
        <v>4</v>
      </c>
      <c r="H346" s="1" t="s">
        <v>58</v>
      </c>
      <c r="I346" s="1">
        <v>1</v>
      </c>
      <c r="J346" s="1">
        <v>464</v>
      </c>
      <c r="K346" s="1">
        <v>3</v>
      </c>
      <c r="L346" s="1" t="s">
        <v>44</v>
      </c>
      <c r="M346" s="1">
        <v>62</v>
      </c>
      <c r="N346" s="1">
        <v>3</v>
      </c>
      <c r="O346" s="1">
        <v>3</v>
      </c>
      <c r="P346" s="1" t="s">
        <v>51</v>
      </c>
      <c r="Q346" s="1">
        <v>2</v>
      </c>
      <c r="R346" s="1" t="s">
        <v>40</v>
      </c>
      <c r="S346" s="1">
        <v>8095</v>
      </c>
      <c r="T346" s="1">
        <v>18264</v>
      </c>
      <c r="U346" s="1">
        <v>0</v>
      </c>
      <c r="V346" s="1" t="s">
        <v>41</v>
      </c>
      <c r="W346" s="1">
        <v>13</v>
      </c>
      <c r="X346" s="1">
        <v>3</v>
      </c>
      <c r="Y346" s="1">
        <v>4</v>
      </c>
      <c r="Z346" s="1">
        <v>80</v>
      </c>
      <c r="AA346" s="1">
        <v>0</v>
      </c>
      <c r="AB346" s="1">
        <v>17</v>
      </c>
      <c r="AC346" s="1">
        <v>5</v>
      </c>
      <c r="AD346" s="1">
        <v>3</v>
      </c>
      <c r="AE346" s="1">
        <v>16</v>
      </c>
      <c r="AF346" s="1">
        <v>6</v>
      </c>
      <c r="AG346" s="1">
        <v>0</v>
      </c>
      <c r="AH346" s="1">
        <v>13</v>
      </c>
      <c r="AI346" s="1" t="str" cm="1">
        <f t="array" ref="AI346">_xlfn.IFS(S346&lt;5000, "Low", S346&lt;10000, "Medium", S346&gt;=10000, "High")</f>
        <v>Medium</v>
      </c>
      <c r="AJ346" s="1" t="str" cm="1">
        <f t="array" ref="AJ346">_xlfn.IFS(A346&lt;=30, "Youth", A346&lt;=50, "Adult", A346&gt;=51, "Sr. Citizen")</f>
        <v>Adult</v>
      </c>
      <c r="AK346" s="1" t="str">
        <f t="shared" si="5"/>
        <v>Normal</v>
      </c>
      <c r="AL346" s="1" t="str" cm="1">
        <f t="array" ref="AL346">_xlfn.IFS(AD346=1, "Poor",AD346=2, "Average", AD346=3, "Good", AD346=4, "Excellent")</f>
        <v>Good</v>
      </c>
      <c r="AM346" s="1" t="str" cm="1">
        <f t="array" ref="AM346">_xlfn.IFS(W346&gt;20,"High",W346&gt;15,"Medium",W346&gt;10,"Poor")</f>
        <v>Poor</v>
      </c>
      <c r="AN346" s="1" t="str" cm="1">
        <f t="array" ref="AN346">_xlfn.IFS(F346&gt;20, "Far", F346&gt;=10, "Moderate Distance", F346&lt;10, "Near")</f>
        <v>Near</v>
      </c>
      <c r="AO346" s="1" t="str" cm="1">
        <f t="array" ref="AO346">_xlfn.IFS(AF346&lt;=1, "Fresher", AF346&lt;=5, "Experienced", AF346&gt;5, "Senior")</f>
        <v>Senior</v>
      </c>
      <c r="AP346" s="1" t="str" cm="1">
        <f t="array" ref="AP346">_xlfn.IFS(AG346&lt;=1, "Recently Promoted", AG346&lt;=4, "Moderate Gap", AG346&gt;=5, "Long Gap")</f>
        <v>Recently Promoted</v>
      </c>
    </row>
    <row r="347" spans="1:42" hidden="1" x14ac:dyDescent="0.35">
      <c r="A347" s="1">
        <v>23</v>
      </c>
      <c r="B347" s="1" t="s">
        <v>41</v>
      </c>
      <c r="C347" s="1" t="s">
        <v>35</v>
      </c>
      <c r="D347" s="1">
        <v>1309</v>
      </c>
      <c r="E347" s="1" t="s">
        <v>43</v>
      </c>
      <c r="F347" s="1">
        <v>26</v>
      </c>
      <c r="G347" s="1">
        <v>1</v>
      </c>
      <c r="H347" s="1" t="s">
        <v>37</v>
      </c>
      <c r="I347" s="1">
        <v>1</v>
      </c>
      <c r="J347" s="1">
        <v>465</v>
      </c>
      <c r="K347" s="1">
        <v>3</v>
      </c>
      <c r="L347" s="1" t="s">
        <v>44</v>
      </c>
      <c r="M347" s="1">
        <v>83</v>
      </c>
      <c r="N347" s="1">
        <v>3</v>
      </c>
      <c r="O347" s="1">
        <v>1</v>
      </c>
      <c r="P347" s="1" t="s">
        <v>45</v>
      </c>
      <c r="Q347" s="1">
        <v>4</v>
      </c>
      <c r="R347" s="1" t="s">
        <v>50</v>
      </c>
      <c r="S347" s="1">
        <v>2904</v>
      </c>
      <c r="T347" s="1">
        <v>16092</v>
      </c>
      <c r="U347" s="1">
        <v>1</v>
      </c>
      <c r="V347" s="1" t="s">
        <v>41</v>
      </c>
      <c r="W347" s="1">
        <v>12</v>
      </c>
      <c r="X347" s="1">
        <v>3</v>
      </c>
      <c r="Y347" s="1">
        <v>3</v>
      </c>
      <c r="Z347" s="1">
        <v>80</v>
      </c>
      <c r="AA347" s="1">
        <v>2</v>
      </c>
      <c r="AB347" s="1">
        <v>4</v>
      </c>
      <c r="AC347" s="1">
        <v>2</v>
      </c>
      <c r="AD347" s="1">
        <v>2</v>
      </c>
      <c r="AE347" s="1">
        <v>4</v>
      </c>
      <c r="AF347" s="1">
        <v>2</v>
      </c>
      <c r="AG347" s="1">
        <v>0</v>
      </c>
      <c r="AH347" s="1">
        <v>2</v>
      </c>
      <c r="AI347" s="1" t="str" cm="1">
        <f t="array" ref="AI347">_xlfn.IFS(S347&lt;5000, "Low", S347&lt;10000, "Medium", S347&gt;=10000, "High")</f>
        <v>Low</v>
      </c>
      <c r="AJ347" s="1" t="str" cm="1">
        <f t="array" ref="AJ347">_xlfn.IFS(A347&lt;=30, "Youth", A347&lt;=50, "Adult", A347&gt;=51, "Sr. Citizen")</f>
        <v>Youth</v>
      </c>
      <c r="AK347" s="1" t="str">
        <f t="shared" si="5"/>
        <v>Normal</v>
      </c>
      <c r="AL347" s="1" t="str" cm="1">
        <f t="array" ref="AL347">_xlfn.IFS(AD347=1, "Poor",AD347=2, "Average", AD347=3, "Good", AD347=4, "Excellent")</f>
        <v>Average</v>
      </c>
      <c r="AM347" s="1" t="str" cm="1">
        <f t="array" ref="AM347">_xlfn.IFS(W347&gt;20,"High",W347&gt;15,"Medium",W347&gt;10,"Poor")</f>
        <v>Poor</v>
      </c>
      <c r="AN347" s="1" t="str" cm="1">
        <f t="array" ref="AN347">_xlfn.IFS(F347&gt;20, "Far", F347&gt;=10, "Moderate Distance", F347&lt;10, "Near")</f>
        <v>Far</v>
      </c>
      <c r="AO347" s="1" t="str" cm="1">
        <f t="array" ref="AO347">_xlfn.IFS(AF347&lt;=1, "Fresher", AF347&lt;=5, "Experienced", AF347&gt;5, "Senior")</f>
        <v>Experienced</v>
      </c>
      <c r="AP347" s="1" t="str" cm="1">
        <f t="array" ref="AP347">_xlfn.IFS(AG347&lt;=1, "Recently Promoted", AG347&lt;=4, "Moderate Gap", AG347&gt;=5, "Long Gap")</f>
        <v>Recently Promoted</v>
      </c>
    </row>
    <row r="348" spans="1:42" hidden="1" x14ac:dyDescent="0.35">
      <c r="A348" s="1">
        <v>41</v>
      </c>
      <c r="B348" s="1" t="s">
        <v>41</v>
      </c>
      <c r="C348" s="1" t="s">
        <v>35</v>
      </c>
      <c r="D348" s="1">
        <v>483</v>
      </c>
      <c r="E348" s="1" t="s">
        <v>43</v>
      </c>
      <c r="F348" s="1">
        <v>6</v>
      </c>
      <c r="G348" s="1">
        <v>3</v>
      </c>
      <c r="H348" s="1" t="s">
        <v>49</v>
      </c>
      <c r="I348" s="1">
        <v>1</v>
      </c>
      <c r="J348" s="1">
        <v>466</v>
      </c>
      <c r="K348" s="1">
        <v>4</v>
      </c>
      <c r="L348" s="1" t="s">
        <v>44</v>
      </c>
      <c r="M348" s="1">
        <v>95</v>
      </c>
      <c r="N348" s="1">
        <v>2</v>
      </c>
      <c r="O348" s="1">
        <v>2</v>
      </c>
      <c r="P348" s="1" t="s">
        <v>51</v>
      </c>
      <c r="Q348" s="1">
        <v>2</v>
      </c>
      <c r="R348" s="1" t="s">
        <v>40</v>
      </c>
      <c r="S348" s="1">
        <v>6032</v>
      </c>
      <c r="T348" s="1">
        <v>10110</v>
      </c>
      <c r="U348" s="1">
        <v>6</v>
      </c>
      <c r="V348" s="1" t="s">
        <v>34</v>
      </c>
      <c r="W348" s="1">
        <v>15</v>
      </c>
      <c r="X348" s="1">
        <v>3</v>
      </c>
      <c r="Y348" s="1">
        <v>4</v>
      </c>
      <c r="Z348" s="1">
        <v>80</v>
      </c>
      <c r="AA348" s="1">
        <v>0</v>
      </c>
      <c r="AB348" s="1">
        <v>8</v>
      </c>
      <c r="AC348" s="1">
        <v>3</v>
      </c>
      <c r="AD348" s="1">
        <v>3</v>
      </c>
      <c r="AE348" s="1">
        <v>5</v>
      </c>
      <c r="AF348" s="1">
        <v>4</v>
      </c>
      <c r="AG348" s="1">
        <v>1</v>
      </c>
      <c r="AH348" s="1">
        <v>2</v>
      </c>
      <c r="AI348" s="1" t="str" cm="1">
        <f t="array" ref="AI348">_xlfn.IFS(S348&lt;5000, "Low", S348&lt;10000, "Medium", S348&gt;=10000, "High")</f>
        <v>Medium</v>
      </c>
      <c r="AJ348" s="1" t="str" cm="1">
        <f t="array" ref="AJ348">_xlfn.IFS(A348&lt;=30, "Youth", A348&lt;=50, "Adult", A348&gt;=51, "Sr. Citizen")</f>
        <v>Adult</v>
      </c>
      <c r="AK348" s="1" t="str">
        <f t="shared" si="5"/>
        <v>Normal</v>
      </c>
      <c r="AL348" s="1" t="str" cm="1">
        <f t="array" ref="AL348">_xlfn.IFS(AD348=1, "Poor",AD348=2, "Average", AD348=3, "Good", AD348=4, "Excellent")</f>
        <v>Good</v>
      </c>
      <c r="AM348" s="1" t="str" cm="1">
        <f t="array" ref="AM348">_xlfn.IFS(W348&gt;20,"High",W348&gt;15,"Medium",W348&gt;10,"Poor")</f>
        <v>Poor</v>
      </c>
      <c r="AN348" s="1" t="str" cm="1">
        <f t="array" ref="AN348">_xlfn.IFS(F348&gt;20, "Far", F348&gt;=10, "Moderate Distance", F348&lt;10, "Near")</f>
        <v>Near</v>
      </c>
      <c r="AO348" s="1" t="str" cm="1">
        <f t="array" ref="AO348">_xlfn.IFS(AF348&lt;=1, "Fresher", AF348&lt;=5, "Experienced", AF348&gt;5, "Senior")</f>
        <v>Experienced</v>
      </c>
      <c r="AP348" s="1" t="str" cm="1">
        <f t="array" ref="AP348">_xlfn.IFS(AG348&lt;=1, "Recently Promoted", AG348&lt;=4, "Moderate Gap", AG348&gt;=5, "Long Gap")</f>
        <v>Recently Promoted</v>
      </c>
    </row>
    <row r="349" spans="1:42" hidden="1" x14ac:dyDescent="0.35">
      <c r="A349" s="1">
        <v>47</v>
      </c>
      <c r="B349" s="1" t="s">
        <v>41</v>
      </c>
      <c r="C349" s="1" t="s">
        <v>42</v>
      </c>
      <c r="D349" s="1">
        <v>1309</v>
      </c>
      <c r="E349" s="1" t="s">
        <v>36</v>
      </c>
      <c r="F349" s="1">
        <v>4</v>
      </c>
      <c r="G349" s="1">
        <v>1</v>
      </c>
      <c r="H349" s="1" t="s">
        <v>49</v>
      </c>
      <c r="I349" s="1">
        <v>1</v>
      </c>
      <c r="J349" s="1">
        <v>467</v>
      </c>
      <c r="K349" s="1">
        <v>2</v>
      </c>
      <c r="L349" s="1" t="s">
        <v>44</v>
      </c>
      <c r="M349" s="1">
        <v>99</v>
      </c>
      <c r="N349" s="1">
        <v>3</v>
      </c>
      <c r="O349" s="1">
        <v>2</v>
      </c>
      <c r="P349" s="1" t="s">
        <v>55</v>
      </c>
      <c r="Q349" s="1">
        <v>3</v>
      </c>
      <c r="R349" s="1" t="s">
        <v>40</v>
      </c>
      <c r="S349" s="1">
        <v>2976</v>
      </c>
      <c r="T349" s="1">
        <v>25751</v>
      </c>
      <c r="U349" s="1">
        <v>3</v>
      </c>
      <c r="V349" s="1" t="s">
        <v>41</v>
      </c>
      <c r="W349" s="1">
        <v>19</v>
      </c>
      <c r="X349" s="1">
        <v>3</v>
      </c>
      <c r="Y349" s="1">
        <v>1</v>
      </c>
      <c r="Z349" s="1">
        <v>80</v>
      </c>
      <c r="AA349" s="1">
        <v>0</v>
      </c>
      <c r="AB349" s="1">
        <v>5</v>
      </c>
      <c r="AC349" s="1">
        <v>3</v>
      </c>
      <c r="AD349" s="1">
        <v>3</v>
      </c>
      <c r="AE349" s="1">
        <v>0</v>
      </c>
      <c r="AF349" s="1">
        <v>0</v>
      </c>
      <c r="AG349" s="1">
        <v>0</v>
      </c>
      <c r="AH349" s="1">
        <v>0</v>
      </c>
      <c r="AI349" s="1" t="str" cm="1">
        <f t="array" ref="AI349">_xlfn.IFS(S349&lt;5000, "Low", S349&lt;10000, "Medium", S349&gt;=10000, "High")</f>
        <v>Low</v>
      </c>
      <c r="AJ349" s="1" t="str" cm="1">
        <f t="array" ref="AJ349">_xlfn.IFS(A349&lt;=30, "Youth", A349&lt;=50, "Adult", A349&gt;=51, "Sr. Citizen")</f>
        <v>Adult</v>
      </c>
      <c r="AK349" s="1" t="str">
        <f t="shared" si="5"/>
        <v>Normal</v>
      </c>
      <c r="AL349" s="1" t="str" cm="1">
        <f t="array" ref="AL349">_xlfn.IFS(AD349=1, "Poor",AD349=2, "Average", AD349=3, "Good", AD349=4, "Excellent")</f>
        <v>Good</v>
      </c>
      <c r="AM349" s="1" t="str" cm="1">
        <f t="array" ref="AM349">_xlfn.IFS(W349&gt;20,"High",W349&gt;15,"Medium",W349&gt;10,"Poor")</f>
        <v>Medium</v>
      </c>
      <c r="AN349" s="1" t="str" cm="1">
        <f t="array" ref="AN349">_xlfn.IFS(F349&gt;20, "Far", F349&gt;=10, "Moderate Distance", F349&lt;10, "Near")</f>
        <v>Near</v>
      </c>
      <c r="AO349" s="1" t="str" cm="1">
        <f t="array" ref="AO349">_xlfn.IFS(AF349&lt;=1, "Fresher", AF349&lt;=5, "Experienced", AF349&gt;5, "Senior")</f>
        <v>Fresher</v>
      </c>
      <c r="AP349" s="1" t="str" cm="1">
        <f t="array" ref="AP349">_xlfn.IFS(AG349&lt;=1, "Recently Promoted", AG349&lt;=4, "Moderate Gap", AG349&gt;=5, "Long Gap")</f>
        <v>Recently Promoted</v>
      </c>
    </row>
    <row r="350" spans="1:42" hidden="1" x14ac:dyDescent="0.35">
      <c r="A350" s="1">
        <v>42</v>
      </c>
      <c r="B350" s="1" t="s">
        <v>41</v>
      </c>
      <c r="C350" s="1" t="s">
        <v>35</v>
      </c>
      <c r="D350" s="1">
        <v>810</v>
      </c>
      <c r="E350" s="1" t="s">
        <v>43</v>
      </c>
      <c r="F350" s="1">
        <v>23</v>
      </c>
      <c r="G350" s="1">
        <v>5</v>
      </c>
      <c r="H350" s="1" t="s">
        <v>37</v>
      </c>
      <c r="I350" s="1">
        <v>1</v>
      </c>
      <c r="J350" s="1">
        <v>468</v>
      </c>
      <c r="K350" s="1">
        <v>1</v>
      </c>
      <c r="L350" s="1" t="s">
        <v>38</v>
      </c>
      <c r="M350" s="1">
        <v>44</v>
      </c>
      <c r="N350" s="1">
        <v>3</v>
      </c>
      <c r="O350" s="1">
        <v>4</v>
      </c>
      <c r="P350" s="1" t="s">
        <v>56</v>
      </c>
      <c r="Q350" s="1">
        <v>4</v>
      </c>
      <c r="R350" s="1" t="s">
        <v>40</v>
      </c>
      <c r="S350" s="1">
        <v>15992</v>
      </c>
      <c r="T350" s="1">
        <v>15901</v>
      </c>
      <c r="U350" s="1">
        <v>2</v>
      </c>
      <c r="V350" s="1" t="s">
        <v>41</v>
      </c>
      <c r="W350" s="1">
        <v>14</v>
      </c>
      <c r="X350" s="1">
        <v>3</v>
      </c>
      <c r="Y350" s="1">
        <v>2</v>
      </c>
      <c r="Z350" s="1">
        <v>80</v>
      </c>
      <c r="AA350" s="1">
        <v>0</v>
      </c>
      <c r="AB350" s="1">
        <v>16</v>
      </c>
      <c r="AC350" s="1">
        <v>2</v>
      </c>
      <c r="AD350" s="1">
        <v>3</v>
      </c>
      <c r="AE350" s="1">
        <v>1</v>
      </c>
      <c r="AF350" s="1">
        <v>0</v>
      </c>
      <c r="AG350" s="1">
        <v>0</v>
      </c>
      <c r="AH350" s="1">
        <v>0</v>
      </c>
      <c r="AI350" s="1" t="str" cm="1">
        <f t="array" ref="AI350">_xlfn.IFS(S350&lt;5000, "Low", S350&lt;10000, "Medium", S350&gt;=10000, "High")</f>
        <v>High</v>
      </c>
      <c r="AJ350" s="1" t="str" cm="1">
        <f t="array" ref="AJ350">_xlfn.IFS(A350&lt;=30, "Youth", A350&lt;=50, "Adult", A350&gt;=51, "Sr. Citizen")</f>
        <v>Adult</v>
      </c>
      <c r="AK350" s="1" t="str">
        <f t="shared" si="5"/>
        <v>Normal</v>
      </c>
      <c r="AL350" s="1" t="str" cm="1">
        <f t="array" ref="AL350">_xlfn.IFS(AD350=1, "Poor",AD350=2, "Average", AD350=3, "Good", AD350=4, "Excellent")</f>
        <v>Good</v>
      </c>
      <c r="AM350" s="1" t="str" cm="1">
        <f t="array" ref="AM350">_xlfn.IFS(W350&gt;20,"High",W350&gt;15,"Medium",W350&gt;10,"Poor")</f>
        <v>Poor</v>
      </c>
      <c r="AN350" s="1" t="str" cm="1">
        <f t="array" ref="AN350">_xlfn.IFS(F350&gt;20, "Far", F350&gt;=10, "Moderate Distance", F350&lt;10, "Near")</f>
        <v>Far</v>
      </c>
      <c r="AO350" s="1" t="str" cm="1">
        <f t="array" ref="AO350">_xlfn.IFS(AF350&lt;=1, "Fresher", AF350&lt;=5, "Experienced", AF350&gt;5, "Senior")</f>
        <v>Fresher</v>
      </c>
      <c r="AP350" s="1" t="str" cm="1">
        <f t="array" ref="AP350">_xlfn.IFS(AG350&lt;=1, "Recently Promoted", AG350&lt;=4, "Moderate Gap", AG350&gt;=5, "Long Gap")</f>
        <v>Recently Promoted</v>
      </c>
    </row>
    <row r="351" spans="1:42" hidden="1" x14ac:dyDescent="0.35">
      <c r="A351" s="1">
        <v>29</v>
      </c>
      <c r="B351" s="1" t="s">
        <v>41</v>
      </c>
      <c r="C351" s="1" t="s">
        <v>53</v>
      </c>
      <c r="D351" s="1">
        <v>746</v>
      </c>
      <c r="E351" s="1" t="s">
        <v>36</v>
      </c>
      <c r="F351" s="1">
        <v>2</v>
      </c>
      <c r="G351" s="1">
        <v>3</v>
      </c>
      <c r="H351" s="1" t="s">
        <v>37</v>
      </c>
      <c r="I351" s="1">
        <v>1</v>
      </c>
      <c r="J351" s="1">
        <v>469</v>
      </c>
      <c r="K351" s="1">
        <v>4</v>
      </c>
      <c r="L351" s="1" t="s">
        <v>44</v>
      </c>
      <c r="M351" s="1">
        <v>61</v>
      </c>
      <c r="N351" s="1">
        <v>3</v>
      </c>
      <c r="O351" s="1">
        <v>2</v>
      </c>
      <c r="P351" s="1" t="s">
        <v>39</v>
      </c>
      <c r="Q351" s="1">
        <v>3</v>
      </c>
      <c r="R351" s="1" t="s">
        <v>46</v>
      </c>
      <c r="S351" s="1">
        <v>4649</v>
      </c>
      <c r="T351" s="1">
        <v>16928</v>
      </c>
      <c r="U351" s="1">
        <v>1</v>
      </c>
      <c r="V351" s="1" t="s">
        <v>41</v>
      </c>
      <c r="W351" s="1">
        <v>14</v>
      </c>
      <c r="X351" s="1">
        <v>3</v>
      </c>
      <c r="Y351" s="1">
        <v>1</v>
      </c>
      <c r="Z351" s="1">
        <v>80</v>
      </c>
      <c r="AA351" s="1">
        <v>1</v>
      </c>
      <c r="AB351" s="1">
        <v>4</v>
      </c>
      <c r="AC351" s="1">
        <v>3</v>
      </c>
      <c r="AD351" s="1">
        <v>2</v>
      </c>
      <c r="AE351" s="1">
        <v>4</v>
      </c>
      <c r="AF351" s="1">
        <v>3</v>
      </c>
      <c r="AG351" s="1">
        <v>0</v>
      </c>
      <c r="AH351" s="1">
        <v>2</v>
      </c>
      <c r="AI351" s="1" t="str" cm="1">
        <f t="array" ref="AI351">_xlfn.IFS(S351&lt;5000, "Low", S351&lt;10000, "Medium", S351&gt;=10000, "High")</f>
        <v>Low</v>
      </c>
      <c r="AJ351" s="1" t="str" cm="1">
        <f t="array" ref="AJ351">_xlfn.IFS(A351&lt;=30, "Youth", A351&lt;=50, "Adult", A351&gt;=51, "Sr. Citizen")</f>
        <v>Youth</v>
      </c>
      <c r="AK351" s="1" t="str">
        <f t="shared" si="5"/>
        <v>Normal</v>
      </c>
      <c r="AL351" s="1" t="str" cm="1">
        <f t="array" ref="AL351">_xlfn.IFS(AD351=1, "Poor",AD351=2, "Average", AD351=3, "Good", AD351=4, "Excellent")</f>
        <v>Average</v>
      </c>
      <c r="AM351" s="1" t="str" cm="1">
        <f t="array" ref="AM351">_xlfn.IFS(W351&gt;20,"High",W351&gt;15,"Medium",W351&gt;10,"Poor")</f>
        <v>Poor</v>
      </c>
      <c r="AN351" s="1" t="str" cm="1">
        <f t="array" ref="AN351">_xlfn.IFS(F351&gt;20, "Far", F351&gt;=10, "Moderate Distance", F351&lt;10, "Near")</f>
        <v>Near</v>
      </c>
      <c r="AO351" s="1" t="str" cm="1">
        <f t="array" ref="AO351">_xlfn.IFS(AF351&lt;=1, "Fresher", AF351&lt;=5, "Experienced", AF351&gt;5, "Senior")</f>
        <v>Experienced</v>
      </c>
      <c r="AP351" s="1" t="str" cm="1">
        <f t="array" ref="AP351">_xlfn.IFS(AG351&lt;=1, "Recently Promoted", AG351&lt;=4, "Moderate Gap", AG351&gt;=5, "Long Gap")</f>
        <v>Recently Promoted</v>
      </c>
    </row>
    <row r="352" spans="1:42" hidden="1" x14ac:dyDescent="0.35">
      <c r="A352" s="1">
        <v>42</v>
      </c>
      <c r="B352" s="1" t="s">
        <v>41</v>
      </c>
      <c r="C352" s="1" t="s">
        <v>35</v>
      </c>
      <c r="D352" s="1">
        <v>544</v>
      </c>
      <c r="E352" s="1" t="s">
        <v>59</v>
      </c>
      <c r="F352" s="1">
        <v>2</v>
      </c>
      <c r="G352" s="1">
        <v>1</v>
      </c>
      <c r="H352" s="1" t="s">
        <v>58</v>
      </c>
      <c r="I352" s="1">
        <v>1</v>
      </c>
      <c r="J352" s="1">
        <v>470</v>
      </c>
      <c r="K352" s="1">
        <v>3</v>
      </c>
      <c r="L352" s="1" t="s">
        <v>44</v>
      </c>
      <c r="M352" s="1">
        <v>52</v>
      </c>
      <c r="N352" s="1">
        <v>3</v>
      </c>
      <c r="O352" s="1">
        <v>1</v>
      </c>
      <c r="P352" s="1" t="s">
        <v>59</v>
      </c>
      <c r="Q352" s="1">
        <v>3</v>
      </c>
      <c r="R352" s="1" t="s">
        <v>50</v>
      </c>
      <c r="S352" s="1">
        <v>2696</v>
      </c>
      <c r="T352" s="1">
        <v>24017</v>
      </c>
      <c r="U352" s="1">
        <v>0</v>
      </c>
      <c r="V352" s="1" t="s">
        <v>34</v>
      </c>
      <c r="W352" s="1">
        <v>11</v>
      </c>
      <c r="X352" s="1">
        <v>3</v>
      </c>
      <c r="Y352" s="1">
        <v>3</v>
      </c>
      <c r="Z352" s="1">
        <v>80</v>
      </c>
      <c r="AA352" s="1">
        <v>1</v>
      </c>
      <c r="AB352" s="1">
        <v>4</v>
      </c>
      <c r="AC352" s="1">
        <v>5</v>
      </c>
      <c r="AD352" s="1">
        <v>3</v>
      </c>
      <c r="AE352" s="1">
        <v>3</v>
      </c>
      <c r="AF352" s="1">
        <v>2</v>
      </c>
      <c r="AG352" s="1">
        <v>1</v>
      </c>
      <c r="AH352" s="1">
        <v>0</v>
      </c>
      <c r="AI352" s="1" t="str" cm="1">
        <f t="array" ref="AI352">_xlfn.IFS(S352&lt;5000, "Low", S352&lt;10000, "Medium", S352&gt;=10000, "High")</f>
        <v>Low</v>
      </c>
      <c r="AJ352" s="1" t="str" cm="1">
        <f t="array" ref="AJ352">_xlfn.IFS(A352&lt;=30, "Youth", A352&lt;=50, "Adult", A352&gt;=51, "Sr. Citizen")</f>
        <v>Adult</v>
      </c>
      <c r="AK352" s="1" t="str">
        <f t="shared" si="5"/>
        <v>Normal</v>
      </c>
      <c r="AL352" s="1" t="str" cm="1">
        <f t="array" ref="AL352">_xlfn.IFS(AD352=1, "Poor",AD352=2, "Average", AD352=3, "Good", AD352=4, "Excellent")</f>
        <v>Good</v>
      </c>
      <c r="AM352" s="1" t="str" cm="1">
        <f t="array" ref="AM352">_xlfn.IFS(W352&gt;20,"High",W352&gt;15,"Medium",W352&gt;10,"Poor")</f>
        <v>Poor</v>
      </c>
      <c r="AN352" s="1" t="str" cm="1">
        <f t="array" ref="AN352">_xlfn.IFS(F352&gt;20, "Far", F352&gt;=10, "Moderate Distance", F352&lt;10, "Near")</f>
        <v>Near</v>
      </c>
      <c r="AO352" s="1" t="str" cm="1">
        <f t="array" ref="AO352">_xlfn.IFS(AF352&lt;=1, "Fresher", AF352&lt;=5, "Experienced", AF352&gt;5, "Senior")</f>
        <v>Experienced</v>
      </c>
      <c r="AP352" s="1" t="str" cm="1">
        <f t="array" ref="AP352">_xlfn.IFS(AG352&lt;=1, "Recently Promoted", AG352&lt;=4, "Moderate Gap", AG352&gt;=5, "Long Gap")</f>
        <v>Recently Promoted</v>
      </c>
    </row>
    <row r="353" spans="1:42" x14ac:dyDescent="0.35">
      <c r="A353" s="1">
        <v>32</v>
      </c>
      <c r="B353" s="1" t="s">
        <v>41</v>
      </c>
      <c r="C353" s="1" t="s">
        <v>35</v>
      </c>
      <c r="D353" s="1">
        <v>1062</v>
      </c>
      <c r="E353" s="1" t="s">
        <v>43</v>
      </c>
      <c r="F353" s="1">
        <v>2</v>
      </c>
      <c r="G353" s="1">
        <v>3</v>
      </c>
      <c r="H353" s="1" t="s">
        <v>49</v>
      </c>
      <c r="I353" s="1">
        <v>1</v>
      </c>
      <c r="J353" s="1">
        <v>471</v>
      </c>
      <c r="K353" s="1">
        <v>3</v>
      </c>
      <c r="L353" s="1" t="s">
        <v>38</v>
      </c>
      <c r="M353" s="1">
        <v>75</v>
      </c>
      <c r="N353" s="1">
        <v>3</v>
      </c>
      <c r="O353" s="1">
        <v>1</v>
      </c>
      <c r="P353" s="1" t="s">
        <v>48</v>
      </c>
      <c r="Q353" s="1">
        <v>2</v>
      </c>
      <c r="R353" s="1" t="s">
        <v>46</v>
      </c>
      <c r="S353" s="1">
        <v>2370</v>
      </c>
      <c r="T353" s="1">
        <v>3956</v>
      </c>
      <c r="U353" s="1">
        <v>1</v>
      </c>
      <c r="V353" s="1" t="s">
        <v>41</v>
      </c>
      <c r="W353" s="1">
        <v>13</v>
      </c>
      <c r="X353" s="1">
        <v>3</v>
      </c>
      <c r="Y353" s="1">
        <v>3</v>
      </c>
      <c r="Z353" s="1">
        <v>80</v>
      </c>
      <c r="AA353" s="1">
        <v>1</v>
      </c>
      <c r="AB353" s="1">
        <v>8</v>
      </c>
      <c r="AC353" s="1">
        <v>4</v>
      </c>
      <c r="AD353" s="1">
        <v>3</v>
      </c>
      <c r="AE353" s="1">
        <v>8</v>
      </c>
      <c r="AF353" s="1">
        <v>0</v>
      </c>
      <c r="AG353" s="1">
        <v>0</v>
      </c>
      <c r="AH353" s="1">
        <v>7</v>
      </c>
      <c r="AI353" s="1" t="str" cm="1">
        <f t="array" ref="AI353">_xlfn.IFS(S353&lt;5000, "Low", S353&lt;10000, "Medium", S353&gt;=10000, "High")</f>
        <v>Low</v>
      </c>
      <c r="AJ353" s="1" t="str" cm="1">
        <f t="array" ref="AJ353">_xlfn.IFS(A353&lt;=30, "Youth", A353&lt;=50, "Adult", A353&gt;=51, "Sr. Citizen")</f>
        <v>Adult</v>
      </c>
      <c r="AK353" s="1" t="str">
        <f t="shared" si="5"/>
        <v>Normal</v>
      </c>
      <c r="AL353" s="1" t="str" cm="1">
        <f t="array" ref="AL353">_xlfn.IFS(AD353=1, "Poor",AD353=2, "Average", AD353=3, "Good", AD353=4, "Excellent")</f>
        <v>Good</v>
      </c>
      <c r="AM353" s="1" t="str" cm="1">
        <f t="array" ref="AM353">_xlfn.IFS(W353&gt;20,"High",W353&gt;15,"Medium",W353&gt;10,"Poor")</f>
        <v>Poor</v>
      </c>
      <c r="AN353" s="1" t="str" cm="1">
        <f t="array" ref="AN353">_xlfn.IFS(F353&gt;20, "Far", F353&gt;=10, "Moderate Distance", F353&lt;10, "Near")</f>
        <v>Near</v>
      </c>
      <c r="AO353" s="1" t="str" cm="1">
        <f t="array" ref="AO353">_xlfn.IFS(AF353&lt;=1, "Fresher", AF353&lt;=5, "Experienced", AF353&gt;5, "Senior")</f>
        <v>Fresher</v>
      </c>
      <c r="AP353" s="1" t="str" cm="1">
        <f t="array" ref="AP353">_xlfn.IFS(AG353&lt;=1, "Recently Promoted", AG353&lt;=4, "Moderate Gap", AG353&gt;=5, "Long Gap")</f>
        <v>Recently Promoted</v>
      </c>
    </row>
    <row r="354" spans="1:42" hidden="1" x14ac:dyDescent="0.35">
      <c r="A354" s="1">
        <v>48</v>
      </c>
      <c r="B354" s="1" t="s">
        <v>41</v>
      </c>
      <c r="C354" s="1" t="s">
        <v>35</v>
      </c>
      <c r="D354" s="1">
        <v>530</v>
      </c>
      <c r="E354" s="1" t="s">
        <v>36</v>
      </c>
      <c r="F354" s="1">
        <v>29</v>
      </c>
      <c r="G354" s="1">
        <v>1</v>
      </c>
      <c r="H354" s="1" t="s">
        <v>49</v>
      </c>
      <c r="I354" s="1">
        <v>1</v>
      </c>
      <c r="J354" s="1">
        <v>473</v>
      </c>
      <c r="K354" s="1">
        <v>1</v>
      </c>
      <c r="L354" s="1" t="s">
        <v>38</v>
      </c>
      <c r="M354" s="1">
        <v>91</v>
      </c>
      <c r="N354" s="1">
        <v>3</v>
      </c>
      <c r="O354" s="1">
        <v>3</v>
      </c>
      <c r="P354" s="1" t="s">
        <v>54</v>
      </c>
      <c r="Q354" s="1">
        <v>3</v>
      </c>
      <c r="R354" s="1" t="s">
        <v>46</v>
      </c>
      <c r="S354" s="1">
        <v>12504</v>
      </c>
      <c r="T354" s="1">
        <v>23978</v>
      </c>
      <c r="U354" s="1">
        <v>3</v>
      </c>
      <c r="V354" s="1" t="s">
        <v>41</v>
      </c>
      <c r="W354" s="1">
        <v>21</v>
      </c>
      <c r="X354" s="1">
        <v>4</v>
      </c>
      <c r="Y354" s="1">
        <v>2</v>
      </c>
      <c r="Z354" s="1">
        <v>80</v>
      </c>
      <c r="AA354" s="1">
        <v>1</v>
      </c>
      <c r="AB354" s="1">
        <v>15</v>
      </c>
      <c r="AC354" s="1">
        <v>3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  <c r="AI354" s="1" t="str" cm="1">
        <f t="array" ref="AI354">_xlfn.IFS(S354&lt;5000, "Low", S354&lt;10000, "Medium", S354&gt;=10000, "High")</f>
        <v>High</v>
      </c>
      <c r="AJ354" s="1" t="str" cm="1">
        <f t="array" ref="AJ354">_xlfn.IFS(A354&lt;=30, "Youth", A354&lt;=50, "Adult", A354&gt;=51, "Sr. Citizen")</f>
        <v>Adult</v>
      </c>
      <c r="AK354" s="1" t="str">
        <f t="shared" si="5"/>
        <v>Normal</v>
      </c>
      <c r="AL354" s="1" t="str" cm="1">
        <f t="array" ref="AL354">_xlfn.IFS(AD354=1, "Poor",AD354=2, "Average", AD354=3, "Good", AD354=4, "Excellent")</f>
        <v>Poor</v>
      </c>
      <c r="AM354" s="1" t="str" cm="1">
        <f t="array" ref="AM354">_xlfn.IFS(W354&gt;20,"High",W354&gt;15,"Medium",W354&gt;10,"Poor")</f>
        <v>High</v>
      </c>
      <c r="AN354" s="1" t="str" cm="1">
        <f t="array" ref="AN354">_xlfn.IFS(F354&gt;20, "Far", F354&gt;=10, "Moderate Distance", F354&lt;10, "Near")</f>
        <v>Far</v>
      </c>
      <c r="AO354" s="1" t="str" cm="1">
        <f t="array" ref="AO354">_xlfn.IFS(AF354&lt;=1, "Fresher", AF354&lt;=5, "Experienced", AF354&gt;5, "Senior")</f>
        <v>Fresher</v>
      </c>
      <c r="AP354" s="1" t="str" cm="1">
        <f t="array" ref="AP354">_xlfn.IFS(AG354&lt;=1, "Recently Promoted", AG354&lt;=4, "Moderate Gap", AG354&gt;=5, "Long Gap")</f>
        <v>Recently Promoted</v>
      </c>
    </row>
    <row r="355" spans="1:42" hidden="1" x14ac:dyDescent="0.35">
      <c r="A355" s="1">
        <v>37</v>
      </c>
      <c r="B355" s="1" t="s">
        <v>41</v>
      </c>
      <c r="C355" s="1" t="s">
        <v>35</v>
      </c>
      <c r="D355" s="1">
        <v>1319</v>
      </c>
      <c r="E355" s="1" t="s">
        <v>43</v>
      </c>
      <c r="F355" s="1">
        <v>6</v>
      </c>
      <c r="G355" s="1">
        <v>3</v>
      </c>
      <c r="H355" s="1" t="s">
        <v>49</v>
      </c>
      <c r="I355" s="1">
        <v>1</v>
      </c>
      <c r="J355" s="1">
        <v>474</v>
      </c>
      <c r="K355" s="1">
        <v>3</v>
      </c>
      <c r="L355" s="1" t="s">
        <v>44</v>
      </c>
      <c r="M355" s="1">
        <v>51</v>
      </c>
      <c r="N355" s="1">
        <v>4</v>
      </c>
      <c r="O355" s="1">
        <v>2</v>
      </c>
      <c r="P355" s="1" t="s">
        <v>45</v>
      </c>
      <c r="Q355" s="1">
        <v>1</v>
      </c>
      <c r="R355" s="1" t="s">
        <v>50</v>
      </c>
      <c r="S355" s="1">
        <v>5974</v>
      </c>
      <c r="T355" s="1">
        <v>17001</v>
      </c>
      <c r="U355" s="1">
        <v>4</v>
      </c>
      <c r="V355" s="1" t="s">
        <v>34</v>
      </c>
      <c r="W355" s="1">
        <v>13</v>
      </c>
      <c r="X355" s="1">
        <v>3</v>
      </c>
      <c r="Y355" s="1">
        <v>1</v>
      </c>
      <c r="Z355" s="1">
        <v>80</v>
      </c>
      <c r="AA355" s="1">
        <v>2</v>
      </c>
      <c r="AB355" s="1">
        <v>13</v>
      </c>
      <c r="AC355" s="1">
        <v>2</v>
      </c>
      <c r="AD355" s="1">
        <v>3</v>
      </c>
      <c r="AE355" s="1">
        <v>7</v>
      </c>
      <c r="AF355" s="1">
        <v>7</v>
      </c>
      <c r="AG355" s="1">
        <v>6</v>
      </c>
      <c r="AH355" s="1">
        <v>7</v>
      </c>
      <c r="AI355" s="1" t="str" cm="1">
        <f t="array" ref="AI355">_xlfn.IFS(S355&lt;5000, "Low", S355&lt;10000, "Medium", S355&gt;=10000, "High")</f>
        <v>Medium</v>
      </c>
      <c r="AJ355" s="1" t="str" cm="1">
        <f t="array" ref="AJ355">_xlfn.IFS(A355&lt;=30, "Youth", A355&lt;=50, "Adult", A355&gt;=51, "Sr. Citizen")</f>
        <v>Adult</v>
      </c>
      <c r="AK355" s="1" t="str">
        <f t="shared" si="5"/>
        <v>Normal</v>
      </c>
      <c r="AL355" s="1" t="str" cm="1">
        <f t="array" ref="AL355">_xlfn.IFS(AD355=1, "Poor",AD355=2, "Average", AD355=3, "Good", AD355=4, "Excellent")</f>
        <v>Good</v>
      </c>
      <c r="AM355" s="1" t="str" cm="1">
        <f t="array" ref="AM355">_xlfn.IFS(W355&gt;20,"High",W355&gt;15,"Medium",W355&gt;10,"Poor")</f>
        <v>Poor</v>
      </c>
      <c r="AN355" s="1" t="str" cm="1">
        <f t="array" ref="AN355">_xlfn.IFS(F355&gt;20, "Far", F355&gt;=10, "Moderate Distance", F355&lt;10, "Near")</f>
        <v>Near</v>
      </c>
      <c r="AO355" s="1" t="str" cm="1">
        <f t="array" ref="AO355">_xlfn.IFS(AF355&lt;=1, "Fresher", AF355&lt;=5, "Experienced", AF355&gt;5, "Senior")</f>
        <v>Senior</v>
      </c>
      <c r="AP355" s="1" t="str" cm="1">
        <f t="array" ref="AP355">_xlfn.IFS(AG355&lt;=1, "Recently Promoted", AG355&lt;=4, "Moderate Gap", AG355&gt;=5, "Long Gap")</f>
        <v>Long Gap</v>
      </c>
    </row>
    <row r="356" spans="1:42" hidden="1" x14ac:dyDescent="0.35">
      <c r="A356" s="1">
        <v>30</v>
      </c>
      <c r="B356" s="1" t="s">
        <v>41</v>
      </c>
      <c r="C356" s="1" t="s">
        <v>53</v>
      </c>
      <c r="D356" s="1">
        <v>641</v>
      </c>
      <c r="E356" s="1" t="s">
        <v>36</v>
      </c>
      <c r="F356" s="1">
        <v>25</v>
      </c>
      <c r="G356" s="1">
        <v>2</v>
      </c>
      <c r="H356" s="1" t="s">
        <v>58</v>
      </c>
      <c r="I356" s="1">
        <v>1</v>
      </c>
      <c r="J356" s="1">
        <v>475</v>
      </c>
      <c r="K356" s="1">
        <v>4</v>
      </c>
      <c r="L356" s="1" t="s">
        <v>38</v>
      </c>
      <c r="M356" s="1">
        <v>85</v>
      </c>
      <c r="N356" s="1">
        <v>3</v>
      </c>
      <c r="O356" s="1">
        <v>2</v>
      </c>
      <c r="P356" s="1" t="s">
        <v>39</v>
      </c>
      <c r="Q356" s="1">
        <v>3</v>
      </c>
      <c r="R356" s="1" t="s">
        <v>46</v>
      </c>
      <c r="S356" s="1">
        <v>4736</v>
      </c>
      <c r="T356" s="1">
        <v>6069</v>
      </c>
      <c r="U356" s="1">
        <v>7</v>
      </c>
      <c r="V356" s="1" t="s">
        <v>34</v>
      </c>
      <c r="W356" s="1">
        <v>12</v>
      </c>
      <c r="X356" s="1">
        <v>3</v>
      </c>
      <c r="Y356" s="1">
        <v>2</v>
      </c>
      <c r="Z356" s="1">
        <v>80</v>
      </c>
      <c r="AA356" s="1">
        <v>1</v>
      </c>
      <c r="AB356" s="1">
        <v>4</v>
      </c>
      <c r="AC356" s="1">
        <v>2</v>
      </c>
      <c r="AD356" s="1">
        <v>4</v>
      </c>
      <c r="AE356" s="1">
        <v>2</v>
      </c>
      <c r="AF356" s="1">
        <v>2</v>
      </c>
      <c r="AG356" s="1">
        <v>2</v>
      </c>
      <c r="AH356" s="1">
        <v>2</v>
      </c>
      <c r="AI356" s="1" t="str" cm="1">
        <f t="array" ref="AI356">_xlfn.IFS(S356&lt;5000, "Low", S356&lt;10000, "Medium", S356&gt;=10000, "High")</f>
        <v>Low</v>
      </c>
      <c r="AJ356" s="1" t="str" cm="1">
        <f t="array" ref="AJ356">_xlfn.IFS(A356&lt;=30, "Youth", A356&lt;=50, "Adult", A356&gt;=51, "Sr. Citizen")</f>
        <v>Youth</v>
      </c>
      <c r="AK356" s="1" t="str">
        <f t="shared" si="5"/>
        <v>Normal</v>
      </c>
      <c r="AL356" s="1" t="str" cm="1">
        <f t="array" ref="AL356">_xlfn.IFS(AD356=1, "Poor",AD356=2, "Average", AD356=3, "Good", AD356=4, "Excellent")</f>
        <v>Excellent</v>
      </c>
      <c r="AM356" s="1" t="str" cm="1">
        <f t="array" ref="AM356">_xlfn.IFS(W356&gt;20,"High",W356&gt;15,"Medium",W356&gt;10,"Poor")</f>
        <v>Poor</v>
      </c>
      <c r="AN356" s="1" t="str" cm="1">
        <f t="array" ref="AN356">_xlfn.IFS(F356&gt;20, "Far", F356&gt;=10, "Moderate Distance", F356&lt;10, "Near")</f>
        <v>Far</v>
      </c>
      <c r="AO356" s="1" t="str" cm="1">
        <f t="array" ref="AO356">_xlfn.IFS(AF356&lt;=1, "Fresher", AF356&lt;=5, "Experienced", AF356&gt;5, "Senior")</f>
        <v>Experienced</v>
      </c>
      <c r="AP356" s="1" t="str" cm="1">
        <f t="array" ref="AP356">_xlfn.IFS(AG356&lt;=1, "Recently Promoted", AG356&lt;=4, "Moderate Gap", AG356&gt;=5, "Long Gap")</f>
        <v>Moderate Gap</v>
      </c>
    </row>
    <row r="357" spans="1:42" hidden="1" x14ac:dyDescent="0.35">
      <c r="A357" s="1">
        <v>26</v>
      </c>
      <c r="B357" s="1" t="s">
        <v>41</v>
      </c>
      <c r="C357" s="1" t="s">
        <v>35</v>
      </c>
      <c r="D357" s="1">
        <v>933</v>
      </c>
      <c r="E357" s="1" t="s">
        <v>36</v>
      </c>
      <c r="F357" s="1">
        <v>1</v>
      </c>
      <c r="G357" s="1">
        <v>3</v>
      </c>
      <c r="H357" s="1" t="s">
        <v>37</v>
      </c>
      <c r="I357" s="1">
        <v>1</v>
      </c>
      <c r="J357" s="1">
        <v>476</v>
      </c>
      <c r="K357" s="1">
        <v>3</v>
      </c>
      <c r="L357" s="1" t="s">
        <v>44</v>
      </c>
      <c r="M357" s="1">
        <v>57</v>
      </c>
      <c r="N357" s="1">
        <v>3</v>
      </c>
      <c r="O357" s="1">
        <v>2</v>
      </c>
      <c r="P357" s="1" t="s">
        <v>39</v>
      </c>
      <c r="Q357" s="1">
        <v>3</v>
      </c>
      <c r="R357" s="1" t="s">
        <v>46</v>
      </c>
      <c r="S357" s="1">
        <v>5296</v>
      </c>
      <c r="T357" s="1">
        <v>20156</v>
      </c>
      <c r="U357" s="1">
        <v>1</v>
      </c>
      <c r="V357" s="1" t="s">
        <v>41</v>
      </c>
      <c r="W357" s="1">
        <v>17</v>
      </c>
      <c r="X357" s="1">
        <v>3</v>
      </c>
      <c r="Y357" s="1">
        <v>2</v>
      </c>
      <c r="Z357" s="1">
        <v>80</v>
      </c>
      <c r="AA357" s="1">
        <v>1</v>
      </c>
      <c r="AB357" s="1">
        <v>8</v>
      </c>
      <c r="AC357" s="1">
        <v>3</v>
      </c>
      <c r="AD357" s="1">
        <v>3</v>
      </c>
      <c r="AE357" s="1">
        <v>8</v>
      </c>
      <c r="AF357" s="1">
        <v>7</v>
      </c>
      <c r="AG357" s="1">
        <v>7</v>
      </c>
      <c r="AH357" s="1">
        <v>7</v>
      </c>
      <c r="AI357" s="1" t="str" cm="1">
        <f t="array" ref="AI357">_xlfn.IFS(S357&lt;5000, "Low", S357&lt;10000, "Medium", S357&gt;=10000, "High")</f>
        <v>Medium</v>
      </c>
      <c r="AJ357" s="1" t="str" cm="1">
        <f t="array" ref="AJ357">_xlfn.IFS(A357&lt;=30, "Youth", A357&lt;=50, "Adult", A357&gt;=51, "Sr. Citizen")</f>
        <v>Youth</v>
      </c>
      <c r="AK357" s="1" t="str">
        <f t="shared" si="5"/>
        <v>Normal</v>
      </c>
      <c r="AL357" s="1" t="str" cm="1">
        <f t="array" ref="AL357">_xlfn.IFS(AD357=1, "Poor",AD357=2, "Average", AD357=3, "Good", AD357=4, "Excellent")</f>
        <v>Good</v>
      </c>
      <c r="AM357" s="1" t="str" cm="1">
        <f t="array" ref="AM357">_xlfn.IFS(W357&gt;20,"High",W357&gt;15,"Medium",W357&gt;10,"Poor")</f>
        <v>Medium</v>
      </c>
      <c r="AN357" s="1" t="str" cm="1">
        <f t="array" ref="AN357">_xlfn.IFS(F357&gt;20, "Far", F357&gt;=10, "Moderate Distance", F357&lt;10, "Near")</f>
        <v>Near</v>
      </c>
      <c r="AO357" s="1" t="str" cm="1">
        <f t="array" ref="AO357">_xlfn.IFS(AF357&lt;=1, "Fresher", AF357&lt;=5, "Experienced", AF357&gt;5, "Senior")</f>
        <v>Senior</v>
      </c>
      <c r="AP357" s="1" t="str" cm="1">
        <f t="array" ref="AP357">_xlfn.IFS(AG357&lt;=1, "Recently Promoted", AG357&lt;=4, "Moderate Gap", AG357&gt;=5, "Long Gap")</f>
        <v>Long Gap</v>
      </c>
    </row>
    <row r="358" spans="1:42" hidden="1" x14ac:dyDescent="0.35">
      <c r="A358" s="1">
        <v>42</v>
      </c>
      <c r="B358" s="1" t="s">
        <v>41</v>
      </c>
      <c r="C358" s="1" t="s">
        <v>35</v>
      </c>
      <c r="D358" s="1">
        <v>1332</v>
      </c>
      <c r="E358" s="1" t="s">
        <v>43</v>
      </c>
      <c r="F358" s="1">
        <v>2</v>
      </c>
      <c r="G358" s="1">
        <v>4</v>
      </c>
      <c r="H358" s="1" t="s">
        <v>47</v>
      </c>
      <c r="I358" s="1">
        <v>1</v>
      </c>
      <c r="J358" s="1">
        <v>477</v>
      </c>
      <c r="K358" s="1">
        <v>1</v>
      </c>
      <c r="L358" s="1" t="s">
        <v>44</v>
      </c>
      <c r="M358" s="1">
        <v>98</v>
      </c>
      <c r="N358" s="1">
        <v>2</v>
      </c>
      <c r="O358" s="1">
        <v>2</v>
      </c>
      <c r="P358" s="1" t="s">
        <v>52</v>
      </c>
      <c r="Q358" s="1">
        <v>4</v>
      </c>
      <c r="R358" s="1" t="s">
        <v>40</v>
      </c>
      <c r="S358" s="1">
        <v>6781</v>
      </c>
      <c r="T358" s="1">
        <v>17078</v>
      </c>
      <c r="U358" s="1">
        <v>3</v>
      </c>
      <c r="V358" s="1" t="s">
        <v>41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14</v>
      </c>
      <c r="AC358" s="1">
        <v>6</v>
      </c>
      <c r="AD358" s="1">
        <v>3</v>
      </c>
      <c r="AE358" s="1">
        <v>1</v>
      </c>
      <c r="AF358" s="1">
        <v>0</v>
      </c>
      <c r="AG358" s="1">
        <v>0</v>
      </c>
      <c r="AH358" s="1">
        <v>0</v>
      </c>
      <c r="AI358" s="1" t="str" cm="1">
        <f t="array" ref="AI358">_xlfn.IFS(S358&lt;5000, "Low", S358&lt;10000, "Medium", S358&gt;=10000, "High")</f>
        <v>Medium</v>
      </c>
      <c r="AJ358" s="1" t="str" cm="1">
        <f t="array" ref="AJ358">_xlfn.IFS(A358&lt;=30, "Youth", A358&lt;=50, "Adult", A358&gt;=51, "Sr. Citizen")</f>
        <v>Adult</v>
      </c>
      <c r="AK358" s="1" t="str">
        <f t="shared" si="5"/>
        <v>Normal</v>
      </c>
      <c r="AL358" s="1" t="str" cm="1">
        <f t="array" ref="AL358">_xlfn.IFS(AD358=1, "Poor",AD358=2, "Average", AD358=3, "Good", AD358=4, "Excellent")</f>
        <v>Good</v>
      </c>
      <c r="AM358" s="1" t="str" cm="1">
        <f t="array" ref="AM358">_xlfn.IFS(W358&gt;20,"High",W358&gt;15,"Medium",W358&gt;10,"Poor")</f>
        <v>High</v>
      </c>
      <c r="AN358" s="1" t="str" cm="1">
        <f t="array" ref="AN358">_xlfn.IFS(F358&gt;20, "Far", F358&gt;=10, "Moderate Distance", F358&lt;10, "Near")</f>
        <v>Near</v>
      </c>
      <c r="AO358" s="1" t="str" cm="1">
        <f t="array" ref="AO358">_xlfn.IFS(AF358&lt;=1, "Fresher", AF358&lt;=5, "Experienced", AF358&gt;5, "Senior")</f>
        <v>Fresher</v>
      </c>
      <c r="AP358" s="1" t="str" cm="1">
        <f t="array" ref="AP358">_xlfn.IFS(AG358&lt;=1, "Recently Promoted", AG358&lt;=4, "Moderate Gap", AG358&gt;=5, "Long Gap")</f>
        <v>Recently Promoted</v>
      </c>
    </row>
    <row r="359" spans="1:42" hidden="1" x14ac:dyDescent="0.35">
      <c r="A359" s="1">
        <v>21</v>
      </c>
      <c r="B359" s="1" t="s">
        <v>34</v>
      </c>
      <c r="C359" s="1" t="s">
        <v>42</v>
      </c>
      <c r="D359" s="1">
        <v>756</v>
      </c>
      <c r="E359" s="1" t="s">
        <v>36</v>
      </c>
      <c r="F359" s="1">
        <v>1</v>
      </c>
      <c r="G359" s="1">
        <v>1</v>
      </c>
      <c r="H359" s="1" t="s">
        <v>58</v>
      </c>
      <c r="I359" s="1">
        <v>1</v>
      </c>
      <c r="J359" s="1">
        <v>478</v>
      </c>
      <c r="K359" s="1">
        <v>1</v>
      </c>
      <c r="L359" s="1" t="s">
        <v>38</v>
      </c>
      <c r="M359" s="1">
        <v>99</v>
      </c>
      <c r="N359" s="1">
        <v>2</v>
      </c>
      <c r="O359" s="1">
        <v>1</v>
      </c>
      <c r="P359" s="1" t="s">
        <v>55</v>
      </c>
      <c r="Q359" s="1">
        <v>2</v>
      </c>
      <c r="R359" s="1" t="s">
        <v>40</v>
      </c>
      <c r="S359" s="1">
        <v>2174</v>
      </c>
      <c r="T359" s="1">
        <v>9150</v>
      </c>
      <c r="U359" s="1">
        <v>1</v>
      </c>
      <c r="V359" s="1" t="s">
        <v>34</v>
      </c>
      <c r="W359" s="1">
        <v>11</v>
      </c>
      <c r="X359" s="1">
        <v>3</v>
      </c>
      <c r="Y359" s="1">
        <v>3</v>
      </c>
      <c r="Z359" s="1">
        <v>80</v>
      </c>
      <c r="AA359" s="1">
        <v>0</v>
      </c>
      <c r="AB359" s="1">
        <v>3</v>
      </c>
      <c r="AC359" s="1">
        <v>3</v>
      </c>
      <c r="AD359" s="1">
        <v>3</v>
      </c>
      <c r="AE359" s="1">
        <v>3</v>
      </c>
      <c r="AF359" s="1">
        <v>2</v>
      </c>
      <c r="AG359" s="1">
        <v>1</v>
      </c>
      <c r="AH359" s="1">
        <v>2</v>
      </c>
      <c r="AI359" s="1" t="str" cm="1">
        <f t="array" ref="AI359">_xlfn.IFS(S359&lt;5000, "Low", S359&lt;10000, "Medium", S359&gt;=10000, "High")</f>
        <v>Low</v>
      </c>
      <c r="AJ359" s="1" t="str" cm="1">
        <f t="array" ref="AJ359">_xlfn.IFS(A359&lt;=30, "Youth", A359&lt;=50, "Adult", A359&gt;=51, "Sr. Citizen")</f>
        <v>Youth</v>
      </c>
      <c r="AK359" s="1" t="str">
        <f t="shared" si="5"/>
        <v>Normal</v>
      </c>
      <c r="AL359" s="1" t="str" cm="1">
        <f t="array" ref="AL359">_xlfn.IFS(AD359=1, "Poor",AD359=2, "Average", AD359=3, "Good", AD359=4, "Excellent")</f>
        <v>Good</v>
      </c>
      <c r="AM359" s="1" t="str" cm="1">
        <f t="array" ref="AM359">_xlfn.IFS(W359&gt;20,"High",W359&gt;15,"Medium",W359&gt;10,"Poor")</f>
        <v>Poor</v>
      </c>
      <c r="AN359" s="1" t="str" cm="1">
        <f t="array" ref="AN359">_xlfn.IFS(F359&gt;20, "Far", F359&gt;=10, "Moderate Distance", F359&lt;10, "Near")</f>
        <v>Near</v>
      </c>
      <c r="AO359" s="1" t="str" cm="1">
        <f t="array" ref="AO359">_xlfn.IFS(AF359&lt;=1, "Fresher", AF359&lt;=5, "Experienced", AF359&gt;5, "Senior")</f>
        <v>Experienced</v>
      </c>
      <c r="AP359" s="1" t="str" cm="1">
        <f t="array" ref="AP359">_xlfn.IFS(AG359&lt;=1, "Recently Promoted", AG359&lt;=4, "Moderate Gap", AG359&gt;=5, "Long Gap")</f>
        <v>Recently Promoted</v>
      </c>
    </row>
    <row r="360" spans="1:42" hidden="1" x14ac:dyDescent="0.35">
      <c r="A360" s="1">
        <v>36</v>
      </c>
      <c r="B360" s="1" t="s">
        <v>41</v>
      </c>
      <c r="C360" s="1" t="s">
        <v>53</v>
      </c>
      <c r="D360" s="1">
        <v>845</v>
      </c>
      <c r="E360" s="1" t="s">
        <v>36</v>
      </c>
      <c r="F360" s="1">
        <v>1</v>
      </c>
      <c r="G360" s="1">
        <v>5</v>
      </c>
      <c r="H360" s="1" t="s">
        <v>49</v>
      </c>
      <c r="I360" s="1">
        <v>1</v>
      </c>
      <c r="J360" s="1">
        <v>479</v>
      </c>
      <c r="K360" s="1">
        <v>4</v>
      </c>
      <c r="L360" s="1" t="s">
        <v>38</v>
      </c>
      <c r="M360" s="1">
        <v>45</v>
      </c>
      <c r="N360" s="1">
        <v>3</v>
      </c>
      <c r="O360" s="1">
        <v>2</v>
      </c>
      <c r="P360" s="1" t="s">
        <v>39</v>
      </c>
      <c r="Q360" s="1">
        <v>4</v>
      </c>
      <c r="R360" s="1" t="s">
        <v>40</v>
      </c>
      <c r="S360" s="1">
        <v>6653</v>
      </c>
      <c r="T360" s="1">
        <v>15276</v>
      </c>
      <c r="U360" s="1">
        <v>4</v>
      </c>
      <c r="V360" s="1" t="s">
        <v>41</v>
      </c>
      <c r="W360" s="1">
        <v>15</v>
      </c>
      <c r="X360" s="1">
        <v>3</v>
      </c>
      <c r="Y360" s="1">
        <v>2</v>
      </c>
      <c r="Z360" s="1">
        <v>80</v>
      </c>
      <c r="AA360" s="1">
        <v>0</v>
      </c>
      <c r="AB360" s="1">
        <v>7</v>
      </c>
      <c r="AC360" s="1">
        <v>6</v>
      </c>
      <c r="AD360" s="1">
        <v>3</v>
      </c>
      <c r="AE360" s="1">
        <v>1</v>
      </c>
      <c r="AF360" s="1">
        <v>0</v>
      </c>
      <c r="AG360" s="1">
        <v>0</v>
      </c>
      <c r="AH360" s="1">
        <v>0</v>
      </c>
      <c r="AI360" s="1" t="str" cm="1">
        <f t="array" ref="AI360">_xlfn.IFS(S360&lt;5000, "Low", S360&lt;10000, "Medium", S360&gt;=10000, "High")</f>
        <v>Medium</v>
      </c>
      <c r="AJ360" s="1" t="str" cm="1">
        <f t="array" ref="AJ360">_xlfn.IFS(A360&lt;=30, "Youth", A360&lt;=50, "Adult", A360&gt;=51, "Sr. Citizen")</f>
        <v>Adult</v>
      </c>
      <c r="AK360" s="1" t="str">
        <f t="shared" si="5"/>
        <v>Normal</v>
      </c>
      <c r="AL360" s="1" t="str" cm="1">
        <f t="array" ref="AL360">_xlfn.IFS(AD360=1, "Poor",AD360=2, "Average", AD360=3, "Good", AD360=4, "Excellent")</f>
        <v>Good</v>
      </c>
      <c r="AM360" s="1" t="str" cm="1">
        <f t="array" ref="AM360">_xlfn.IFS(W360&gt;20,"High",W360&gt;15,"Medium",W360&gt;10,"Poor")</f>
        <v>Poor</v>
      </c>
      <c r="AN360" s="1" t="str" cm="1">
        <f t="array" ref="AN360">_xlfn.IFS(F360&gt;20, "Far", F360&gt;=10, "Moderate Distance", F360&lt;10, "Near")</f>
        <v>Near</v>
      </c>
      <c r="AO360" s="1" t="str" cm="1">
        <f t="array" ref="AO360">_xlfn.IFS(AF360&lt;=1, "Fresher", AF360&lt;=5, "Experienced", AF360&gt;5, "Senior")</f>
        <v>Fresher</v>
      </c>
      <c r="AP360" s="1" t="str" cm="1">
        <f t="array" ref="AP360">_xlfn.IFS(AG360&lt;=1, "Recently Promoted", AG360&lt;=4, "Moderate Gap", AG360&gt;=5, "Long Gap")</f>
        <v>Recently Promoted</v>
      </c>
    </row>
    <row r="361" spans="1:42" hidden="1" x14ac:dyDescent="0.35">
      <c r="A361" s="1">
        <v>36</v>
      </c>
      <c r="B361" s="1" t="s">
        <v>41</v>
      </c>
      <c r="C361" s="1" t="s">
        <v>42</v>
      </c>
      <c r="D361" s="1">
        <v>541</v>
      </c>
      <c r="E361" s="1" t="s">
        <v>36</v>
      </c>
      <c r="F361" s="1">
        <v>3</v>
      </c>
      <c r="G361" s="1">
        <v>4</v>
      </c>
      <c r="H361" s="1" t="s">
        <v>49</v>
      </c>
      <c r="I361" s="1">
        <v>1</v>
      </c>
      <c r="J361" s="1">
        <v>481</v>
      </c>
      <c r="K361" s="1">
        <v>1</v>
      </c>
      <c r="L361" s="1" t="s">
        <v>44</v>
      </c>
      <c r="M361" s="1">
        <v>48</v>
      </c>
      <c r="N361" s="1">
        <v>2</v>
      </c>
      <c r="O361" s="1">
        <v>3</v>
      </c>
      <c r="P361" s="1" t="s">
        <v>39</v>
      </c>
      <c r="Q361" s="1">
        <v>4</v>
      </c>
      <c r="R361" s="1" t="s">
        <v>46</v>
      </c>
      <c r="S361" s="1">
        <v>9699</v>
      </c>
      <c r="T361" s="1">
        <v>7246</v>
      </c>
      <c r="U361" s="1">
        <v>4</v>
      </c>
      <c r="V361" s="1" t="s">
        <v>41</v>
      </c>
      <c r="W361" s="1">
        <v>11</v>
      </c>
      <c r="X361" s="1">
        <v>3</v>
      </c>
      <c r="Y361" s="1">
        <v>1</v>
      </c>
      <c r="Z361" s="1">
        <v>80</v>
      </c>
      <c r="AA361" s="1">
        <v>1</v>
      </c>
      <c r="AB361" s="1">
        <v>16</v>
      </c>
      <c r="AC361" s="1">
        <v>2</v>
      </c>
      <c r="AD361" s="1">
        <v>3</v>
      </c>
      <c r="AE361" s="1">
        <v>13</v>
      </c>
      <c r="AF361" s="1">
        <v>9</v>
      </c>
      <c r="AG361" s="1">
        <v>1</v>
      </c>
      <c r="AH361" s="1">
        <v>12</v>
      </c>
      <c r="AI361" s="1" t="str" cm="1">
        <f t="array" ref="AI361">_xlfn.IFS(S361&lt;5000, "Low", S361&lt;10000, "Medium", S361&gt;=10000, "High")</f>
        <v>Medium</v>
      </c>
      <c r="AJ361" s="1" t="str" cm="1">
        <f t="array" ref="AJ361">_xlfn.IFS(A361&lt;=30, "Youth", A361&lt;=50, "Adult", A361&gt;=51, "Sr. Citizen")</f>
        <v>Adult</v>
      </c>
      <c r="AK361" s="1" t="str">
        <f t="shared" si="5"/>
        <v>Normal</v>
      </c>
      <c r="AL361" s="1" t="str" cm="1">
        <f t="array" ref="AL361">_xlfn.IFS(AD361=1, "Poor",AD361=2, "Average", AD361=3, "Good", AD361=4, "Excellent")</f>
        <v>Good</v>
      </c>
      <c r="AM361" s="1" t="str" cm="1">
        <f t="array" ref="AM361">_xlfn.IFS(W361&gt;20,"High",W361&gt;15,"Medium",W361&gt;10,"Poor")</f>
        <v>Poor</v>
      </c>
      <c r="AN361" s="1" t="str" cm="1">
        <f t="array" ref="AN361">_xlfn.IFS(F361&gt;20, "Far", F361&gt;=10, "Moderate Distance", F361&lt;10, "Near")</f>
        <v>Near</v>
      </c>
      <c r="AO361" s="1" t="str" cm="1">
        <f t="array" ref="AO361">_xlfn.IFS(AF361&lt;=1, "Fresher", AF361&lt;=5, "Experienced", AF361&gt;5, "Senior")</f>
        <v>Senior</v>
      </c>
      <c r="AP361" s="1" t="str" cm="1">
        <f t="array" ref="AP361">_xlfn.IFS(AG361&lt;=1, "Recently Promoted", AG361&lt;=4, "Moderate Gap", AG361&gt;=5, "Long Gap")</f>
        <v>Recently Promoted</v>
      </c>
    </row>
    <row r="362" spans="1:42" hidden="1" x14ac:dyDescent="0.35">
      <c r="A362" s="1">
        <v>57</v>
      </c>
      <c r="B362" s="1" t="s">
        <v>41</v>
      </c>
      <c r="C362" s="1" t="s">
        <v>35</v>
      </c>
      <c r="D362" s="1">
        <v>593</v>
      </c>
      <c r="E362" s="1" t="s">
        <v>43</v>
      </c>
      <c r="F362" s="1">
        <v>1</v>
      </c>
      <c r="G362" s="1">
        <v>4</v>
      </c>
      <c r="H362" s="1" t="s">
        <v>49</v>
      </c>
      <c r="I362" s="1">
        <v>1</v>
      </c>
      <c r="J362" s="1">
        <v>482</v>
      </c>
      <c r="K362" s="1">
        <v>4</v>
      </c>
      <c r="L362" s="1" t="s">
        <v>44</v>
      </c>
      <c r="M362" s="1">
        <v>88</v>
      </c>
      <c r="N362" s="1">
        <v>3</v>
      </c>
      <c r="O362" s="1">
        <v>2</v>
      </c>
      <c r="P362" s="1" t="s">
        <v>52</v>
      </c>
      <c r="Q362" s="1">
        <v>3</v>
      </c>
      <c r="R362" s="1" t="s">
        <v>46</v>
      </c>
      <c r="S362" s="1">
        <v>6755</v>
      </c>
      <c r="T362" s="1">
        <v>2967</v>
      </c>
      <c r="U362" s="1">
        <v>2</v>
      </c>
      <c r="V362" s="1" t="s">
        <v>41</v>
      </c>
      <c r="W362" s="1">
        <v>11</v>
      </c>
      <c r="X362" s="1">
        <v>3</v>
      </c>
      <c r="Y362" s="1">
        <v>3</v>
      </c>
      <c r="Z362" s="1">
        <v>80</v>
      </c>
      <c r="AA362" s="1">
        <v>0</v>
      </c>
      <c r="AB362" s="1">
        <v>15</v>
      </c>
      <c r="AC362" s="1">
        <v>2</v>
      </c>
      <c r="AD362" s="1">
        <v>3</v>
      </c>
      <c r="AE362" s="1">
        <v>3</v>
      </c>
      <c r="AF362" s="1">
        <v>2</v>
      </c>
      <c r="AG362" s="1">
        <v>1</v>
      </c>
      <c r="AH362" s="1">
        <v>2</v>
      </c>
      <c r="AI362" s="1" t="str" cm="1">
        <f t="array" ref="AI362">_xlfn.IFS(S362&lt;5000, "Low", S362&lt;10000, "Medium", S362&gt;=10000, "High")</f>
        <v>Medium</v>
      </c>
      <c r="AJ362" s="1" t="str" cm="1">
        <f t="array" ref="AJ362">_xlfn.IFS(A362&lt;=30, "Youth", A362&lt;=50, "Adult", A362&gt;=51, "Sr. Citizen")</f>
        <v>Sr. Citizen</v>
      </c>
      <c r="AK362" s="1" t="str">
        <f t="shared" si="5"/>
        <v>Normal</v>
      </c>
      <c r="AL362" s="1" t="str" cm="1">
        <f t="array" ref="AL362">_xlfn.IFS(AD362=1, "Poor",AD362=2, "Average", AD362=3, "Good", AD362=4, "Excellent")</f>
        <v>Good</v>
      </c>
      <c r="AM362" s="1" t="str" cm="1">
        <f t="array" ref="AM362">_xlfn.IFS(W362&gt;20,"High",W362&gt;15,"Medium",W362&gt;10,"Poor")</f>
        <v>Poor</v>
      </c>
      <c r="AN362" s="1" t="str" cm="1">
        <f t="array" ref="AN362">_xlfn.IFS(F362&gt;20, "Far", F362&gt;=10, "Moderate Distance", F362&lt;10, "Near")</f>
        <v>Near</v>
      </c>
      <c r="AO362" s="1" t="str" cm="1">
        <f t="array" ref="AO362">_xlfn.IFS(AF362&lt;=1, "Fresher", AF362&lt;=5, "Experienced", AF362&gt;5, "Senior")</f>
        <v>Experienced</v>
      </c>
      <c r="AP362" s="1" t="str" cm="1">
        <f t="array" ref="AP362">_xlfn.IFS(AG362&lt;=1, "Recently Promoted", AG362&lt;=4, "Moderate Gap", AG362&gt;=5, "Long Gap")</f>
        <v>Recently Promoted</v>
      </c>
    </row>
    <row r="363" spans="1:42" x14ac:dyDescent="0.35">
      <c r="A363" s="1">
        <v>40</v>
      </c>
      <c r="B363" s="1" t="s">
        <v>41</v>
      </c>
      <c r="C363" s="1" t="s">
        <v>35</v>
      </c>
      <c r="D363" s="1">
        <v>1171</v>
      </c>
      <c r="E363" s="1" t="s">
        <v>43</v>
      </c>
      <c r="F363" s="1">
        <v>10</v>
      </c>
      <c r="G363" s="1">
        <v>4</v>
      </c>
      <c r="H363" s="1" t="s">
        <v>37</v>
      </c>
      <c r="I363" s="1">
        <v>1</v>
      </c>
      <c r="J363" s="1">
        <v>483</v>
      </c>
      <c r="K363" s="1">
        <v>4</v>
      </c>
      <c r="L363" s="1" t="s">
        <v>38</v>
      </c>
      <c r="M363" s="1">
        <v>46</v>
      </c>
      <c r="N363" s="1">
        <v>4</v>
      </c>
      <c r="O363" s="1">
        <v>1</v>
      </c>
      <c r="P363" s="1" t="s">
        <v>48</v>
      </c>
      <c r="Q363" s="1">
        <v>3</v>
      </c>
      <c r="R363" s="1" t="s">
        <v>46</v>
      </c>
      <c r="S363" s="1">
        <v>2213</v>
      </c>
      <c r="T363" s="1">
        <v>22495</v>
      </c>
      <c r="U363" s="1">
        <v>3</v>
      </c>
      <c r="V363" s="1" t="s">
        <v>34</v>
      </c>
      <c r="W363" s="1">
        <v>13</v>
      </c>
      <c r="X363" s="1">
        <v>3</v>
      </c>
      <c r="Y363" s="1">
        <v>3</v>
      </c>
      <c r="Z363" s="1">
        <v>80</v>
      </c>
      <c r="AA363" s="1">
        <v>1</v>
      </c>
      <c r="AB363" s="1">
        <v>10</v>
      </c>
      <c r="AC363" s="1">
        <v>3</v>
      </c>
      <c r="AD363" s="1">
        <v>3</v>
      </c>
      <c r="AE363" s="1">
        <v>7</v>
      </c>
      <c r="AF363" s="1">
        <v>7</v>
      </c>
      <c r="AG363" s="1">
        <v>1</v>
      </c>
      <c r="AH363" s="1">
        <v>7</v>
      </c>
      <c r="AI363" s="1" t="str" cm="1">
        <f t="array" ref="AI363">_xlfn.IFS(S363&lt;5000, "Low", S363&lt;10000, "Medium", S363&gt;=10000, "High")</f>
        <v>Low</v>
      </c>
      <c r="AJ363" s="1" t="str" cm="1">
        <f t="array" ref="AJ363">_xlfn.IFS(A363&lt;=30, "Youth", A363&lt;=50, "Adult", A363&gt;=51, "Sr. Citizen")</f>
        <v>Adult</v>
      </c>
      <c r="AK363" s="1" t="str">
        <f t="shared" si="5"/>
        <v>Normal</v>
      </c>
      <c r="AL363" s="1" t="str" cm="1">
        <f t="array" ref="AL363">_xlfn.IFS(AD363=1, "Poor",AD363=2, "Average", AD363=3, "Good", AD363=4, "Excellent")</f>
        <v>Good</v>
      </c>
      <c r="AM363" s="1" t="str" cm="1">
        <f t="array" ref="AM363">_xlfn.IFS(W363&gt;20,"High",W363&gt;15,"Medium",W363&gt;10,"Poor")</f>
        <v>Poor</v>
      </c>
      <c r="AN363" s="1" t="str" cm="1">
        <f t="array" ref="AN363">_xlfn.IFS(F363&gt;20, "Far", F363&gt;=10, "Moderate Distance", F363&lt;10, "Near")</f>
        <v>Moderate Distance</v>
      </c>
      <c r="AO363" s="1" t="str" cm="1">
        <f t="array" ref="AO363">_xlfn.IFS(AF363&lt;=1, "Fresher", AF363&lt;=5, "Experienced", AF363&gt;5, "Senior")</f>
        <v>Senior</v>
      </c>
      <c r="AP363" s="1" t="str" cm="1">
        <f t="array" ref="AP363">_xlfn.IFS(AG363&lt;=1, "Recently Promoted", AG363&lt;=4, "Moderate Gap", AG363&gt;=5, "Long Gap")</f>
        <v>Recently Promoted</v>
      </c>
    </row>
    <row r="364" spans="1:42" hidden="1" x14ac:dyDescent="0.35">
      <c r="A364" s="1">
        <v>21</v>
      </c>
      <c r="B364" s="1" t="s">
        <v>41</v>
      </c>
      <c r="C364" s="1" t="s">
        <v>53</v>
      </c>
      <c r="D364" s="1">
        <v>895</v>
      </c>
      <c r="E364" s="1" t="s">
        <v>36</v>
      </c>
      <c r="F364" s="1">
        <v>9</v>
      </c>
      <c r="G364" s="1">
        <v>2</v>
      </c>
      <c r="H364" s="1" t="s">
        <v>49</v>
      </c>
      <c r="I364" s="1">
        <v>1</v>
      </c>
      <c r="J364" s="1">
        <v>484</v>
      </c>
      <c r="K364" s="1">
        <v>1</v>
      </c>
      <c r="L364" s="1" t="s">
        <v>44</v>
      </c>
      <c r="M364" s="1">
        <v>39</v>
      </c>
      <c r="N364" s="1">
        <v>3</v>
      </c>
      <c r="O364" s="1">
        <v>1</v>
      </c>
      <c r="P364" s="1" t="s">
        <v>55</v>
      </c>
      <c r="Q364" s="1">
        <v>4</v>
      </c>
      <c r="R364" s="1" t="s">
        <v>40</v>
      </c>
      <c r="S364" s="1">
        <v>2610</v>
      </c>
      <c r="T364" s="1">
        <v>2851</v>
      </c>
      <c r="U364" s="1">
        <v>1</v>
      </c>
      <c r="V364" s="1" t="s">
        <v>41</v>
      </c>
      <c r="W364" s="1">
        <v>24</v>
      </c>
      <c r="X364" s="1">
        <v>4</v>
      </c>
      <c r="Y364" s="1">
        <v>3</v>
      </c>
      <c r="Z364" s="1">
        <v>80</v>
      </c>
      <c r="AA364" s="1">
        <v>0</v>
      </c>
      <c r="AB364" s="1">
        <v>3</v>
      </c>
      <c r="AC364" s="1">
        <v>3</v>
      </c>
      <c r="AD364" s="1">
        <v>2</v>
      </c>
      <c r="AE364" s="1">
        <v>3</v>
      </c>
      <c r="AF364" s="1">
        <v>2</v>
      </c>
      <c r="AG364" s="1">
        <v>2</v>
      </c>
      <c r="AH364" s="1">
        <v>2</v>
      </c>
      <c r="AI364" s="1" t="str" cm="1">
        <f t="array" ref="AI364">_xlfn.IFS(S364&lt;5000, "Low", S364&lt;10000, "Medium", S364&gt;=10000, "High")</f>
        <v>Low</v>
      </c>
      <c r="AJ364" s="1" t="str" cm="1">
        <f t="array" ref="AJ364">_xlfn.IFS(A364&lt;=30, "Youth", A364&lt;=50, "Adult", A364&gt;=51, "Sr. Citizen")</f>
        <v>Youth</v>
      </c>
      <c r="AK364" s="1" t="str">
        <f t="shared" si="5"/>
        <v>Normal</v>
      </c>
      <c r="AL364" s="1" t="str" cm="1">
        <f t="array" ref="AL364">_xlfn.IFS(AD364=1, "Poor",AD364=2, "Average", AD364=3, "Good", AD364=4, "Excellent")</f>
        <v>Average</v>
      </c>
      <c r="AM364" s="1" t="str" cm="1">
        <f t="array" ref="AM364">_xlfn.IFS(W364&gt;20,"High",W364&gt;15,"Medium",W364&gt;10,"Poor")</f>
        <v>High</v>
      </c>
      <c r="AN364" s="1" t="str" cm="1">
        <f t="array" ref="AN364">_xlfn.IFS(F364&gt;20, "Far", F364&gt;=10, "Moderate Distance", F364&lt;10, "Near")</f>
        <v>Near</v>
      </c>
      <c r="AO364" s="1" t="str" cm="1">
        <f t="array" ref="AO364">_xlfn.IFS(AF364&lt;=1, "Fresher", AF364&lt;=5, "Experienced", AF364&gt;5, "Senior")</f>
        <v>Experienced</v>
      </c>
      <c r="AP364" s="1" t="str" cm="1">
        <f t="array" ref="AP364">_xlfn.IFS(AG364&lt;=1, "Recently Promoted", AG364&lt;=4, "Moderate Gap", AG364&gt;=5, "Long Gap")</f>
        <v>Moderate Gap</v>
      </c>
    </row>
    <row r="365" spans="1:42" hidden="1" x14ac:dyDescent="0.35">
      <c r="A365" s="1">
        <v>33</v>
      </c>
      <c r="B365" s="1" t="s">
        <v>34</v>
      </c>
      <c r="C365" s="1" t="s">
        <v>35</v>
      </c>
      <c r="D365" s="1">
        <v>350</v>
      </c>
      <c r="E365" s="1" t="s">
        <v>36</v>
      </c>
      <c r="F365" s="1">
        <v>5</v>
      </c>
      <c r="G365" s="1">
        <v>3</v>
      </c>
      <c r="H365" s="1" t="s">
        <v>57</v>
      </c>
      <c r="I365" s="1">
        <v>1</v>
      </c>
      <c r="J365" s="1">
        <v>485</v>
      </c>
      <c r="K365" s="1">
        <v>4</v>
      </c>
      <c r="L365" s="1" t="s">
        <v>38</v>
      </c>
      <c r="M365" s="1">
        <v>34</v>
      </c>
      <c r="N365" s="1">
        <v>3</v>
      </c>
      <c r="O365" s="1">
        <v>1</v>
      </c>
      <c r="P365" s="1" t="s">
        <v>55</v>
      </c>
      <c r="Q365" s="1">
        <v>3</v>
      </c>
      <c r="R365" s="1" t="s">
        <v>40</v>
      </c>
      <c r="S365" s="1">
        <v>2851</v>
      </c>
      <c r="T365" s="1">
        <v>9150</v>
      </c>
      <c r="U365" s="1">
        <v>1</v>
      </c>
      <c r="V365" s="1" t="s">
        <v>34</v>
      </c>
      <c r="W365" s="1">
        <v>13</v>
      </c>
      <c r="X365" s="1">
        <v>3</v>
      </c>
      <c r="Y365" s="1">
        <v>2</v>
      </c>
      <c r="Z365" s="1">
        <v>80</v>
      </c>
      <c r="AA365" s="1">
        <v>0</v>
      </c>
      <c r="AB365" s="1">
        <v>1</v>
      </c>
      <c r="AC365" s="1">
        <v>2</v>
      </c>
      <c r="AD365" s="1">
        <v>3</v>
      </c>
      <c r="AE365" s="1">
        <v>1</v>
      </c>
      <c r="AF365" s="1">
        <v>0</v>
      </c>
      <c r="AG365" s="1">
        <v>0</v>
      </c>
      <c r="AH365" s="1">
        <v>0</v>
      </c>
      <c r="AI365" s="1" t="str" cm="1">
        <f t="array" ref="AI365">_xlfn.IFS(S365&lt;5000, "Low", S365&lt;10000, "Medium", S365&gt;=10000, "High")</f>
        <v>Low</v>
      </c>
      <c r="AJ365" s="1" t="str" cm="1">
        <f t="array" ref="AJ365">_xlfn.IFS(A365&lt;=30, "Youth", A365&lt;=50, "Adult", A365&gt;=51, "Sr. Citizen")</f>
        <v>Adult</v>
      </c>
      <c r="AK365" s="1" t="str">
        <f t="shared" si="5"/>
        <v>Normal</v>
      </c>
      <c r="AL365" s="1" t="str" cm="1">
        <f t="array" ref="AL365">_xlfn.IFS(AD365=1, "Poor",AD365=2, "Average", AD365=3, "Good", AD365=4, "Excellent")</f>
        <v>Good</v>
      </c>
      <c r="AM365" s="1" t="str" cm="1">
        <f t="array" ref="AM365">_xlfn.IFS(W365&gt;20,"High",W365&gt;15,"Medium",W365&gt;10,"Poor")</f>
        <v>Poor</v>
      </c>
      <c r="AN365" s="1" t="str" cm="1">
        <f t="array" ref="AN365">_xlfn.IFS(F365&gt;20, "Far", F365&gt;=10, "Moderate Distance", F365&lt;10, "Near")</f>
        <v>Near</v>
      </c>
      <c r="AO365" s="1" t="str" cm="1">
        <f t="array" ref="AO365">_xlfn.IFS(AF365&lt;=1, "Fresher", AF365&lt;=5, "Experienced", AF365&gt;5, "Senior")</f>
        <v>Fresher</v>
      </c>
      <c r="AP365" s="1" t="str" cm="1">
        <f t="array" ref="AP365">_xlfn.IFS(AG365&lt;=1, "Recently Promoted", AG365&lt;=4, "Moderate Gap", AG365&gt;=5, "Long Gap")</f>
        <v>Recently Promoted</v>
      </c>
    </row>
    <row r="366" spans="1:42" x14ac:dyDescent="0.35">
      <c r="A366" s="1">
        <v>37</v>
      </c>
      <c r="B366" s="1" t="s">
        <v>41</v>
      </c>
      <c r="C366" s="1" t="s">
        <v>35</v>
      </c>
      <c r="D366" s="1">
        <v>921</v>
      </c>
      <c r="E366" s="1" t="s">
        <v>43</v>
      </c>
      <c r="F366" s="1">
        <v>10</v>
      </c>
      <c r="G366" s="1">
        <v>3</v>
      </c>
      <c r="H366" s="1" t="s">
        <v>49</v>
      </c>
      <c r="I366" s="1">
        <v>1</v>
      </c>
      <c r="J366" s="1">
        <v>486</v>
      </c>
      <c r="K366" s="1">
        <v>3</v>
      </c>
      <c r="L366" s="1" t="s">
        <v>38</v>
      </c>
      <c r="M366" s="1">
        <v>98</v>
      </c>
      <c r="N366" s="1">
        <v>3</v>
      </c>
      <c r="O366" s="1">
        <v>1</v>
      </c>
      <c r="P366" s="1" t="s">
        <v>48</v>
      </c>
      <c r="Q366" s="1">
        <v>1</v>
      </c>
      <c r="R366" s="1" t="s">
        <v>46</v>
      </c>
      <c r="S366" s="1">
        <v>3452</v>
      </c>
      <c r="T366" s="1">
        <v>17663</v>
      </c>
      <c r="U366" s="1">
        <v>6</v>
      </c>
      <c r="V366" s="1" t="s">
        <v>41</v>
      </c>
      <c r="W366" s="1">
        <v>20</v>
      </c>
      <c r="X366" s="1">
        <v>4</v>
      </c>
      <c r="Y366" s="1">
        <v>2</v>
      </c>
      <c r="Z366" s="1">
        <v>80</v>
      </c>
      <c r="AA366" s="1">
        <v>1</v>
      </c>
      <c r="AB366" s="1">
        <v>17</v>
      </c>
      <c r="AC366" s="1">
        <v>3</v>
      </c>
      <c r="AD366" s="1">
        <v>3</v>
      </c>
      <c r="AE366" s="1">
        <v>5</v>
      </c>
      <c r="AF366" s="1">
        <v>4</v>
      </c>
      <c r="AG366" s="1">
        <v>0</v>
      </c>
      <c r="AH366" s="1">
        <v>3</v>
      </c>
      <c r="AI366" s="1" t="str" cm="1">
        <f t="array" ref="AI366">_xlfn.IFS(S366&lt;5000, "Low", S366&lt;10000, "Medium", S366&gt;=10000, "High")</f>
        <v>Low</v>
      </c>
      <c r="AJ366" s="1" t="str" cm="1">
        <f t="array" ref="AJ366">_xlfn.IFS(A366&lt;=30, "Youth", A366&lt;=50, "Adult", A366&gt;=51, "Sr. Citizen")</f>
        <v>Adult</v>
      </c>
      <c r="AK366" s="1" t="str">
        <f t="shared" si="5"/>
        <v>Normal</v>
      </c>
      <c r="AL366" s="1" t="str" cm="1">
        <f t="array" ref="AL366">_xlfn.IFS(AD366=1, "Poor",AD366=2, "Average", AD366=3, "Good", AD366=4, "Excellent")</f>
        <v>Good</v>
      </c>
      <c r="AM366" s="1" t="str" cm="1">
        <f t="array" ref="AM366">_xlfn.IFS(W366&gt;20,"High",W366&gt;15,"Medium",W366&gt;10,"Poor")</f>
        <v>Medium</v>
      </c>
      <c r="AN366" s="1" t="str" cm="1">
        <f t="array" ref="AN366">_xlfn.IFS(F366&gt;20, "Far", F366&gt;=10, "Moderate Distance", F366&lt;10, "Near")</f>
        <v>Moderate Distance</v>
      </c>
      <c r="AO366" s="1" t="str" cm="1">
        <f t="array" ref="AO366">_xlfn.IFS(AF366&lt;=1, "Fresher", AF366&lt;=5, "Experienced", AF366&gt;5, "Senior")</f>
        <v>Experienced</v>
      </c>
      <c r="AP366" s="1" t="str" cm="1">
        <f t="array" ref="AP366">_xlfn.IFS(AG366&lt;=1, "Recently Promoted", AG366&lt;=4, "Moderate Gap", AG366&gt;=5, "Long Gap")</f>
        <v>Recently Promoted</v>
      </c>
    </row>
    <row r="367" spans="1:42" hidden="1" x14ac:dyDescent="0.35">
      <c r="A367" s="1">
        <v>46</v>
      </c>
      <c r="B367" s="1" t="s">
        <v>41</v>
      </c>
      <c r="C367" s="1" t="s">
        <v>53</v>
      </c>
      <c r="D367" s="1">
        <v>1144</v>
      </c>
      <c r="E367" s="1" t="s">
        <v>43</v>
      </c>
      <c r="F367" s="1">
        <v>7</v>
      </c>
      <c r="G367" s="1">
        <v>4</v>
      </c>
      <c r="H367" s="1" t="s">
        <v>49</v>
      </c>
      <c r="I367" s="1">
        <v>1</v>
      </c>
      <c r="J367" s="1">
        <v>487</v>
      </c>
      <c r="K367" s="1">
        <v>3</v>
      </c>
      <c r="L367" s="1" t="s">
        <v>38</v>
      </c>
      <c r="M367" s="1">
        <v>30</v>
      </c>
      <c r="N367" s="1">
        <v>3</v>
      </c>
      <c r="O367" s="1">
        <v>2</v>
      </c>
      <c r="P367" s="1" t="s">
        <v>51</v>
      </c>
      <c r="Q367" s="1">
        <v>3</v>
      </c>
      <c r="R367" s="1" t="s">
        <v>46</v>
      </c>
      <c r="S367" s="1">
        <v>5258</v>
      </c>
      <c r="T367" s="1">
        <v>16044</v>
      </c>
      <c r="U367" s="1">
        <v>2</v>
      </c>
      <c r="V367" s="1" t="s">
        <v>41</v>
      </c>
      <c r="W367" s="1">
        <v>14</v>
      </c>
      <c r="X367" s="1">
        <v>3</v>
      </c>
      <c r="Y367" s="1">
        <v>3</v>
      </c>
      <c r="Z367" s="1">
        <v>80</v>
      </c>
      <c r="AA367" s="1">
        <v>0</v>
      </c>
      <c r="AB367" s="1">
        <v>7</v>
      </c>
      <c r="AC367" s="1">
        <v>2</v>
      </c>
      <c r="AD367" s="1">
        <v>4</v>
      </c>
      <c r="AE367" s="1">
        <v>1</v>
      </c>
      <c r="AF367" s="1">
        <v>0</v>
      </c>
      <c r="AG367" s="1">
        <v>0</v>
      </c>
      <c r="AH367" s="1">
        <v>0</v>
      </c>
      <c r="AI367" s="1" t="str" cm="1">
        <f t="array" ref="AI367">_xlfn.IFS(S367&lt;5000, "Low", S367&lt;10000, "Medium", S367&gt;=10000, "High")</f>
        <v>Medium</v>
      </c>
      <c r="AJ367" s="1" t="str" cm="1">
        <f t="array" ref="AJ367">_xlfn.IFS(A367&lt;=30, "Youth", A367&lt;=50, "Adult", A367&gt;=51, "Sr. Citizen")</f>
        <v>Adult</v>
      </c>
      <c r="AK367" s="1" t="str">
        <f t="shared" si="5"/>
        <v>Normal</v>
      </c>
      <c r="AL367" s="1" t="str" cm="1">
        <f t="array" ref="AL367">_xlfn.IFS(AD367=1, "Poor",AD367=2, "Average", AD367=3, "Good", AD367=4, "Excellent")</f>
        <v>Excellent</v>
      </c>
      <c r="AM367" s="1" t="str" cm="1">
        <f t="array" ref="AM367">_xlfn.IFS(W367&gt;20,"High",W367&gt;15,"Medium",W367&gt;10,"Poor")</f>
        <v>Poor</v>
      </c>
      <c r="AN367" s="1" t="str" cm="1">
        <f t="array" ref="AN367">_xlfn.IFS(F367&gt;20, "Far", F367&gt;=10, "Moderate Distance", F367&lt;10, "Near")</f>
        <v>Near</v>
      </c>
      <c r="AO367" s="1" t="str" cm="1">
        <f t="array" ref="AO367">_xlfn.IFS(AF367&lt;=1, "Fresher", AF367&lt;=5, "Experienced", AF367&gt;5, "Senior")</f>
        <v>Fresher</v>
      </c>
      <c r="AP367" s="1" t="str" cm="1">
        <f t="array" ref="AP367">_xlfn.IFS(AG367&lt;=1, "Recently Promoted", AG367&lt;=4, "Moderate Gap", AG367&gt;=5, "Long Gap")</f>
        <v>Recently Promoted</v>
      </c>
    </row>
    <row r="368" spans="1:42" hidden="1" x14ac:dyDescent="0.35">
      <c r="A368" s="1">
        <v>41</v>
      </c>
      <c r="B368" s="1" t="s">
        <v>34</v>
      </c>
      <c r="C368" s="1" t="s">
        <v>42</v>
      </c>
      <c r="D368" s="1">
        <v>143</v>
      </c>
      <c r="E368" s="1" t="s">
        <v>36</v>
      </c>
      <c r="F368" s="1">
        <v>4</v>
      </c>
      <c r="G368" s="1">
        <v>3</v>
      </c>
      <c r="H368" s="1" t="s">
        <v>57</v>
      </c>
      <c r="I368" s="1">
        <v>1</v>
      </c>
      <c r="J368" s="1">
        <v>488</v>
      </c>
      <c r="K368" s="1">
        <v>1</v>
      </c>
      <c r="L368" s="1" t="s">
        <v>44</v>
      </c>
      <c r="M368" s="1">
        <v>56</v>
      </c>
      <c r="N368" s="1">
        <v>3</v>
      </c>
      <c r="O368" s="1">
        <v>2</v>
      </c>
      <c r="P368" s="1" t="s">
        <v>39</v>
      </c>
      <c r="Q368" s="1">
        <v>2</v>
      </c>
      <c r="R368" s="1" t="s">
        <v>40</v>
      </c>
      <c r="S368" s="1">
        <v>9355</v>
      </c>
      <c r="T368" s="1">
        <v>9558</v>
      </c>
      <c r="U368" s="1">
        <v>1</v>
      </c>
      <c r="V368" s="1" t="s">
        <v>41</v>
      </c>
      <c r="W368" s="1">
        <v>18</v>
      </c>
      <c r="X368" s="1">
        <v>3</v>
      </c>
      <c r="Y368" s="1">
        <v>3</v>
      </c>
      <c r="Z368" s="1">
        <v>80</v>
      </c>
      <c r="AA368" s="1">
        <v>0</v>
      </c>
      <c r="AB368" s="1">
        <v>8</v>
      </c>
      <c r="AC368" s="1">
        <v>5</v>
      </c>
      <c r="AD368" s="1">
        <v>3</v>
      </c>
      <c r="AE368" s="1">
        <v>8</v>
      </c>
      <c r="AF368" s="1">
        <v>7</v>
      </c>
      <c r="AG368" s="1">
        <v>7</v>
      </c>
      <c r="AH368" s="1">
        <v>7</v>
      </c>
      <c r="AI368" s="1" t="str" cm="1">
        <f t="array" ref="AI368">_xlfn.IFS(S368&lt;5000, "Low", S368&lt;10000, "Medium", S368&gt;=10000, "High")</f>
        <v>Medium</v>
      </c>
      <c r="AJ368" s="1" t="str" cm="1">
        <f t="array" ref="AJ368">_xlfn.IFS(A368&lt;=30, "Youth", A368&lt;=50, "Adult", A368&gt;=51, "Sr. Citizen")</f>
        <v>Adult</v>
      </c>
      <c r="AK368" s="1" t="str">
        <f t="shared" si="5"/>
        <v>Normal</v>
      </c>
      <c r="AL368" s="1" t="str" cm="1">
        <f t="array" ref="AL368">_xlfn.IFS(AD368=1, "Poor",AD368=2, "Average", AD368=3, "Good", AD368=4, "Excellent")</f>
        <v>Good</v>
      </c>
      <c r="AM368" s="1" t="str" cm="1">
        <f t="array" ref="AM368">_xlfn.IFS(W368&gt;20,"High",W368&gt;15,"Medium",W368&gt;10,"Poor")</f>
        <v>Medium</v>
      </c>
      <c r="AN368" s="1" t="str" cm="1">
        <f t="array" ref="AN368">_xlfn.IFS(F368&gt;20, "Far", F368&gt;=10, "Moderate Distance", F368&lt;10, "Near")</f>
        <v>Near</v>
      </c>
      <c r="AO368" s="1" t="str" cm="1">
        <f t="array" ref="AO368">_xlfn.IFS(AF368&lt;=1, "Fresher", AF368&lt;=5, "Experienced", AF368&gt;5, "Senior")</f>
        <v>Senior</v>
      </c>
      <c r="AP368" s="1" t="str" cm="1">
        <f t="array" ref="AP368">_xlfn.IFS(AG368&lt;=1, "Recently Promoted", AG368&lt;=4, "Moderate Gap", AG368&gt;=5, "Long Gap")</f>
        <v>Long Gap</v>
      </c>
    </row>
    <row r="369" spans="1:42" hidden="1" x14ac:dyDescent="0.35">
      <c r="A369" s="1">
        <v>50</v>
      </c>
      <c r="B369" s="1" t="s">
        <v>41</v>
      </c>
      <c r="C369" s="1" t="s">
        <v>35</v>
      </c>
      <c r="D369" s="1">
        <v>1046</v>
      </c>
      <c r="E369" s="1" t="s">
        <v>43</v>
      </c>
      <c r="F369" s="1">
        <v>10</v>
      </c>
      <c r="G369" s="1">
        <v>3</v>
      </c>
      <c r="H369" s="1" t="s">
        <v>58</v>
      </c>
      <c r="I369" s="1">
        <v>1</v>
      </c>
      <c r="J369" s="1">
        <v>491</v>
      </c>
      <c r="K369" s="1">
        <v>4</v>
      </c>
      <c r="L369" s="1" t="s">
        <v>44</v>
      </c>
      <c r="M369" s="1">
        <v>100</v>
      </c>
      <c r="N369" s="1">
        <v>2</v>
      </c>
      <c r="O369" s="1">
        <v>3</v>
      </c>
      <c r="P369" s="1" t="s">
        <v>52</v>
      </c>
      <c r="Q369" s="1">
        <v>4</v>
      </c>
      <c r="R369" s="1" t="s">
        <v>40</v>
      </c>
      <c r="S369" s="1">
        <v>10496</v>
      </c>
      <c r="T369" s="1">
        <v>2755</v>
      </c>
      <c r="U369" s="1">
        <v>6</v>
      </c>
      <c r="V369" s="1" t="s">
        <v>41</v>
      </c>
      <c r="W369" s="1">
        <v>15</v>
      </c>
      <c r="X369" s="1">
        <v>3</v>
      </c>
      <c r="Y369" s="1">
        <v>4</v>
      </c>
      <c r="Z369" s="1">
        <v>80</v>
      </c>
      <c r="AA369" s="1">
        <v>0</v>
      </c>
      <c r="AB369" s="1">
        <v>20</v>
      </c>
      <c r="AC369" s="1">
        <v>2</v>
      </c>
      <c r="AD369" s="1">
        <v>3</v>
      </c>
      <c r="AE369" s="1">
        <v>4</v>
      </c>
      <c r="AF369" s="1">
        <v>3</v>
      </c>
      <c r="AG369" s="1">
        <v>1</v>
      </c>
      <c r="AH369" s="1">
        <v>3</v>
      </c>
      <c r="AI369" s="1" t="str" cm="1">
        <f t="array" ref="AI369">_xlfn.IFS(S369&lt;5000, "Low", S369&lt;10000, "Medium", S369&gt;=10000, "High")</f>
        <v>High</v>
      </c>
      <c r="AJ369" s="1" t="str" cm="1">
        <f t="array" ref="AJ369">_xlfn.IFS(A369&lt;=30, "Youth", A369&lt;=50, "Adult", A369&gt;=51, "Sr. Citizen")</f>
        <v>Adult</v>
      </c>
      <c r="AK369" s="1" t="str">
        <f t="shared" si="5"/>
        <v>Normal</v>
      </c>
      <c r="AL369" s="1" t="str" cm="1">
        <f t="array" ref="AL369">_xlfn.IFS(AD369=1, "Poor",AD369=2, "Average", AD369=3, "Good", AD369=4, "Excellent")</f>
        <v>Good</v>
      </c>
      <c r="AM369" s="1" t="str" cm="1">
        <f t="array" ref="AM369">_xlfn.IFS(W369&gt;20,"High",W369&gt;15,"Medium",W369&gt;10,"Poor")</f>
        <v>Poor</v>
      </c>
      <c r="AN369" s="1" t="str" cm="1">
        <f t="array" ref="AN369">_xlfn.IFS(F369&gt;20, "Far", F369&gt;=10, "Moderate Distance", F369&lt;10, "Near")</f>
        <v>Moderate Distance</v>
      </c>
      <c r="AO369" s="1" t="str" cm="1">
        <f t="array" ref="AO369">_xlfn.IFS(AF369&lt;=1, "Fresher", AF369&lt;=5, "Experienced", AF369&gt;5, "Senior")</f>
        <v>Experienced</v>
      </c>
      <c r="AP369" s="1" t="str" cm="1">
        <f t="array" ref="AP369">_xlfn.IFS(AG369&lt;=1, "Recently Promoted", AG369&lt;=4, "Moderate Gap", AG369&gt;=5, "Long Gap")</f>
        <v>Recently Promoted</v>
      </c>
    </row>
    <row r="370" spans="1:42" hidden="1" x14ac:dyDescent="0.35">
      <c r="A370" s="1">
        <v>40</v>
      </c>
      <c r="B370" s="1" t="s">
        <v>34</v>
      </c>
      <c r="C370" s="1" t="s">
        <v>35</v>
      </c>
      <c r="D370" s="1">
        <v>575</v>
      </c>
      <c r="E370" s="1" t="s">
        <v>36</v>
      </c>
      <c r="F370" s="1">
        <v>22</v>
      </c>
      <c r="G370" s="1">
        <v>2</v>
      </c>
      <c r="H370" s="1" t="s">
        <v>57</v>
      </c>
      <c r="I370" s="1">
        <v>1</v>
      </c>
      <c r="J370" s="1">
        <v>492</v>
      </c>
      <c r="K370" s="1">
        <v>3</v>
      </c>
      <c r="L370" s="1" t="s">
        <v>44</v>
      </c>
      <c r="M370" s="1">
        <v>68</v>
      </c>
      <c r="N370" s="1">
        <v>2</v>
      </c>
      <c r="O370" s="1">
        <v>2</v>
      </c>
      <c r="P370" s="1" t="s">
        <v>39</v>
      </c>
      <c r="Q370" s="1">
        <v>3</v>
      </c>
      <c r="R370" s="1" t="s">
        <v>46</v>
      </c>
      <c r="S370" s="1">
        <v>6380</v>
      </c>
      <c r="T370" s="1">
        <v>6110</v>
      </c>
      <c r="U370" s="1">
        <v>2</v>
      </c>
      <c r="V370" s="1" t="s">
        <v>34</v>
      </c>
      <c r="W370" s="1">
        <v>12</v>
      </c>
      <c r="X370" s="1">
        <v>3</v>
      </c>
      <c r="Y370" s="1">
        <v>1</v>
      </c>
      <c r="Z370" s="1">
        <v>80</v>
      </c>
      <c r="AA370" s="1">
        <v>2</v>
      </c>
      <c r="AB370" s="1">
        <v>8</v>
      </c>
      <c r="AC370" s="1">
        <v>6</v>
      </c>
      <c r="AD370" s="1">
        <v>3</v>
      </c>
      <c r="AE370" s="1">
        <v>6</v>
      </c>
      <c r="AF370" s="1">
        <v>4</v>
      </c>
      <c r="AG370" s="1">
        <v>1</v>
      </c>
      <c r="AH370" s="1">
        <v>0</v>
      </c>
      <c r="AI370" s="1" t="str" cm="1">
        <f t="array" ref="AI370">_xlfn.IFS(S370&lt;5000, "Low", S370&lt;10000, "Medium", S370&gt;=10000, "High")</f>
        <v>Medium</v>
      </c>
      <c r="AJ370" s="1" t="str" cm="1">
        <f t="array" ref="AJ370">_xlfn.IFS(A370&lt;=30, "Youth", A370&lt;=50, "Adult", A370&gt;=51, "Sr. Citizen")</f>
        <v>Adult</v>
      </c>
      <c r="AK370" s="1" t="str">
        <f t="shared" si="5"/>
        <v>Normal</v>
      </c>
      <c r="AL370" s="1" t="str" cm="1">
        <f t="array" ref="AL370">_xlfn.IFS(AD370=1, "Poor",AD370=2, "Average", AD370=3, "Good", AD370=4, "Excellent")</f>
        <v>Good</v>
      </c>
      <c r="AM370" s="1" t="str" cm="1">
        <f t="array" ref="AM370">_xlfn.IFS(W370&gt;20,"High",W370&gt;15,"Medium",W370&gt;10,"Poor")</f>
        <v>Poor</v>
      </c>
      <c r="AN370" s="1" t="str" cm="1">
        <f t="array" ref="AN370">_xlfn.IFS(F370&gt;20, "Far", F370&gt;=10, "Moderate Distance", F370&lt;10, "Near")</f>
        <v>Far</v>
      </c>
      <c r="AO370" s="1" t="str" cm="1">
        <f t="array" ref="AO370">_xlfn.IFS(AF370&lt;=1, "Fresher", AF370&lt;=5, "Experienced", AF370&gt;5, "Senior")</f>
        <v>Experienced</v>
      </c>
      <c r="AP370" s="1" t="str" cm="1">
        <f t="array" ref="AP370">_xlfn.IFS(AG370&lt;=1, "Recently Promoted", AG370&lt;=4, "Moderate Gap", AG370&gt;=5, "Long Gap")</f>
        <v>Recently Promoted</v>
      </c>
    </row>
    <row r="371" spans="1:42" hidden="1" x14ac:dyDescent="0.35">
      <c r="A371" s="1">
        <v>31</v>
      </c>
      <c r="B371" s="1" t="s">
        <v>41</v>
      </c>
      <c r="C371" s="1" t="s">
        <v>35</v>
      </c>
      <c r="D371" s="1">
        <v>408</v>
      </c>
      <c r="E371" s="1" t="s">
        <v>43</v>
      </c>
      <c r="F371" s="1">
        <v>9</v>
      </c>
      <c r="G371" s="1">
        <v>4</v>
      </c>
      <c r="H371" s="1" t="s">
        <v>37</v>
      </c>
      <c r="I371" s="1">
        <v>1</v>
      </c>
      <c r="J371" s="1">
        <v>493</v>
      </c>
      <c r="K371" s="1">
        <v>3</v>
      </c>
      <c r="L371" s="1" t="s">
        <v>44</v>
      </c>
      <c r="M371" s="1">
        <v>42</v>
      </c>
      <c r="N371" s="1">
        <v>2</v>
      </c>
      <c r="O371" s="1">
        <v>1</v>
      </c>
      <c r="P371" s="1" t="s">
        <v>45</v>
      </c>
      <c r="Q371" s="1">
        <v>2</v>
      </c>
      <c r="R371" s="1" t="s">
        <v>40</v>
      </c>
      <c r="S371" s="1">
        <v>2657</v>
      </c>
      <c r="T371" s="1">
        <v>7551</v>
      </c>
      <c r="U371" s="1">
        <v>0</v>
      </c>
      <c r="V371" s="1" t="s">
        <v>34</v>
      </c>
      <c r="W371" s="1">
        <v>16</v>
      </c>
      <c r="X371" s="1">
        <v>3</v>
      </c>
      <c r="Y371" s="1">
        <v>4</v>
      </c>
      <c r="Z371" s="1">
        <v>80</v>
      </c>
      <c r="AA371" s="1">
        <v>0</v>
      </c>
      <c r="AB371" s="1">
        <v>3</v>
      </c>
      <c r="AC371" s="1">
        <v>5</v>
      </c>
      <c r="AD371" s="1">
        <v>3</v>
      </c>
      <c r="AE371" s="1">
        <v>2</v>
      </c>
      <c r="AF371" s="1">
        <v>2</v>
      </c>
      <c r="AG371" s="1">
        <v>2</v>
      </c>
      <c r="AH371" s="1">
        <v>2</v>
      </c>
      <c r="AI371" s="1" t="str" cm="1">
        <f t="array" ref="AI371">_xlfn.IFS(S371&lt;5000, "Low", S371&lt;10000, "Medium", S371&gt;=10000, "High")</f>
        <v>Low</v>
      </c>
      <c r="AJ371" s="1" t="str" cm="1">
        <f t="array" ref="AJ371">_xlfn.IFS(A371&lt;=30, "Youth", A371&lt;=50, "Adult", A371&gt;=51, "Sr. Citizen")</f>
        <v>Adult</v>
      </c>
      <c r="AK371" s="1" t="str">
        <f t="shared" si="5"/>
        <v>Normal</v>
      </c>
      <c r="AL371" s="1" t="str" cm="1">
        <f t="array" ref="AL371">_xlfn.IFS(AD371=1, "Poor",AD371=2, "Average", AD371=3, "Good", AD371=4, "Excellent")</f>
        <v>Good</v>
      </c>
      <c r="AM371" s="1" t="str" cm="1">
        <f t="array" ref="AM371">_xlfn.IFS(W371&gt;20,"High",W371&gt;15,"Medium",W371&gt;10,"Poor")</f>
        <v>Medium</v>
      </c>
      <c r="AN371" s="1" t="str" cm="1">
        <f t="array" ref="AN371">_xlfn.IFS(F371&gt;20, "Far", F371&gt;=10, "Moderate Distance", F371&lt;10, "Near")</f>
        <v>Near</v>
      </c>
      <c r="AO371" s="1" t="str" cm="1">
        <f t="array" ref="AO371">_xlfn.IFS(AF371&lt;=1, "Fresher", AF371&lt;=5, "Experienced", AF371&gt;5, "Senior")</f>
        <v>Experienced</v>
      </c>
      <c r="AP371" s="1" t="str" cm="1">
        <f t="array" ref="AP371">_xlfn.IFS(AG371&lt;=1, "Recently Promoted", AG371&lt;=4, "Moderate Gap", AG371&gt;=5, "Long Gap")</f>
        <v>Moderate Gap</v>
      </c>
    </row>
    <row r="372" spans="1:42" hidden="1" x14ac:dyDescent="0.35">
      <c r="A372" s="1">
        <v>21</v>
      </c>
      <c r="B372" s="1" t="s">
        <v>34</v>
      </c>
      <c r="C372" s="1" t="s">
        <v>35</v>
      </c>
      <c r="D372" s="1">
        <v>156</v>
      </c>
      <c r="E372" s="1" t="s">
        <v>36</v>
      </c>
      <c r="F372" s="1">
        <v>12</v>
      </c>
      <c r="G372" s="1">
        <v>3</v>
      </c>
      <c r="H372" s="1" t="s">
        <v>37</v>
      </c>
      <c r="I372" s="1">
        <v>1</v>
      </c>
      <c r="J372" s="1">
        <v>494</v>
      </c>
      <c r="K372" s="1">
        <v>3</v>
      </c>
      <c r="L372" s="1" t="s">
        <v>38</v>
      </c>
      <c r="M372" s="1">
        <v>90</v>
      </c>
      <c r="N372" s="1">
        <v>4</v>
      </c>
      <c r="O372" s="1">
        <v>1</v>
      </c>
      <c r="P372" s="1" t="s">
        <v>55</v>
      </c>
      <c r="Q372" s="1">
        <v>2</v>
      </c>
      <c r="R372" s="1" t="s">
        <v>40</v>
      </c>
      <c r="S372" s="1">
        <v>2716</v>
      </c>
      <c r="T372" s="1">
        <v>25422</v>
      </c>
      <c r="U372" s="1">
        <v>1</v>
      </c>
      <c r="V372" s="1" t="s">
        <v>41</v>
      </c>
      <c r="W372" s="1">
        <v>15</v>
      </c>
      <c r="X372" s="1">
        <v>3</v>
      </c>
      <c r="Y372" s="1">
        <v>4</v>
      </c>
      <c r="Z372" s="1">
        <v>80</v>
      </c>
      <c r="AA372" s="1">
        <v>0</v>
      </c>
      <c r="AB372" s="1">
        <v>1</v>
      </c>
      <c r="AC372" s="1">
        <v>0</v>
      </c>
      <c r="AD372" s="1">
        <v>3</v>
      </c>
      <c r="AE372" s="1">
        <v>1</v>
      </c>
      <c r="AF372" s="1">
        <v>0</v>
      </c>
      <c r="AG372" s="1">
        <v>0</v>
      </c>
      <c r="AH372" s="1">
        <v>0</v>
      </c>
      <c r="AI372" s="1" t="str" cm="1">
        <f t="array" ref="AI372">_xlfn.IFS(S372&lt;5000, "Low", S372&lt;10000, "Medium", S372&gt;=10000, "High")</f>
        <v>Low</v>
      </c>
      <c r="AJ372" s="1" t="str" cm="1">
        <f t="array" ref="AJ372">_xlfn.IFS(A372&lt;=30, "Youth", A372&lt;=50, "Adult", A372&gt;=51, "Sr. Citizen")</f>
        <v>Youth</v>
      </c>
      <c r="AK372" s="1" t="str">
        <f t="shared" si="5"/>
        <v>Normal</v>
      </c>
      <c r="AL372" s="1" t="str" cm="1">
        <f t="array" ref="AL372">_xlfn.IFS(AD372=1, "Poor",AD372=2, "Average", AD372=3, "Good", AD372=4, "Excellent")</f>
        <v>Good</v>
      </c>
      <c r="AM372" s="1" t="str" cm="1">
        <f t="array" ref="AM372">_xlfn.IFS(W372&gt;20,"High",W372&gt;15,"Medium",W372&gt;10,"Poor")</f>
        <v>Poor</v>
      </c>
      <c r="AN372" s="1" t="str" cm="1">
        <f t="array" ref="AN372">_xlfn.IFS(F372&gt;20, "Far", F372&gt;=10, "Moderate Distance", F372&lt;10, "Near")</f>
        <v>Moderate Distance</v>
      </c>
      <c r="AO372" s="1" t="str" cm="1">
        <f t="array" ref="AO372">_xlfn.IFS(AF372&lt;=1, "Fresher", AF372&lt;=5, "Experienced", AF372&gt;5, "Senior")</f>
        <v>Fresher</v>
      </c>
      <c r="AP372" s="1" t="str" cm="1">
        <f t="array" ref="AP372">_xlfn.IFS(AG372&lt;=1, "Recently Promoted", AG372&lt;=4, "Moderate Gap", AG372&gt;=5, "Long Gap")</f>
        <v>Recently Promoted</v>
      </c>
    </row>
    <row r="373" spans="1:42" hidden="1" x14ac:dyDescent="0.35">
      <c r="A373" s="1">
        <v>29</v>
      </c>
      <c r="B373" s="1" t="s">
        <v>41</v>
      </c>
      <c r="C373" s="1" t="s">
        <v>35</v>
      </c>
      <c r="D373" s="1">
        <v>1283</v>
      </c>
      <c r="E373" s="1" t="s">
        <v>43</v>
      </c>
      <c r="F373" s="1">
        <v>23</v>
      </c>
      <c r="G373" s="1">
        <v>3</v>
      </c>
      <c r="H373" s="1" t="s">
        <v>37</v>
      </c>
      <c r="I373" s="1">
        <v>1</v>
      </c>
      <c r="J373" s="1">
        <v>495</v>
      </c>
      <c r="K373" s="1">
        <v>4</v>
      </c>
      <c r="L373" s="1" t="s">
        <v>44</v>
      </c>
      <c r="M373" s="1">
        <v>54</v>
      </c>
      <c r="N373" s="1">
        <v>3</v>
      </c>
      <c r="O373" s="1">
        <v>1</v>
      </c>
      <c r="P373" s="1" t="s">
        <v>45</v>
      </c>
      <c r="Q373" s="1">
        <v>4</v>
      </c>
      <c r="R373" s="1" t="s">
        <v>40</v>
      </c>
      <c r="S373" s="1">
        <v>2201</v>
      </c>
      <c r="T373" s="1">
        <v>18168</v>
      </c>
      <c r="U373" s="1">
        <v>9</v>
      </c>
      <c r="V373" s="1" t="s">
        <v>41</v>
      </c>
      <c r="W373" s="1">
        <v>16</v>
      </c>
      <c r="X373" s="1">
        <v>3</v>
      </c>
      <c r="Y373" s="1">
        <v>4</v>
      </c>
      <c r="Z373" s="1">
        <v>80</v>
      </c>
      <c r="AA373" s="1">
        <v>0</v>
      </c>
      <c r="AB373" s="1">
        <v>6</v>
      </c>
      <c r="AC373" s="1">
        <v>4</v>
      </c>
      <c r="AD373" s="1">
        <v>3</v>
      </c>
      <c r="AE373" s="1">
        <v>3</v>
      </c>
      <c r="AF373" s="1">
        <v>2</v>
      </c>
      <c r="AG373" s="1">
        <v>1</v>
      </c>
      <c r="AH373" s="1">
        <v>2</v>
      </c>
      <c r="AI373" s="1" t="str" cm="1">
        <f t="array" ref="AI373">_xlfn.IFS(S373&lt;5000, "Low", S373&lt;10000, "Medium", S373&gt;=10000, "High")</f>
        <v>Low</v>
      </c>
      <c r="AJ373" s="1" t="str" cm="1">
        <f t="array" ref="AJ373">_xlfn.IFS(A373&lt;=30, "Youth", A373&lt;=50, "Adult", A373&gt;=51, "Sr. Citizen")</f>
        <v>Youth</v>
      </c>
      <c r="AK373" s="1" t="str">
        <f t="shared" si="5"/>
        <v>Normal</v>
      </c>
      <c r="AL373" s="1" t="str" cm="1">
        <f t="array" ref="AL373">_xlfn.IFS(AD373=1, "Poor",AD373=2, "Average", AD373=3, "Good", AD373=4, "Excellent")</f>
        <v>Good</v>
      </c>
      <c r="AM373" s="1" t="str" cm="1">
        <f t="array" ref="AM373">_xlfn.IFS(W373&gt;20,"High",W373&gt;15,"Medium",W373&gt;10,"Poor")</f>
        <v>Medium</v>
      </c>
      <c r="AN373" s="1" t="str" cm="1">
        <f t="array" ref="AN373">_xlfn.IFS(F373&gt;20, "Far", F373&gt;=10, "Moderate Distance", F373&lt;10, "Near")</f>
        <v>Far</v>
      </c>
      <c r="AO373" s="1" t="str" cm="1">
        <f t="array" ref="AO373">_xlfn.IFS(AF373&lt;=1, "Fresher", AF373&lt;=5, "Experienced", AF373&gt;5, "Senior")</f>
        <v>Experienced</v>
      </c>
      <c r="AP373" s="1" t="str" cm="1">
        <f t="array" ref="AP373">_xlfn.IFS(AG373&lt;=1, "Recently Promoted", AG373&lt;=4, "Moderate Gap", AG373&gt;=5, "Long Gap")</f>
        <v>Recently Promoted</v>
      </c>
    </row>
    <row r="374" spans="1:42" hidden="1" x14ac:dyDescent="0.35">
      <c r="A374" s="1">
        <v>35</v>
      </c>
      <c r="B374" s="1" t="s">
        <v>41</v>
      </c>
      <c r="C374" s="1" t="s">
        <v>35</v>
      </c>
      <c r="D374" s="1">
        <v>755</v>
      </c>
      <c r="E374" s="1" t="s">
        <v>43</v>
      </c>
      <c r="F374" s="1">
        <v>9</v>
      </c>
      <c r="G374" s="1">
        <v>4</v>
      </c>
      <c r="H374" s="1" t="s">
        <v>37</v>
      </c>
      <c r="I374" s="1">
        <v>1</v>
      </c>
      <c r="J374" s="1">
        <v>496</v>
      </c>
      <c r="K374" s="1">
        <v>3</v>
      </c>
      <c r="L374" s="1" t="s">
        <v>44</v>
      </c>
      <c r="M374" s="1">
        <v>97</v>
      </c>
      <c r="N374" s="1">
        <v>2</v>
      </c>
      <c r="O374" s="1">
        <v>2</v>
      </c>
      <c r="P374" s="1" t="s">
        <v>52</v>
      </c>
      <c r="Q374" s="1">
        <v>2</v>
      </c>
      <c r="R374" s="1" t="s">
        <v>40</v>
      </c>
      <c r="S374" s="1">
        <v>6540</v>
      </c>
      <c r="T374" s="1">
        <v>19394</v>
      </c>
      <c r="U374" s="1">
        <v>9</v>
      </c>
      <c r="V374" s="1" t="s">
        <v>41</v>
      </c>
      <c r="W374" s="1">
        <v>19</v>
      </c>
      <c r="X374" s="1">
        <v>3</v>
      </c>
      <c r="Y374" s="1">
        <v>3</v>
      </c>
      <c r="Z374" s="1">
        <v>80</v>
      </c>
      <c r="AA374" s="1">
        <v>0</v>
      </c>
      <c r="AB374" s="1">
        <v>10</v>
      </c>
      <c r="AC374" s="1">
        <v>5</v>
      </c>
      <c r="AD374" s="1">
        <v>3</v>
      </c>
      <c r="AE374" s="1">
        <v>1</v>
      </c>
      <c r="AF374" s="1">
        <v>1</v>
      </c>
      <c r="AG374" s="1">
        <v>0</v>
      </c>
      <c r="AH374" s="1">
        <v>0</v>
      </c>
      <c r="AI374" s="1" t="str" cm="1">
        <f t="array" ref="AI374">_xlfn.IFS(S374&lt;5000, "Low", S374&lt;10000, "Medium", S374&gt;=10000, "High")</f>
        <v>Medium</v>
      </c>
      <c r="AJ374" s="1" t="str" cm="1">
        <f t="array" ref="AJ374">_xlfn.IFS(A374&lt;=30, "Youth", A374&lt;=50, "Adult", A374&gt;=51, "Sr. Citizen")</f>
        <v>Adult</v>
      </c>
      <c r="AK374" s="1" t="str">
        <f t="shared" si="5"/>
        <v>Normal</v>
      </c>
      <c r="AL374" s="1" t="str" cm="1">
        <f t="array" ref="AL374">_xlfn.IFS(AD374=1, "Poor",AD374=2, "Average", AD374=3, "Good", AD374=4, "Excellent")</f>
        <v>Good</v>
      </c>
      <c r="AM374" s="1" t="str" cm="1">
        <f t="array" ref="AM374">_xlfn.IFS(W374&gt;20,"High",W374&gt;15,"Medium",W374&gt;10,"Poor")</f>
        <v>Medium</v>
      </c>
      <c r="AN374" s="1" t="str" cm="1">
        <f t="array" ref="AN374">_xlfn.IFS(F374&gt;20, "Far", F374&gt;=10, "Moderate Distance", F374&lt;10, "Near")</f>
        <v>Near</v>
      </c>
      <c r="AO374" s="1" t="str" cm="1">
        <f t="array" ref="AO374">_xlfn.IFS(AF374&lt;=1, "Fresher", AF374&lt;=5, "Experienced", AF374&gt;5, "Senior")</f>
        <v>Fresher</v>
      </c>
      <c r="AP374" s="1" t="str" cm="1">
        <f t="array" ref="AP374">_xlfn.IFS(AG374&lt;=1, "Recently Promoted", AG374&lt;=4, "Moderate Gap", AG374&gt;=5, "Long Gap")</f>
        <v>Recently Promoted</v>
      </c>
    </row>
    <row r="375" spans="1:42" x14ac:dyDescent="0.35">
      <c r="A375" s="1">
        <v>27</v>
      </c>
      <c r="B375" s="1" t="s">
        <v>41</v>
      </c>
      <c r="C375" s="1" t="s">
        <v>35</v>
      </c>
      <c r="D375" s="1">
        <v>1469</v>
      </c>
      <c r="E375" s="1" t="s">
        <v>43</v>
      </c>
      <c r="F375" s="1">
        <v>1</v>
      </c>
      <c r="G375" s="1">
        <v>2</v>
      </c>
      <c r="H375" s="1" t="s">
        <v>49</v>
      </c>
      <c r="I375" s="1">
        <v>1</v>
      </c>
      <c r="J375" s="1">
        <v>497</v>
      </c>
      <c r="K375" s="1">
        <v>4</v>
      </c>
      <c r="L375" s="1" t="s">
        <v>44</v>
      </c>
      <c r="M375" s="1">
        <v>82</v>
      </c>
      <c r="N375" s="1">
        <v>3</v>
      </c>
      <c r="O375" s="1">
        <v>1</v>
      </c>
      <c r="P375" s="1" t="s">
        <v>48</v>
      </c>
      <c r="Q375" s="1">
        <v>2</v>
      </c>
      <c r="R375" s="1" t="s">
        <v>50</v>
      </c>
      <c r="S375" s="1">
        <v>3816</v>
      </c>
      <c r="T375" s="1">
        <v>17881</v>
      </c>
      <c r="U375" s="1">
        <v>1</v>
      </c>
      <c r="V375" s="1" t="s">
        <v>41</v>
      </c>
      <c r="W375" s="1">
        <v>11</v>
      </c>
      <c r="X375" s="1">
        <v>3</v>
      </c>
      <c r="Y375" s="1">
        <v>2</v>
      </c>
      <c r="Z375" s="1">
        <v>80</v>
      </c>
      <c r="AA375" s="1">
        <v>1</v>
      </c>
      <c r="AB375" s="1">
        <v>5</v>
      </c>
      <c r="AC375" s="1">
        <v>2</v>
      </c>
      <c r="AD375" s="1">
        <v>3</v>
      </c>
      <c r="AE375" s="1">
        <v>5</v>
      </c>
      <c r="AF375" s="1">
        <v>2</v>
      </c>
      <c r="AG375" s="1">
        <v>0</v>
      </c>
      <c r="AH375" s="1">
        <v>4</v>
      </c>
      <c r="AI375" s="1" t="str" cm="1">
        <f t="array" ref="AI375">_xlfn.IFS(S375&lt;5000, "Low", S375&lt;10000, "Medium", S375&gt;=10000, "High")</f>
        <v>Low</v>
      </c>
      <c r="AJ375" s="1" t="str" cm="1">
        <f t="array" ref="AJ375">_xlfn.IFS(A375&lt;=30, "Youth", A375&lt;=50, "Adult", A375&gt;=51, "Sr. Citizen")</f>
        <v>Youth</v>
      </c>
      <c r="AK375" s="1" t="str">
        <f t="shared" si="5"/>
        <v>Normal</v>
      </c>
      <c r="AL375" s="1" t="str" cm="1">
        <f t="array" ref="AL375">_xlfn.IFS(AD375=1, "Poor",AD375=2, "Average", AD375=3, "Good", AD375=4, "Excellent")</f>
        <v>Good</v>
      </c>
      <c r="AM375" s="1" t="str" cm="1">
        <f t="array" ref="AM375">_xlfn.IFS(W375&gt;20,"High",W375&gt;15,"Medium",W375&gt;10,"Poor")</f>
        <v>Poor</v>
      </c>
      <c r="AN375" s="1" t="str" cm="1">
        <f t="array" ref="AN375">_xlfn.IFS(F375&gt;20, "Far", F375&gt;=10, "Moderate Distance", F375&lt;10, "Near")</f>
        <v>Near</v>
      </c>
      <c r="AO375" s="1" t="str" cm="1">
        <f t="array" ref="AO375">_xlfn.IFS(AF375&lt;=1, "Fresher", AF375&lt;=5, "Experienced", AF375&gt;5, "Senior")</f>
        <v>Experienced</v>
      </c>
      <c r="AP375" s="1" t="str" cm="1">
        <f t="array" ref="AP375">_xlfn.IFS(AG375&lt;=1, "Recently Promoted", AG375&lt;=4, "Moderate Gap", AG375&gt;=5, "Long Gap")</f>
        <v>Recently Promoted</v>
      </c>
    </row>
    <row r="376" spans="1:42" hidden="1" x14ac:dyDescent="0.35">
      <c r="A376" s="1">
        <v>28</v>
      </c>
      <c r="B376" s="1" t="s">
        <v>41</v>
      </c>
      <c r="C376" s="1" t="s">
        <v>35</v>
      </c>
      <c r="D376" s="1">
        <v>304</v>
      </c>
      <c r="E376" s="1" t="s">
        <v>36</v>
      </c>
      <c r="F376" s="1">
        <v>9</v>
      </c>
      <c r="G376" s="1">
        <v>4</v>
      </c>
      <c r="H376" s="1" t="s">
        <v>37</v>
      </c>
      <c r="I376" s="1">
        <v>1</v>
      </c>
      <c r="J376" s="1">
        <v>498</v>
      </c>
      <c r="K376" s="1">
        <v>2</v>
      </c>
      <c r="L376" s="1" t="s">
        <v>44</v>
      </c>
      <c r="M376" s="1">
        <v>92</v>
      </c>
      <c r="N376" s="1">
        <v>3</v>
      </c>
      <c r="O376" s="1">
        <v>2</v>
      </c>
      <c r="P376" s="1" t="s">
        <v>39</v>
      </c>
      <c r="Q376" s="1">
        <v>4</v>
      </c>
      <c r="R376" s="1" t="s">
        <v>40</v>
      </c>
      <c r="S376" s="1">
        <v>5253</v>
      </c>
      <c r="T376" s="1">
        <v>20750</v>
      </c>
      <c r="U376" s="1">
        <v>1</v>
      </c>
      <c r="V376" s="1" t="s">
        <v>41</v>
      </c>
      <c r="W376" s="1">
        <v>16</v>
      </c>
      <c r="X376" s="1">
        <v>3</v>
      </c>
      <c r="Y376" s="1">
        <v>4</v>
      </c>
      <c r="Z376" s="1">
        <v>80</v>
      </c>
      <c r="AA376" s="1">
        <v>0</v>
      </c>
      <c r="AB376" s="1">
        <v>7</v>
      </c>
      <c r="AC376" s="1">
        <v>1</v>
      </c>
      <c r="AD376" s="1">
        <v>3</v>
      </c>
      <c r="AE376" s="1">
        <v>7</v>
      </c>
      <c r="AF376" s="1">
        <v>5</v>
      </c>
      <c r="AG376" s="1">
        <v>0</v>
      </c>
      <c r="AH376" s="1">
        <v>7</v>
      </c>
      <c r="AI376" s="1" t="str" cm="1">
        <f t="array" ref="AI376">_xlfn.IFS(S376&lt;5000, "Low", S376&lt;10000, "Medium", S376&gt;=10000, "High")</f>
        <v>Medium</v>
      </c>
      <c r="AJ376" s="1" t="str" cm="1">
        <f t="array" ref="AJ376">_xlfn.IFS(A376&lt;=30, "Youth", A376&lt;=50, "Adult", A376&gt;=51, "Sr. Citizen")</f>
        <v>Youth</v>
      </c>
      <c r="AK376" s="1" t="str">
        <f t="shared" si="5"/>
        <v>Normal</v>
      </c>
      <c r="AL376" s="1" t="str" cm="1">
        <f t="array" ref="AL376">_xlfn.IFS(AD376=1, "Poor",AD376=2, "Average", AD376=3, "Good", AD376=4, "Excellent")</f>
        <v>Good</v>
      </c>
      <c r="AM376" s="1" t="str" cm="1">
        <f t="array" ref="AM376">_xlfn.IFS(W376&gt;20,"High",W376&gt;15,"Medium",W376&gt;10,"Poor")</f>
        <v>Medium</v>
      </c>
      <c r="AN376" s="1" t="str" cm="1">
        <f t="array" ref="AN376">_xlfn.IFS(F376&gt;20, "Far", F376&gt;=10, "Moderate Distance", F376&lt;10, "Near")</f>
        <v>Near</v>
      </c>
      <c r="AO376" s="1" t="str" cm="1">
        <f t="array" ref="AO376">_xlfn.IFS(AF376&lt;=1, "Fresher", AF376&lt;=5, "Experienced", AF376&gt;5, "Senior")</f>
        <v>Experienced</v>
      </c>
      <c r="AP376" s="1" t="str" cm="1">
        <f t="array" ref="AP376">_xlfn.IFS(AG376&lt;=1, "Recently Promoted", AG376&lt;=4, "Moderate Gap", AG376&gt;=5, "Long Gap")</f>
        <v>Recently Promoted</v>
      </c>
    </row>
    <row r="377" spans="1:42" hidden="1" x14ac:dyDescent="0.35">
      <c r="A377" s="1">
        <v>49</v>
      </c>
      <c r="B377" s="1" t="s">
        <v>41</v>
      </c>
      <c r="C377" s="1" t="s">
        <v>35</v>
      </c>
      <c r="D377" s="1">
        <v>1261</v>
      </c>
      <c r="E377" s="1" t="s">
        <v>43</v>
      </c>
      <c r="F377" s="1">
        <v>7</v>
      </c>
      <c r="G377" s="1">
        <v>3</v>
      </c>
      <c r="H377" s="1" t="s">
        <v>47</v>
      </c>
      <c r="I377" s="1">
        <v>1</v>
      </c>
      <c r="J377" s="1">
        <v>499</v>
      </c>
      <c r="K377" s="1">
        <v>2</v>
      </c>
      <c r="L377" s="1" t="s">
        <v>44</v>
      </c>
      <c r="M377" s="1">
        <v>31</v>
      </c>
      <c r="N377" s="1">
        <v>2</v>
      </c>
      <c r="O377" s="1">
        <v>3</v>
      </c>
      <c r="P377" s="1" t="s">
        <v>52</v>
      </c>
      <c r="Q377" s="1">
        <v>3</v>
      </c>
      <c r="R377" s="1" t="s">
        <v>40</v>
      </c>
      <c r="S377" s="1">
        <v>10965</v>
      </c>
      <c r="T377" s="1">
        <v>12066</v>
      </c>
      <c r="U377" s="1">
        <v>8</v>
      </c>
      <c r="V377" s="1" t="s">
        <v>41</v>
      </c>
      <c r="W377" s="1">
        <v>24</v>
      </c>
      <c r="X377" s="1">
        <v>4</v>
      </c>
      <c r="Y377" s="1">
        <v>3</v>
      </c>
      <c r="Z377" s="1">
        <v>80</v>
      </c>
      <c r="AA377" s="1">
        <v>0</v>
      </c>
      <c r="AB377" s="1">
        <v>26</v>
      </c>
      <c r="AC377" s="1">
        <v>2</v>
      </c>
      <c r="AD377" s="1">
        <v>3</v>
      </c>
      <c r="AE377" s="1">
        <v>5</v>
      </c>
      <c r="AF377" s="1">
        <v>2</v>
      </c>
      <c r="AG377" s="1">
        <v>0</v>
      </c>
      <c r="AH377" s="1">
        <v>0</v>
      </c>
      <c r="AI377" s="1" t="str" cm="1">
        <f t="array" ref="AI377">_xlfn.IFS(S377&lt;5000, "Low", S377&lt;10000, "Medium", S377&gt;=10000, "High")</f>
        <v>High</v>
      </c>
      <c r="AJ377" s="1" t="str" cm="1">
        <f t="array" ref="AJ377">_xlfn.IFS(A377&lt;=30, "Youth", A377&lt;=50, "Adult", A377&gt;=51, "Sr. Citizen")</f>
        <v>Adult</v>
      </c>
      <c r="AK377" s="1" t="str">
        <f t="shared" si="5"/>
        <v>Normal</v>
      </c>
      <c r="AL377" s="1" t="str" cm="1">
        <f t="array" ref="AL377">_xlfn.IFS(AD377=1, "Poor",AD377=2, "Average", AD377=3, "Good", AD377=4, "Excellent")</f>
        <v>Good</v>
      </c>
      <c r="AM377" s="1" t="str" cm="1">
        <f t="array" ref="AM377">_xlfn.IFS(W377&gt;20,"High",W377&gt;15,"Medium",W377&gt;10,"Poor")</f>
        <v>High</v>
      </c>
      <c r="AN377" s="1" t="str" cm="1">
        <f t="array" ref="AN377">_xlfn.IFS(F377&gt;20, "Far", F377&gt;=10, "Moderate Distance", F377&lt;10, "Near")</f>
        <v>Near</v>
      </c>
      <c r="AO377" s="1" t="str" cm="1">
        <f t="array" ref="AO377">_xlfn.IFS(AF377&lt;=1, "Fresher", AF377&lt;=5, "Experienced", AF377&gt;5, "Senior")</f>
        <v>Experienced</v>
      </c>
      <c r="AP377" s="1" t="str" cm="1">
        <f t="array" ref="AP377">_xlfn.IFS(AG377&lt;=1, "Recently Promoted", AG377&lt;=4, "Moderate Gap", AG377&gt;=5, "Long Gap")</f>
        <v>Recently Promoted</v>
      </c>
    </row>
    <row r="378" spans="1:42" hidden="1" x14ac:dyDescent="0.35">
      <c r="A378" s="1">
        <v>51</v>
      </c>
      <c r="B378" s="1" t="s">
        <v>41</v>
      </c>
      <c r="C378" s="1" t="s">
        <v>35</v>
      </c>
      <c r="D378" s="1">
        <v>1178</v>
      </c>
      <c r="E378" s="1" t="s">
        <v>36</v>
      </c>
      <c r="F378" s="1">
        <v>14</v>
      </c>
      <c r="G378" s="1">
        <v>2</v>
      </c>
      <c r="H378" s="1" t="s">
        <v>37</v>
      </c>
      <c r="I378" s="1">
        <v>1</v>
      </c>
      <c r="J378" s="1">
        <v>500</v>
      </c>
      <c r="K378" s="1">
        <v>3</v>
      </c>
      <c r="L378" s="1" t="s">
        <v>38</v>
      </c>
      <c r="M378" s="1">
        <v>87</v>
      </c>
      <c r="N378" s="1">
        <v>3</v>
      </c>
      <c r="O378" s="1">
        <v>2</v>
      </c>
      <c r="P378" s="1" t="s">
        <v>39</v>
      </c>
      <c r="Q378" s="1">
        <v>4</v>
      </c>
      <c r="R378" s="1" t="s">
        <v>46</v>
      </c>
      <c r="S378" s="1">
        <v>4936</v>
      </c>
      <c r="T378" s="1">
        <v>14862</v>
      </c>
      <c r="U378" s="1">
        <v>4</v>
      </c>
      <c r="V378" s="1" t="s">
        <v>41</v>
      </c>
      <c r="W378" s="1">
        <v>11</v>
      </c>
      <c r="X378" s="1">
        <v>3</v>
      </c>
      <c r="Y378" s="1">
        <v>3</v>
      </c>
      <c r="Z378" s="1">
        <v>80</v>
      </c>
      <c r="AA378" s="1">
        <v>1</v>
      </c>
      <c r="AB378" s="1">
        <v>18</v>
      </c>
      <c r="AC378" s="1">
        <v>2</v>
      </c>
      <c r="AD378" s="1">
        <v>2</v>
      </c>
      <c r="AE378" s="1">
        <v>7</v>
      </c>
      <c r="AF378" s="1">
        <v>7</v>
      </c>
      <c r="AG378" s="1">
        <v>0</v>
      </c>
      <c r="AH378" s="1">
        <v>7</v>
      </c>
      <c r="AI378" s="1" t="str" cm="1">
        <f t="array" ref="AI378">_xlfn.IFS(S378&lt;5000, "Low", S378&lt;10000, "Medium", S378&gt;=10000, "High")</f>
        <v>Low</v>
      </c>
      <c r="AJ378" s="1" t="str" cm="1">
        <f t="array" ref="AJ378">_xlfn.IFS(A378&lt;=30, "Youth", A378&lt;=50, "Adult", A378&gt;=51, "Sr. Citizen")</f>
        <v>Sr. Citizen</v>
      </c>
      <c r="AK378" s="1" t="str">
        <f t="shared" si="5"/>
        <v>Normal</v>
      </c>
      <c r="AL378" s="1" t="str" cm="1">
        <f t="array" ref="AL378">_xlfn.IFS(AD378=1, "Poor",AD378=2, "Average", AD378=3, "Good", AD378=4, "Excellent")</f>
        <v>Average</v>
      </c>
      <c r="AM378" s="1" t="str" cm="1">
        <f t="array" ref="AM378">_xlfn.IFS(W378&gt;20,"High",W378&gt;15,"Medium",W378&gt;10,"Poor")</f>
        <v>Poor</v>
      </c>
      <c r="AN378" s="1" t="str" cm="1">
        <f t="array" ref="AN378">_xlfn.IFS(F378&gt;20, "Far", F378&gt;=10, "Moderate Distance", F378&lt;10, "Near")</f>
        <v>Moderate Distance</v>
      </c>
      <c r="AO378" s="1" t="str" cm="1">
        <f t="array" ref="AO378">_xlfn.IFS(AF378&lt;=1, "Fresher", AF378&lt;=5, "Experienced", AF378&gt;5, "Senior")</f>
        <v>Senior</v>
      </c>
      <c r="AP378" s="1" t="str" cm="1">
        <f t="array" ref="AP378">_xlfn.IFS(AG378&lt;=1, "Recently Promoted", AG378&lt;=4, "Moderate Gap", AG378&gt;=5, "Long Gap")</f>
        <v>Recently Promoted</v>
      </c>
    </row>
    <row r="379" spans="1:42" hidden="1" x14ac:dyDescent="0.35">
      <c r="A379" s="1">
        <v>36</v>
      </c>
      <c r="B379" s="1" t="s">
        <v>41</v>
      </c>
      <c r="C379" s="1" t="s">
        <v>35</v>
      </c>
      <c r="D379" s="1">
        <v>329</v>
      </c>
      <c r="E379" s="1" t="s">
        <v>43</v>
      </c>
      <c r="F379" s="1">
        <v>2</v>
      </c>
      <c r="G379" s="1">
        <v>3</v>
      </c>
      <c r="H379" s="1" t="s">
        <v>37</v>
      </c>
      <c r="I379" s="1">
        <v>1</v>
      </c>
      <c r="J379" s="1">
        <v>501</v>
      </c>
      <c r="K379" s="1">
        <v>4</v>
      </c>
      <c r="L379" s="1" t="s">
        <v>38</v>
      </c>
      <c r="M379" s="1">
        <v>96</v>
      </c>
      <c r="N379" s="1">
        <v>3</v>
      </c>
      <c r="O379" s="1">
        <v>1</v>
      </c>
      <c r="P379" s="1" t="s">
        <v>45</v>
      </c>
      <c r="Q379" s="1">
        <v>3</v>
      </c>
      <c r="R379" s="1" t="s">
        <v>46</v>
      </c>
      <c r="S379" s="1">
        <v>2543</v>
      </c>
      <c r="T379" s="1">
        <v>11868</v>
      </c>
      <c r="U379" s="1">
        <v>4</v>
      </c>
      <c r="V379" s="1" t="s">
        <v>41</v>
      </c>
      <c r="W379" s="1">
        <v>13</v>
      </c>
      <c r="X379" s="1">
        <v>3</v>
      </c>
      <c r="Y379" s="1">
        <v>2</v>
      </c>
      <c r="Z379" s="1">
        <v>80</v>
      </c>
      <c r="AA379" s="1">
        <v>1</v>
      </c>
      <c r="AB379" s="1">
        <v>6</v>
      </c>
      <c r="AC379" s="1">
        <v>3</v>
      </c>
      <c r="AD379" s="1">
        <v>3</v>
      </c>
      <c r="AE379" s="1">
        <v>2</v>
      </c>
      <c r="AF379" s="1">
        <v>2</v>
      </c>
      <c r="AG379" s="1">
        <v>2</v>
      </c>
      <c r="AH379" s="1">
        <v>2</v>
      </c>
      <c r="AI379" s="1" t="str" cm="1">
        <f t="array" ref="AI379">_xlfn.IFS(S379&lt;5000, "Low", S379&lt;10000, "Medium", S379&gt;=10000, "High")</f>
        <v>Low</v>
      </c>
      <c r="AJ379" s="1" t="str" cm="1">
        <f t="array" ref="AJ379">_xlfn.IFS(A379&lt;=30, "Youth", A379&lt;=50, "Adult", A379&gt;=51, "Sr. Citizen")</f>
        <v>Adult</v>
      </c>
      <c r="AK379" s="1" t="str">
        <f t="shared" si="5"/>
        <v>Normal</v>
      </c>
      <c r="AL379" s="1" t="str" cm="1">
        <f t="array" ref="AL379">_xlfn.IFS(AD379=1, "Poor",AD379=2, "Average", AD379=3, "Good", AD379=4, "Excellent")</f>
        <v>Good</v>
      </c>
      <c r="AM379" s="1" t="str" cm="1">
        <f t="array" ref="AM379">_xlfn.IFS(W379&gt;20,"High",W379&gt;15,"Medium",W379&gt;10,"Poor")</f>
        <v>Poor</v>
      </c>
      <c r="AN379" s="1" t="str" cm="1">
        <f t="array" ref="AN379">_xlfn.IFS(F379&gt;20, "Far", F379&gt;=10, "Moderate Distance", F379&lt;10, "Near")</f>
        <v>Near</v>
      </c>
      <c r="AO379" s="1" t="str" cm="1">
        <f t="array" ref="AO379">_xlfn.IFS(AF379&lt;=1, "Fresher", AF379&lt;=5, "Experienced", AF379&gt;5, "Senior")</f>
        <v>Experienced</v>
      </c>
      <c r="AP379" s="1" t="str" cm="1">
        <f t="array" ref="AP379">_xlfn.IFS(AG379&lt;=1, "Recently Promoted", AG379&lt;=4, "Moderate Gap", AG379&gt;=5, "Long Gap")</f>
        <v>Moderate Gap</v>
      </c>
    </row>
    <row r="380" spans="1:42" hidden="1" x14ac:dyDescent="0.35">
      <c r="A380" s="1">
        <v>34</v>
      </c>
      <c r="B380" s="1" t="s">
        <v>34</v>
      </c>
      <c r="C380" s="1" t="s">
        <v>53</v>
      </c>
      <c r="D380" s="1">
        <v>1362</v>
      </c>
      <c r="E380" s="1" t="s">
        <v>36</v>
      </c>
      <c r="F380" s="1">
        <v>19</v>
      </c>
      <c r="G380" s="1">
        <v>3</v>
      </c>
      <c r="H380" s="1" t="s">
        <v>57</v>
      </c>
      <c r="I380" s="1">
        <v>1</v>
      </c>
      <c r="J380" s="1">
        <v>502</v>
      </c>
      <c r="K380" s="1">
        <v>1</v>
      </c>
      <c r="L380" s="1" t="s">
        <v>44</v>
      </c>
      <c r="M380" s="1">
        <v>67</v>
      </c>
      <c r="N380" s="1">
        <v>4</v>
      </c>
      <c r="O380" s="1">
        <v>2</v>
      </c>
      <c r="P380" s="1" t="s">
        <v>39</v>
      </c>
      <c r="Q380" s="1">
        <v>4</v>
      </c>
      <c r="R380" s="1" t="s">
        <v>40</v>
      </c>
      <c r="S380" s="1">
        <v>5304</v>
      </c>
      <c r="T380" s="1">
        <v>4652</v>
      </c>
      <c r="U380" s="1">
        <v>8</v>
      </c>
      <c r="V380" s="1" t="s">
        <v>34</v>
      </c>
      <c r="W380" s="1">
        <v>13</v>
      </c>
      <c r="X380" s="1">
        <v>3</v>
      </c>
      <c r="Y380" s="1">
        <v>2</v>
      </c>
      <c r="Z380" s="1">
        <v>80</v>
      </c>
      <c r="AA380" s="1">
        <v>0</v>
      </c>
      <c r="AB380" s="1">
        <v>9</v>
      </c>
      <c r="AC380" s="1">
        <v>3</v>
      </c>
      <c r="AD380" s="1">
        <v>2</v>
      </c>
      <c r="AE380" s="1">
        <v>5</v>
      </c>
      <c r="AF380" s="1">
        <v>2</v>
      </c>
      <c r="AG380" s="1">
        <v>0</v>
      </c>
      <c r="AH380" s="1">
        <v>4</v>
      </c>
      <c r="AI380" s="1" t="str" cm="1">
        <f t="array" ref="AI380">_xlfn.IFS(S380&lt;5000, "Low", S380&lt;10000, "Medium", S380&gt;=10000, "High")</f>
        <v>Medium</v>
      </c>
      <c r="AJ380" s="1" t="str" cm="1">
        <f t="array" ref="AJ380">_xlfn.IFS(A380&lt;=30, "Youth", A380&lt;=50, "Adult", A380&gt;=51, "Sr. Citizen")</f>
        <v>Adult</v>
      </c>
      <c r="AK380" s="1" t="str">
        <f t="shared" si="5"/>
        <v>Normal</v>
      </c>
      <c r="AL380" s="1" t="str" cm="1">
        <f t="array" ref="AL380">_xlfn.IFS(AD380=1, "Poor",AD380=2, "Average", AD380=3, "Good", AD380=4, "Excellent")</f>
        <v>Average</v>
      </c>
      <c r="AM380" s="1" t="str" cm="1">
        <f t="array" ref="AM380">_xlfn.IFS(W380&gt;20,"High",W380&gt;15,"Medium",W380&gt;10,"Poor")</f>
        <v>Poor</v>
      </c>
      <c r="AN380" s="1" t="str" cm="1">
        <f t="array" ref="AN380">_xlfn.IFS(F380&gt;20, "Far", F380&gt;=10, "Moderate Distance", F380&lt;10, "Near")</f>
        <v>Moderate Distance</v>
      </c>
      <c r="AO380" s="1" t="str" cm="1">
        <f t="array" ref="AO380">_xlfn.IFS(AF380&lt;=1, "Fresher", AF380&lt;=5, "Experienced", AF380&gt;5, "Senior")</f>
        <v>Experienced</v>
      </c>
      <c r="AP380" s="1" t="str" cm="1">
        <f t="array" ref="AP380">_xlfn.IFS(AG380&lt;=1, "Recently Promoted", AG380&lt;=4, "Moderate Gap", AG380&gt;=5, "Long Gap")</f>
        <v>Recently Promoted</v>
      </c>
    </row>
    <row r="381" spans="1:42" hidden="1" x14ac:dyDescent="0.35">
      <c r="A381" s="1">
        <v>55</v>
      </c>
      <c r="B381" s="1" t="s">
        <v>41</v>
      </c>
      <c r="C381" s="1" t="s">
        <v>35</v>
      </c>
      <c r="D381" s="1">
        <v>1311</v>
      </c>
      <c r="E381" s="1" t="s">
        <v>43</v>
      </c>
      <c r="F381" s="1">
        <v>2</v>
      </c>
      <c r="G381" s="1">
        <v>3</v>
      </c>
      <c r="H381" s="1" t="s">
        <v>37</v>
      </c>
      <c r="I381" s="1">
        <v>1</v>
      </c>
      <c r="J381" s="1">
        <v>505</v>
      </c>
      <c r="K381" s="1">
        <v>3</v>
      </c>
      <c r="L381" s="1" t="s">
        <v>38</v>
      </c>
      <c r="M381" s="1">
        <v>97</v>
      </c>
      <c r="N381" s="1">
        <v>3</v>
      </c>
      <c r="O381" s="1">
        <v>4</v>
      </c>
      <c r="P381" s="1" t="s">
        <v>54</v>
      </c>
      <c r="Q381" s="1">
        <v>4</v>
      </c>
      <c r="R381" s="1" t="s">
        <v>40</v>
      </c>
      <c r="S381" s="1">
        <v>16659</v>
      </c>
      <c r="T381" s="1">
        <v>23258</v>
      </c>
      <c r="U381" s="1">
        <v>2</v>
      </c>
      <c r="V381" s="1" t="s">
        <v>34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30</v>
      </c>
      <c r="AC381" s="1">
        <v>2</v>
      </c>
      <c r="AD381" s="1">
        <v>3</v>
      </c>
      <c r="AE381" s="1">
        <v>5</v>
      </c>
      <c r="AF381" s="1">
        <v>4</v>
      </c>
      <c r="AG381" s="1">
        <v>1</v>
      </c>
      <c r="AH381" s="1">
        <v>2</v>
      </c>
      <c r="AI381" s="1" t="str" cm="1">
        <f t="array" ref="AI381">_xlfn.IFS(S381&lt;5000, "Low", S381&lt;10000, "Medium", S381&gt;=10000, "High")</f>
        <v>High</v>
      </c>
      <c r="AJ381" s="1" t="str" cm="1">
        <f t="array" ref="AJ381">_xlfn.IFS(A381&lt;=30, "Youth", A381&lt;=50, "Adult", A381&gt;=51, "Sr. Citizen")</f>
        <v>Sr. Citizen</v>
      </c>
      <c r="AK381" s="1" t="str">
        <f t="shared" si="5"/>
        <v>Normal</v>
      </c>
      <c r="AL381" s="1" t="str" cm="1">
        <f t="array" ref="AL381">_xlfn.IFS(AD381=1, "Poor",AD381=2, "Average", AD381=3, "Good", AD381=4, "Excellent")</f>
        <v>Good</v>
      </c>
      <c r="AM381" s="1" t="str" cm="1">
        <f t="array" ref="AM381">_xlfn.IFS(W381&gt;20,"High",W381&gt;15,"Medium",W381&gt;10,"Poor")</f>
        <v>Poor</v>
      </c>
      <c r="AN381" s="1" t="str" cm="1">
        <f t="array" ref="AN381">_xlfn.IFS(F381&gt;20, "Far", F381&gt;=10, "Moderate Distance", F381&lt;10, "Near")</f>
        <v>Near</v>
      </c>
      <c r="AO381" s="1" t="str" cm="1">
        <f t="array" ref="AO381">_xlfn.IFS(AF381&lt;=1, "Fresher", AF381&lt;=5, "Experienced", AF381&gt;5, "Senior")</f>
        <v>Experienced</v>
      </c>
      <c r="AP381" s="1" t="str" cm="1">
        <f t="array" ref="AP381">_xlfn.IFS(AG381&lt;=1, "Recently Promoted", AG381&lt;=4, "Moderate Gap", AG381&gt;=5, "Long Gap")</f>
        <v>Recently Promoted</v>
      </c>
    </row>
    <row r="382" spans="1:42" hidden="1" x14ac:dyDescent="0.35">
      <c r="A382" s="1">
        <v>24</v>
      </c>
      <c r="B382" s="1" t="s">
        <v>41</v>
      </c>
      <c r="C382" s="1" t="s">
        <v>35</v>
      </c>
      <c r="D382" s="1">
        <v>1371</v>
      </c>
      <c r="E382" s="1" t="s">
        <v>36</v>
      </c>
      <c r="F382" s="1">
        <v>10</v>
      </c>
      <c r="G382" s="1">
        <v>4</v>
      </c>
      <c r="H382" s="1" t="s">
        <v>57</v>
      </c>
      <c r="I382" s="1">
        <v>1</v>
      </c>
      <c r="J382" s="1">
        <v>507</v>
      </c>
      <c r="K382" s="1">
        <v>4</v>
      </c>
      <c r="L382" s="1" t="s">
        <v>38</v>
      </c>
      <c r="M382" s="1">
        <v>77</v>
      </c>
      <c r="N382" s="1">
        <v>3</v>
      </c>
      <c r="O382" s="1">
        <v>2</v>
      </c>
      <c r="P382" s="1" t="s">
        <v>39</v>
      </c>
      <c r="Q382" s="1">
        <v>3</v>
      </c>
      <c r="R382" s="1" t="s">
        <v>50</v>
      </c>
      <c r="S382" s="1">
        <v>4260</v>
      </c>
      <c r="T382" s="1">
        <v>5915</v>
      </c>
      <c r="U382" s="1">
        <v>1</v>
      </c>
      <c r="V382" s="1" t="s">
        <v>34</v>
      </c>
      <c r="W382" s="1">
        <v>12</v>
      </c>
      <c r="X382" s="1">
        <v>3</v>
      </c>
      <c r="Y382" s="1">
        <v>4</v>
      </c>
      <c r="Z382" s="1">
        <v>80</v>
      </c>
      <c r="AA382" s="1">
        <v>1</v>
      </c>
      <c r="AB382" s="1">
        <v>5</v>
      </c>
      <c r="AC382" s="1">
        <v>2</v>
      </c>
      <c r="AD382" s="1">
        <v>4</v>
      </c>
      <c r="AE382" s="1">
        <v>5</v>
      </c>
      <c r="AF382" s="1">
        <v>2</v>
      </c>
      <c r="AG382" s="1">
        <v>0</v>
      </c>
      <c r="AH382" s="1">
        <v>3</v>
      </c>
      <c r="AI382" s="1" t="str" cm="1">
        <f t="array" ref="AI382">_xlfn.IFS(S382&lt;5000, "Low", S382&lt;10000, "Medium", S382&gt;=10000, "High")</f>
        <v>Low</v>
      </c>
      <c r="AJ382" s="1" t="str" cm="1">
        <f t="array" ref="AJ382">_xlfn.IFS(A382&lt;=30, "Youth", A382&lt;=50, "Adult", A382&gt;=51, "Sr. Citizen")</f>
        <v>Youth</v>
      </c>
      <c r="AK382" s="1" t="str">
        <f t="shared" si="5"/>
        <v>Normal</v>
      </c>
      <c r="AL382" s="1" t="str" cm="1">
        <f t="array" ref="AL382">_xlfn.IFS(AD382=1, "Poor",AD382=2, "Average", AD382=3, "Good", AD382=4, "Excellent")</f>
        <v>Excellent</v>
      </c>
      <c r="AM382" s="1" t="str" cm="1">
        <f t="array" ref="AM382">_xlfn.IFS(W382&gt;20,"High",W382&gt;15,"Medium",W382&gt;10,"Poor")</f>
        <v>Poor</v>
      </c>
      <c r="AN382" s="1" t="str" cm="1">
        <f t="array" ref="AN382">_xlfn.IFS(F382&gt;20, "Far", F382&gt;=10, "Moderate Distance", F382&lt;10, "Near")</f>
        <v>Moderate Distance</v>
      </c>
      <c r="AO382" s="1" t="str" cm="1">
        <f t="array" ref="AO382">_xlfn.IFS(AF382&lt;=1, "Fresher", AF382&lt;=5, "Experienced", AF382&gt;5, "Senior")</f>
        <v>Experienced</v>
      </c>
      <c r="AP382" s="1" t="str" cm="1">
        <f t="array" ref="AP382">_xlfn.IFS(AG382&lt;=1, "Recently Promoted", AG382&lt;=4, "Moderate Gap", AG382&gt;=5, "Long Gap")</f>
        <v>Recently Promoted</v>
      </c>
    </row>
    <row r="383" spans="1:42" hidden="1" x14ac:dyDescent="0.35">
      <c r="A383" s="1">
        <v>30</v>
      </c>
      <c r="B383" s="1" t="s">
        <v>41</v>
      </c>
      <c r="C383" s="1" t="s">
        <v>35</v>
      </c>
      <c r="D383" s="1">
        <v>202</v>
      </c>
      <c r="E383" s="1" t="s">
        <v>36</v>
      </c>
      <c r="F383" s="1">
        <v>2</v>
      </c>
      <c r="G383" s="1">
        <v>1</v>
      </c>
      <c r="H383" s="1" t="s">
        <v>58</v>
      </c>
      <c r="I383" s="1">
        <v>1</v>
      </c>
      <c r="J383" s="1">
        <v>508</v>
      </c>
      <c r="K383" s="1">
        <v>3</v>
      </c>
      <c r="L383" s="1" t="s">
        <v>44</v>
      </c>
      <c r="M383" s="1">
        <v>72</v>
      </c>
      <c r="N383" s="1">
        <v>3</v>
      </c>
      <c r="O383" s="1">
        <v>1</v>
      </c>
      <c r="P383" s="1" t="s">
        <v>55</v>
      </c>
      <c r="Q383" s="1">
        <v>2</v>
      </c>
      <c r="R383" s="1" t="s">
        <v>46</v>
      </c>
      <c r="S383" s="1">
        <v>2476</v>
      </c>
      <c r="T383" s="1">
        <v>17434</v>
      </c>
      <c r="U383" s="1">
        <v>1</v>
      </c>
      <c r="V383" s="1" t="s">
        <v>41</v>
      </c>
      <c r="W383" s="1">
        <v>18</v>
      </c>
      <c r="X383" s="1">
        <v>3</v>
      </c>
      <c r="Y383" s="1">
        <v>1</v>
      </c>
      <c r="Z383" s="1">
        <v>80</v>
      </c>
      <c r="AA383" s="1">
        <v>1</v>
      </c>
      <c r="AB383" s="1">
        <v>1</v>
      </c>
      <c r="AC383" s="1">
        <v>3</v>
      </c>
      <c r="AD383" s="1">
        <v>3</v>
      </c>
      <c r="AE383" s="1">
        <v>1</v>
      </c>
      <c r="AF383" s="1">
        <v>0</v>
      </c>
      <c r="AG383" s="1">
        <v>0</v>
      </c>
      <c r="AH383" s="1">
        <v>0</v>
      </c>
      <c r="AI383" s="1" t="str" cm="1">
        <f t="array" ref="AI383">_xlfn.IFS(S383&lt;5000, "Low", S383&lt;10000, "Medium", S383&gt;=10000, "High")</f>
        <v>Low</v>
      </c>
      <c r="AJ383" s="1" t="str" cm="1">
        <f t="array" ref="AJ383">_xlfn.IFS(A383&lt;=30, "Youth", A383&lt;=50, "Adult", A383&gt;=51, "Sr. Citizen")</f>
        <v>Youth</v>
      </c>
      <c r="AK383" s="1" t="str">
        <f t="shared" si="5"/>
        <v>Normal</v>
      </c>
      <c r="AL383" s="1" t="str" cm="1">
        <f t="array" ref="AL383">_xlfn.IFS(AD383=1, "Poor",AD383=2, "Average", AD383=3, "Good", AD383=4, "Excellent")</f>
        <v>Good</v>
      </c>
      <c r="AM383" s="1" t="str" cm="1">
        <f t="array" ref="AM383">_xlfn.IFS(W383&gt;20,"High",W383&gt;15,"Medium",W383&gt;10,"Poor")</f>
        <v>Medium</v>
      </c>
      <c r="AN383" s="1" t="str" cm="1">
        <f t="array" ref="AN383">_xlfn.IFS(F383&gt;20, "Far", F383&gt;=10, "Moderate Distance", F383&lt;10, "Near")</f>
        <v>Near</v>
      </c>
      <c r="AO383" s="1" t="str" cm="1">
        <f t="array" ref="AO383">_xlfn.IFS(AF383&lt;=1, "Fresher", AF383&lt;=5, "Experienced", AF383&gt;5, "Senior")</f>
        <v>Fresher</v>
      </c>
      <c r="AP383" s="1" t="str" cm="1">
        <f t="array" ref="AP383">_xlfn.IFS(AG383&lt;=1, "Recently Promoted", AG383&lt;=4, "Moderate Gap", AG383&gt;=5, "Long Gap")</f>
        <v>Recently Promoted</v>
      </c>
    </row>
    <row r="384" spans="1:42" hidden="1" x14ac:dyDescent="0.35">
      <c r="A384" s="1">
        <v>26</v>
      </c>
      <c r="B384" s="1" t="s">
        <v>34</v>
      </c>
      <c r="C384" s="1" t="s">
        <v>42</v>
      </c>
      <c r="D384" s="1">
        <v>575</v>
      </c>
      <c r="E384" s="1" t="s">
        <v>43</v>
      </c>
      <c r="F384" s="1">
        <v>3</v>
      </c>
      <c r="G384" s="1">
        <v>1</v>
      </c>
      <c r="H384" s="1" t="s">
        <v>58</v>
      </c>
      <c r="I384" s="1">
        <v>1</v>
      </c>
      <c r="J384" s="1">
        <v>510</v>
      </c>
      <c r="K384" s="1">
        <v>3</v>
      </c>
      <c r="L384" s="1" t="s">
        <v>44</v>
      </c>
      <c r="M384" s="1">
        <v>73</v>
      </c>
      <c r="N384" s="1">
        <v>3</v>
      </c>
      <c r="O384" s="1">
        <v>1</v>
      </c>
      <c r="P384" s="1" t="s">
        <v>45</v>
      </c>
      <c r="Q384" s="1">
        <v>1</v>
      </c>
      <c r="R384" s="1" t="s">
        <v>40</v>
      </c>
      <c r="S384" s="1">
        <v>3102</v>
      </c>
      <c r="T384" s="1">
        <v>6582</v>
      </c>
      <c r="U384" s="1">
        <v>0</v>
      </c>
      <c r="V384" s="1" t="s">
        <v>41</v>
      </c>
      <c r="W384" s="1">
        <v>22</v>
      </c>
      <c r="X384" s="1">
        <v>4</v>
      </c>
      <c r="Y384" s="1">
        <v>3</v>
      </c>
      <c r="Z384" s="1">
        <v>80</v>
      </c>
      <c r="AA384" s="1">
        <v>0</v>
      </c>
      <c r="AB384" s="1">
        <v>7</v>
      </c>
      <c r="AC384" s="1">
        <v>2</v>
      </c>
      <c r="AD384" s="1">
        <v>3</v>
      </c>
      <c r="AE384" s="1">
        <v>6</v>
      </c>
      <c r="AF384" s="1">
        <v>4</v>
      </c>
      <c r="AG384" s="1">
        <v>0</v>
      </c>
      <c r="AH384" s="1">
        <v>4</v>
      </c>
      <c r="AI384" s="1" t="str" cm="1">
        <f t="array" ref="AI384">_xlfn.IFS(S384&lt;5000, "Low", S384&lt;10000, "Medium", S384&gt;=10000, "High")</f>
        <v>Low</v>
      </c>
      <c r="AJ384" s="1" t="str" cm="1">
        <f t="array" ref="AJ384">_xlfn.IFS(A384&lt;=30, "Youth", A384&lt;=50, "Adult", A384&gt;=51, "Sr. Citizen")</f>
        <v>Youth</v>
      </c>
      <c r="AK384" s="1" t="str">
        <f t="shared" si="5"/>
        <v>Normal</v>
      </c>
      <c r="AL384" s="1" t="str" cm="1">
        <f t="array" ref="AL384">_xlfn.IFS(AD384=1, "Poor",AD384=2, "Average", AD384=3, "Good", AD384=4, "Excellent")</f>
        <v>Good</v>
      </c>
      <c r="AM384" s="1" t="str" cm="1">
        <f t="array" ref="AM384">_xlfn.IFS(W384&gt;20,"High",W384&gt;15,"Medium",W384&gt;10,"Poor")</f>
        <v>High</v>
      </c>
      <c r="AN384" s="1" t="str" cm="1">
        <f t="array" ref="AN384">_xlfn.IFS(F384&gt;20, "Far", F384&gt;=10, "Moderate Distance", F384&lt;10, "Near")</f>
        <v>Near</v>
      </c>
      <c r="AO384" s="1" t="str" cm="1">
        <f t="array" ref="AO384">_xlfn.IFS(AF384&lt;=1, "Fresher", AF384&lt;=5, "Experienced", AF384&gt;5, "Senior")</f>
        <v>Experienced</v>
      </c>
      <c r="AP384" s="1" t="str" cm="1">
        <f t="array" ref="AP384">_xlfn.IFS(AG384&lt;=1, "Recently Promoted", AG384&lt;=4, "Moderate Gap", AG384&gt;=5, "Long Gap")</f>
        <v>Recently Promoted</v>
      </c>
    </row>
    <row r="385" spans="1:42" hidden="1" x14ac:dyDescent="0.35">
      <c r="A385" s="1">
        <v>22</v>
      </c>
      <c r="B385" s="1" t="s">
        <v>41</v>
      </c>
      <c r="C385" s="1" t="s">
        <v>35</v>
      </c>
      <c r="D385" s="1">
        <v>253</v>
      </c>
      <c r="E385" s="1" t="s">
        <v>43</v>
      </c>
      <c r="F385" s="1">
        <v>11</v>
      </c>
      <c r="G385" s="1">
        <v>3</v>
      </c>
      <c r="H385" s="1" t="s">
        <v>49</v>
      </c>
      <c r="I385" s="1">
        <v>1</v>
      </c>
      <c r="J385" s="1">
        <v>511</v>
      </c>
      <c r="K385" s="1">
        <v>1</v>
      </c>
      <c r="L385" s="1" t="s">
        <v>38</v>
      </c>
      <c r="M385" s="1">
        <v>43</v>
      </c>
      <c r="N385" s="1">
        <v>3</v>
      </c>
      <c r="O385" s="1">
        <v>1</v>
      </c>
      <c r="P385" s="1" t="s">
        <v>45</v>
      </c>
      <c r="Q385" s="1">
        <v>2</v>
      </c>
      <c r="R385" s="1" t="s">
        <v>46</v>
      </c>
      <c r="S385" s="1">
        <v>2244</v>
      </c>
      <c r="T385" s="1">
        <v>24440</v>
      </c>
      <c r="U385" s="1">
        <v>1</v>
      </c>
      <c r="V385" s="1" t="s">
        <v>41</v>
      </c>
      <c r="W385" s="1">
        <v>13</v>
      </c>
      <c r="X385" s="1">
        <v>3</v>
      </c>
      <c r="Y385" s="1">
        <v>4</v>
      </c>
      <c r="Z385" s="1">
        <v>80</v>
      </c>
      <c r="AA385" s="1">
        <v>1</v>
      </c>
      <c r="AB385" s="1">
        <v>2</v>
      </c>
      <c r="AC385" s="1">
        <v>1</v>
      </c>
      <c r="AD385" s="1">
        <v>3</v>
      </c>
      <c r="AE385" s="1">
        <v>2</v>
      </c>
      <c r="AF385" s="1">
        <v>1</v>
      </c>
      <c r="AG385" s="1">
        <v>1</v>
      </c>
      <c r="AH385" s="1">
        <v>2</v>
      </c>
      <c r="AI385" s="1" t="str" cm="1">
        <f t="array" ref="AI385">_xlfn.IFS(S385&lt;5000, "Low", S385&lt;10000, "Medium", S385&gt;=10000, "High")</f>
        <v>Low</v>
      </c>
      <c r="AJ385" s="1" t="str" cm="1">
        <f t="array" ref="AJ385">_xlfn.IFS(A385&lt;=30, "Youth", A385&lt;=50, "Adult", A385&gt;=51, "Sr. Citizen")</f>
        <v>Youth</v>
      </c>
      <c r="AK385" s="1" t="str">
        <f t="shared" si="5"/>
        <v>Normal</v>
      </c>
      <c r="AL385" s="1" t="str" cm="1">
        <f t="array" ref="AL385">_xlfn.IFS(AD385=1, "Poor",AD385=2, "Average", AD385=3, "Good", AD385=4, "Excellent")</f>
        <v>Good</v>
      </c>
      <c r="AM385" s="1" t="str" cm="1">
        <f t="array" ref="AM385">_xlfn.IFS(W385&gt;20,"High",W385&gt;15,"Medium",W385&gt;10,"Poor")</f>
        <v>Poor</v>
      </c>
      <c r="AN385" s="1" t="str" cm="1">
        <f t="array" ref="AN385">_xlfn.IFS(F385&gt;20, "Far", F385&gt;=10, "Moderate Distance", F385&lt;10, "Near")</f>
        <v>Moderate Distance</v>
      </c>
      <c r="AO385" s="1" t="str" cm="1">
        <f t="array" ref="AO385">_xlfn.IFS(AF385&lt;=1, "Fresher", AF385&lt;=5, "Experienced", AF385&gt;5, "Senior")</f>
        <v>Fresher</v>
      </c>
      <c r="AP385" s="1" t="str" cm="1">
        <f t="array" ref="AP385">_xlfn.IFS(AG385&lt;=1, "Recently Promoted", AG385&lt;=4, "Moderate Gap", AG385&gt;=5, "Long Gap")</f>
        <v>Recently Promoted</v>
      </c>
    </row>
    <row r="386" spans="1:42" hidden="1" x14ac:dyDescent="0.35">
      <c r="A386" s="1">
        <v>36</v>
      </c>
      <c r="B386" s="1" t="s">
        <v>41</v>
      </c>
      <c r="C386" s="1" t="s">
        <v>35</v>
      </c>
      <c r="D386" s="1">
        <v>164</v>
      </c>
      <c r="E386" s="1" t="s">
        <v>36</v>
      </c>
      <c r="F386" s="1">
        <v>2</v>
      </c>
      <c r="G386" s="1">
        <v>2</v>
      </c>
      <c r="H386" s="1" t="s">
        <v>49</v>
      </c>
      <c r="I386" s="1">
        <v>1</v>
      </c>
      <c r="J386" s="1">
        <v>513</v>
      </c>
      <c r="K386" s="1">
        <v>2</v>
      </c>
      <c r="L386" s="1" t="s">
        <v>44</v>
      </c>
      <c r="M386" s="1">
        <v>61</v>
      </c>
      <c r="N386" s="1">
        <v>2</v>
      </c>
      <c r="O386" s="1">
        <v>3</v>
      </c>
      <c r="P386" s="1" t="s">
        <v>39</v>
      </c>
      <c r="Q386" s="1">
        <v>3</v>
      </c>
      <c r="R386" s="1" t="s">
        <v>46</v>
      </c>
      <c r="S386" s="1">
        <v>7596</v>
      </c>
      <c r="T386" s="1">
        <v>3809</v>
      </c>
      <c r="U386" s="1">
        <v>1</v>
      </c>
      <c r="V386" s="1" t="s">
        <v>41</v>
      </c>
      <c r="W386" s="1">
        <v>13</v>
      </c>
      <c r="X386" s="1">
        <v>3</v>
      </c>
      <c r="Y386" s="1">
        <v>2</v>
      </c>
      <c r="Z386" s="1">
        <v>80</v>
      </c>
      <c r="AA386" s="1">
        <v>2</v>
      </c>
      <c r="AB386" s="1">
        <v>10</v>
      </c>
      <c r="AC386" s="1">
        <v>2</v>
      </c>
      <c r="AD386" s="1">
        <v>3</v>
      </c>
      <c r="AE386" s="1">
        <v>10</v>
      </c>
      <c r="AF386" s="1">
        <v>9</v>
      </c>
      <c r="AG386" s="1">
        <v>9</v>
      </c>
      <c r="AH386" s="1">
        <v>0</v>
      </c>
      <c r="AI386" s="1" t="str" cm="1">
        <f t="array" ref="AI386">_xlfn.IFS(S386&lt;5000, "Low", S386&lt;10000, "Medium", S386&gt;=10000, "High")</f>
        <v>Medium</v>
      </c>
      <c r="AJ386" s="1" t="str" cm="1">
        <f t="array" ref="AJ386">_xlfn.IFS(A386&lt;=30, "Youth", A386&lt;=50, "Adult", A386&gt;=51, "Sr. Citizen")</f>
        <v>Adult</v>
      </c>
      <c r="AK386" s="1" t="str">
        <f t="shared" si="5"/>
        <v>Normal</v>
      </c>
      <c r="AL386" s="1" t="str" cm="1">
        <f t="array" ref="AL386">_xlfn.IFS(AD386=1, "Poor",AD386=2, "Average", AD386=3, "Good", AD386=4, "Excellent")</f>
        <v>Good</v>
      </c>
      <c r="AM386" s="1" t="str" cm="1">
        <f t="array" ref="AM386">_xlfn.IFS(W386&gt;20,"High",W386&gt;15,"Medium",W386&gt;10,"Poor")</f>
        <v>Poor</v>
      </c>
      <c r="AN386" s="1" t="str" cm="1">
        <f t="array" ref="AN386">_xlfn.IFS(F386&gt;20, "Far", F386&gt;=10, "Moderate Distance", F386&lt;10, "Near")</f>
        <v>Near</v>
      </c>
      <c r="AO386" s="1" t="str" cm="1">
        <f t="array" ref="AO386">_xlfn.IFS(AF386&lt;=1, "Fresher", AF386&lt;=5, "Experienced", AF386&gt;5, "Senior")</f>
        <v>Senior</v>
      </c>
      <c r="AP386" s="1" t="str" cm="1">
        <f t="array" ref="AP386">_xlfn.IFS(AG386&lt;=1, "Recently Promoted", AG386&lt;=4, "Moderate Gap", AG386&gt;=5, "Long Gap")</f>
        <v>Long Gap</v>
      </c>
    </row>
    <row r="387" spans="1:42" hidden="1" x14ac:dyDescent="0.35">
      <c r="A387" s="1">
        <v>30</v>
      </c>
      <c r="B387" s="1" t="s">
        <v>34</v>
      </c>
      <c r="C387" s="1" t="s">
        <v>42</v>
      </c>
      <c r="D387" s="1">
        <v>464</v>
      </c>
      <c r="E387" s="1" t="s">
        <v>43</v>
      </c>
      <c r="F387" s="1">
        <v>4</v>
      </c>
      <c r="G387" s="1">
        <v>3</v>
      </c>
      <c r="H387" s="1" t="s">
        <v>58</v>
      </c>
      <c r="I387" s="1">
        <v>1</v>
      </c>
      <c r="J387" s="1">
        <v>514</v>
      </c>
      <c r="K387" s="1">
        <v>3</v>
      </c>
      <c r="L387" s="1" t="s">
        <v>44</v>
      </c>
      <c r="M387" s="1">
        <v>40</v>
      </c>
      <c r="N387" s="1">
        <v>3</v>
      </c>
      <c r="O387" s="1">
        <v>1</v>
      </c>
      <c r="P387" s="1" t="s">
        <v>45</v>
      </c>
      <c r="Q387" s="1">
        <v>4</v>
      </c>
      <c r="R387" s="1" t="s">
        <v>40</v>
      </c>
      <c r="S387" s="1">
        <v>2285</v>
      </c>
      <c r="T387" s="1">
        <v>3427</v>
      </c>
      <c r="U387" s="1">
        <v>9</v>
      </c>
      <c r="V387" s="1" t="s">
        <v>34</v>
      </c>
      <c r="W387" s="1">
        <v>23</v>
      </c>
      <c r="X387" s="1">
        <v>4</v>
      </c>
      <c r="Y387" s="1">
        <v>3</v>
      </c>
      <c r="Z387" s="1">
        <v>80</v>
      </c>
      <c r="AA387" s="1">
        <v>0</v>
      </c>
      <c r="AB387" s="1">
        <v>3</v>
      </c>
      <c r="AC387" s="1">
        <v>4</v>
      </c>
      <c r="AD387" s="1">
        <v>3</v>
      </c>
      <c r="AE387" s="1">
        <v>1</v>
      </c>
      <c r="AF387" s="1">
        <v>0</v>
      </c>
      <c r="AG387" s="1">
        <v>0</v>
      </c>
      <c r="AH387" s="1">
        <v>0</v>
      </c>
      <c r="AI387" s="1" t="str" cm="1">
        <f t="array" ref="AI387">_xlfn.IFS(S387&lt;5000, "Low", S387&lt;10000, "Medium", S387&gt;=10000, "High")</f>
        <v>Low</v>
      </c>
      <c r="AJ387" s="1" t="str" cm="1">
        <f t="array" ref="AJ387">_xlfn.IFS(A387&lt;=30, "Youth", A387&lt;=50, "Adult", A387&gt;=51, "Sr. Citizen")</f>
        <v>Youth</v>
      </c>
      <c r="AK387" s="1" t="str">
        <f t="shared" ref="AK387:AK450" si="6">IF(AND(Q387&lt;2,V387="Yes", AE387&lt;3),"High Risk", "Normal")</f>
        <v>Normal</v>
      </c>
      <c r="AL387" s="1" t="str" cm="1">
        <f t="array" ref="AL387">_xlfn.IFS(AD387=1, "Poor",AD387=2, "Average", AD387=3, "Good", AD387=4, "Excellent")</f>
        <v>Good</v>
      </c>
      <c r="AM387" s="1" t="str" cm="1">
        <f t="array" ref="AM387">_xlfn.IFS(W387&gt;20,"High",W387&gt;15,"Medium",W387&gt;10,"Poor")</f>
        <v>High</v>
      </c>
      <c r="AN387" s="1" t="str" cm="1">
        <f t="array" ref="AN387">_xlfn.IFS(F387&gt;20, "Far", F387&gt;=10, "Moderate Distance", F387&lt;10, "Near")</f>
        <v>Near</v>
      </c>
      <c r="AO387" s="1" t="str" cm="1">
        <f t="array" ref="AO387">_xlfn.IFS(AF387&lt;=1, "Fresher", AF387&lt;=5, "Experienced", AF387&gt;5, "Senior")</f>
        <v>Fresher</v>
      </c>
      <c r="AP387" s="1" t="str" cm="1">
        <f t="array" ref="AP387">_xlfn.IFS(AG387&lt;=1, "Recently Promoted", AG387&lt;=4, "Moderate Gap", AG387&gt;=5, "Long Gap")</f>
        <v>Recently Promoted</v>
      </c>
    </row>
    <row r="388" spans="1:42" x14ac:dyDescent="0.35">
      <c r="A388" s="1">
        <v>37</v>
      </c>
      <c r="B388" s="1" t="s">
        <v>41</v>
      </c>
      <c r="C388" s="1" t="s">
        <v>35</v>
      </c>
      <c r="D388" s="1">
        <v>1107</v>
      </c>
      <c r="E388" s="1" t="s">
        <v>43</v>
      </c>
      <c r="F388" s="1">
        <v>14</v>
      </c>
      <c r="G388" s="1">
        <v>3</v>
      </c>
      <c r="H388" s="1" t="s">
        <v>37</v>
      </c>
      <c r="I388" s="1">
        <v>1</v>
      </c>
      <c r="J388" s="1">
        <v>515</v>
      </c>
      <c r="K388" s="1">
        <v>4</v>
      </c>
      <c r="L388" s="1" t="s">
        <v>38</v>
      </c>
      <c r="M388" s="1">
        <v>95</v>
      </c>
      <c r="N388" s="1">
        <v>3</v>
      </c>
      <c r="O388" s="1">
        <v>1</v>
      </c>
      <c r="P388" s="1" t="s">
        <v>48</v>
      </c>
      <c r="Q388" s="1">
        <v>1</v>
      </c>
      <c r="R388" s="1" t="s">
        <v>50</v>
      </c>
      <c r="S388" s="1">
        <v>3034</v>
      </c>
      <c r="T388" s="1">
        <v>26914</v>
      </c>
      <c r="U388" s="1">
        <v>1</v>
      </c>
      <c r="V388" s="1" t="s">
        <v>41</v>
      </c>
      <c r="W388" s="1">
        <v>12</v>
      </c>
      <c r="X388" s="1">
        <v>3</v>
      </c>
      <c r="Y388" s="1">
        <v>3</v>
      </c>
      <c r="Z388" s="1">
        <v>80</v>
      </c>
      <c r="AA388" s="1">
        <v>1</v>
      </c>
      <c r="AB388" s="1">
        <v>18</v>
      </c>
      <c r="AC388" s="1">
        <v>2</v>
      </c>
      <c r="AD388" s="1">
        <v>2</v>
      </c>
      <c r="AE388" s="1">
        <v>18</v>
      </c>
      <c r="AF388" s="1">
        <v>7</v>
      </c>
      <c r="AG388" s="1">
        <v>12</v>
      </c>
      <c r="AH388" s="1">
        <v>17</v>
      </c>
      <c r="AI388" s="1" t="str" cm="1">
        <f t="array" ref="AI388">_xlfn.IFS(S388&lt;5000, "Low", S388&lt;10000, "Medium", S388&gt;=10000, "High")</f>
        <v>Low</v>
      </c>
      <c r="AJ388" s="1" t="str" cm="1">
        <f t="array" ref="AJ388">_xlfn.IFS(A388&lt;=30, "Youth", A388&lt;=50, "Adult", A388&gt;=51, "Sr. Citizen")</f>
        <v>Adult</v>
      </c>
      <c r="AK388" s="1" t="str">
        <f t="shared" si="6"/>
        <v>Normal</v>
      </c>
      <c r="AL388" s="1" t="str" cm="1">
        <f t="array" ref="AL388">_xlfn.IFS(AD388=1, "Poor",AD388=2, "Average", AD388=3, "Good", AD388=4, "Excellent")</f>
        <v>Average</v>
      </c>
      <c r="AM388" s="1" t="str" cm="1">
        <f t="array" ref="AM388">_xlfn.IFS(W388&gt;20,"High",W388&gt;15,"Medium",W388&gt;10,"Poor")</f>
        <v>Poor</v>
      </c>
      <c r="AN388" s="1" t="str" cm="1">
        <f t="array" ref="AN388">_xlfn.IFS(F388&gt;20, "Far", F388&gt;=10, "Moderate Distance", F388&lt;10, "Near")</f>
        <v>Moderate Distance</v>
      </c>
      <c r="AO388" s="1" t="str" cm="1">
        <f t="array" ref="AO388">_xlfn.IFS(AF388&lt;=1, "Fresher", AF388&lt;=5, "Experienced", AF388&gt;5, "Senior")</f>
        <v>Senior</v>
      </c>
      <c r="AP388" s="1" t="str" cm="1">
        <f t="array" ref="AP388">_xlfn.IFS(AG388&lt;=1, "Recently Promoted", AG388&lt;=4, "Moderate Gap", AG388&gt;=5, "Long Gap")</f>
        <v>Long Gap</v>
      </c>
    </row>
    <row r="389" spans="1:42" hidden="1" x14ac:dyDescent="0.35">
      <c r="A389" s="1">
        <v>40</v>
      </c>
      <c r="B389" s="1" t="s">
        <v>41</v>
      </c>
      <c r="C389" s="1" t="s">
        <v>35</v>
      </c>
      <c r="D389" s="1">
        <v>759</v>
      </c>
      <c r="E389" s="1" t="s">
        <v>36</v>
      </c>
      <c r="F389" s="1">
        <v>2</v>
      </c>
      <c r="G389" s="1">
        <v>2</v>
      </c>
      <c r="H389" s="1" t="s">
        <v>57</v>
      </c>
      <c r="I389" s="1">
        <v>1</v>
      </c>
      <c r="J389" s="1">
        <v>516</v>
      </c>
      <c r="K389" s="1">
        <v>4</v>
      </c>
      <c r="L389" s="1" t="s">
        <v>38</v>
      </c>
      <c r="M389" s="1">
        <v>46</v>
      </c>
      <c r="N389" s="1">
        <v>3</v>
      </c>
      <c r="O389" s="1">
        <v>2</v>
      </c>
      <c r="P389" s="1" t="s">
        <v>39</v>
      </c>
      <c r="Q389" s="1">
        <v>2</v>
      </c>
      <c r="R389" s="1" t="s">
        <v>50</v>
      </c>
      <c r="S389" s="1">
        <v>5715</v>
      </c>
      <c r="T389" s="1">
        <v>22553</v>
      </c>
      <c r="U389" s="1">
        <v>7</v>
      </c>
      <c r="V389" s="1" t="s">
        <v>41</v>
      </c>
      <c r="W389" s="1">
        <v>12</v>
      </c>
      <c r="X389" s="1">
        <v>3</v>
      </c>
      <c r="Y389" s="1">
        <v>3</v>
      </c>
      <c r="Z389" s="1">
        <v>80</v>
      </c>
      <c r="AA389" s="1">
        <v>2</v>
      </c>
      <c r="AB389" s="1">
        <v>8</v>
      </c>
      <c r="AC389" s="1">
        <v>5</v>
      </c>
      <c r="AD389" s="1">
        <v>3</v>
      </c>
      <c r="AE389" s="1">
        <v>5</v>
      </c>
      <c r="AF389" s="1">
        <v>4</v>
      </c>
      <c r="AG389" s="1">
        <v>1</v>
      </c>
      <c r="AH389" s="1">
        <v>3</v>
      </c>
      <c r="AI389" s="1" t="str" cm="1">
        <f t="array" ref="AI389">_xlfn.IFS(S389&lt;5000, "Low", S389&lt;10000, "Medium", S389&gt;=10000, "High")</f>
        <v>Medium</v>
      </c>
      <c r="AJ389" s="1" t="str" cm="1">
        <f t="array" ref="AJ389">_xlfn.IFS(A389&lt;=30, "Youth", A389&lt;=50, "Adult", A389&gt;=51, "Sr. Citizen")</f>
        <v>Adult</v>
      </c>
      <c r="AK389" s="1" t="str">
        <f t="shared" si="6"/>
        <v>Normal</v>
      </c>
      <c r="AL389" s="1" t="str" cm="1">
        <f t="array" ref="AL389">_xlfn.IFS(AD389=1, "Poor",AD389=2, "Average", AD389=3, "Good", AD389=4, "Excellent")</f>
        <v>Good</v>
      </c>
      <c r="AM389" s="1" t="str" cm="1">
        <f t="array" ref="AM389">_xlfn.IFS(W389&gt;20,"High",W389&gt;15,"Medium",W389&gt;10,"Poor")</f>
        <v>Poor</v>
      </c>
      <c r="AN389" s="1" t="str" cm="1">
        <f t="array" ref="AN389">_xlfn.IFS(F389&gt;20, "Far", F389&gt;=10, "Moderate Distance", F389&lt;10, "Near")</f>
        <v>Near</v>
      </c>
      <c r="AO389" s="1" t="str" cm="1">
        <f t="array" ref="AO389">_xlfn.IFS(AF389&lt;=1, "Fresher", AF389&lt;=5, "Experienced", AF389&gt;5, "Senior")</f>
        <v>Experienced</v>
      </c>
      <c r="AP389" s="1" t="str" cm="1">
        <f t="array" ref="AP389">_xlfn.IFS(AG389&lt;=1, "Recently Promoted", AG389&lt;=4, "Moderate Gap", AG389&gt;=5, "Long Gap")</f>
        <v>Recently Promoted</v>
      </c>
    </row>
    <row r="390" spans="1:42" x14ac:dyDescent="0.35">
      <c r="A390" s="1">
        <v>42</v>
      </c>
      <c r="B390" s="1" t="s">
        <v>41</v>
      </c>
      <c r="C390" s="1" t="s">
        <v>35</v>
      </c>
      <c r="D390" s="1">
        <v>201</v>
      </c>
      <c r="E390" s="1" t="s">
        <v>43</v>
      </c>
      <c r="F390" s="1">
        <v>1</v>
      </c>
      <c r="G390" s="1">
        <v>4</v>
      </c>
      <c r="H390" s="1" t="s">
        <v>37</v>
      </c>
      <c r="I390" s="1">
        <v>1</v>
      </c>
      <c r="J390" s="1">
        <v>517</v>
      </c>
      <c r="K390" s="1">
        <v>2</v>
      </c>
      <c r="L390" s="1" t="s">
        <v>38</v>
      </c>
      <c r="M390" s="1">
        <v>95</v>
      </c>
      <c r="N390" s="1">
        <v>3</v>
      </c>
      <c r="O390" s="1">
        <v>1</v>
      </c>
      <c r="P390" s="1" t="s">
        <v>48</v>
      </c>
      <c r="Q390" s="1">
        <v>1</v>
      </c>
      <c r="R390" s="1" t="s">
        <v>50</v>
      </c>
      <c r="S390" s="1">
        <v>2576</v>
      </c>
      <c r="T390" s="1">
        <v>20490</v>
      </c>
      <c r="U390" s="1">
        <v>3</v>
      </c>
      <c r="V390" s="1" t="s">
        <v>41</v>
      </c>
      <c r="W390" s="1">
        <v>16</v>
      </c>
      <c r="X390" s="1">
        <v>3</v>
      </c>
      <c r="Y390" s="1">
        <v>2</v>
      </c>
      <c r="Z390" s="1">
        <v>80</v>
      </c>
      <c r="AA390" s="1">
        <v>1</v>
      </c>
      <c r="AB390" s="1">
        <v>8</v>
      </c>
      <c r="AC390" s="1">
        <v>5</v>
      </c>
      <c r="AD390" s="1">
        <v>3</v>
      </c>
      <c r="AE390" s="1">
        <v>5</v>
      </c>
      <c r="AF390" s="1">
        <v>2</v>
      </c>
      <c r="AG390" s="1">
        <v>1</v>
      </c>
      <c r="AH390" s="1">
        <v>2</v>
      </c>
      <c r="AI390" s="1" t="str" cm="1">
        <f t="array" ref="AI390">_xlfn.IFS(S390&lt;5000, "Low", S390&lt;10000, "Medium", S390&gt;=10000, "High")</f>
        <v>Low</v>
      </c>
      <c r="AJ390" s="1" t="str" cm="1">
        <f t="array" ref="AJ390">_xlfn.IFS(A390&lt;=30, "Youth", A390&lt;=50, "Adult", A390&gt;=51, "Sr. Citizen")</f>
        <v>Adult</v>
      </c>
      <c r="AK390" s="1" t="str">
        <f t="shared" si="6"/>
        <v>Normal</v>
      </c>
      <c r="AL390" s="1" t="str" cm="1">
        <f t="array" ref="AL390">_xlfn.IFS(AD390=1, "Poor",AD390=2, "Average", AD390=3, "Good", AD390=4, "Excellent")</f>
        <v>Good</v>
      </c>
      <c r="AM390" s="1" t="str" cm="1">
        <f t="array" ref="AM390">_xlfn.IFS(W390&gt;20,"High",W390&gt;15,"Medium",W390&gt;10,"Poor")</f>
        <v>Medium</v>
      </c>
      <c r="AN390" s="1" t="str" cm="1">
        <f t="array" ref="AN390">_xlfn.IFS(F390&gt;20, "Far", F390&gt;=10, "Moderate Distance", F390&lt;10, "Near")</f>
        <v>Near</v>
      </c>
      <c r="AO390" s="1" t="str" cm="1">
        <f t="array" ref="AO390">_xlfn.IFS(AF390&lt;=1, "Fresher", AF390&lt;=5, "Experienced", AF390&gt;5, "Senior")</f>
        <v>Experienced</v>
      </c>
      <c r="AP390" s="1" t="str" cm="1">
        <f t="array" ref="AP390">_xlfn.IFS(AG390&lt;=1, "Recently Promoted", AG390&lt;=4, "Moderate Gap", AG390&gt;=5, "Long Gap")</f>
        <v>Recently Promoted</v>
      </c>
    </row>
    <row r="391" spans="1:42" hidden="1" x14ac:dyDescent="0.35">
      <c r="A391" s="1">
        <v>37</v>
      </c>
      <c r="B391" s="1" t="s">
        <v>41</v>
      </c>
      <c r="C391" s="1" t="s">
        <v>35</v>
      </c>
      <c r="D391" s="1">
        <v>1305</v>
      </c>
      <c r="E391" s="1" t="s">
        <v>43</v>
      </c>
      <c r="F391" s="1">
        <v>10</v>
      </c>
      <c r="G391" s="1">
        <v>4</v>
      </c>
      <c r="H391" s="1" t="s">
        <v>37</v>
      </c>
      <c r="I391" s="1">
        <v>1</v>
      </c>
      <c r="J391" s="1">
        <v>518</v>
      </c>
      <c r="K391" s="1">
        <v>3</v>
      </c>
      <c r="L391" s="1" t="s">
        <v>44</v>
      </c>
      <c r="M391" s="1">
        <v>49</v>
      </c>
      <c r="N391" s="1">
        <v>3</v>
      </c>
      <c r="O391" s="1">
        <v>2</v>
      </c>
      <c r="P391" s="1" t="s">
        <v>51</v>
      </c>
      <c r="Q391" s="1">
        <v>2</v>
      </c>
      <c r="R391" s="1" t="s">
        <v>40</v>
      </c>
      <c r="S391" s="1">
        <v>4197</v>
      </c>
      <c r="T391" s="1">
        <v>21123</v>
      </c>
      <c r="U391" s="1">
        <v>2</v>
      </c>
      <c r="V391" s="1" t="s">
        <v>34</v>
      </c>
      <c r="W391" s="1">
        <v>12</v>
      </c>
      <c r="X391" s="1">
        <v>3</v>
      </c>
      <c r="Y391" s="1">
        <v>4</v>
      </c>
      <c r="Z391" s="1">
        <v>80</v>
      </c>
      <c r="AA391" s="1">
        <v>0</v>
      </c>
      <c r="AB391" s="1">
        <v>18</v>
      </c>
      <c r="AC391" s="1">
        <v>2</v>
      </c>
      <c r="AD391" s="1">
        <v>2</v>
      </c>
      <c r="AE391" s="1">
        <v>1</v>
      </c>
      <c r="AF391" s="1">
        <v>0</v>
      </c>
      <c r="AG391" s="1">
        <v>0</v>
      </c>
      <c r="AH391" s="1">
        <v>1</v>
      </c>
      <c r="AI391" s="1" t="str" cm="1">
        <f t="array" ref="AI391">_xlfn.IFS(S391&lt;5000, "Low", S391&lt;10000, "Medium", S391&gt;=10000, "High")</f>
        <v>Low</v>
      </c>
      <c r="AJ391" s="1" t="str" cm="1">
        <f t="array" ref="AJ391">_xlfn.IFS(A391&lt;=30, "Youth", A391&lt;=50, "Adult", A391&gt;=51, "Sr. Citizen")</f>
        <v>Adult</v>
      </c>
      <c r="AK391" s="1" t="str">
        <f t="shared" si="6"/>
        <v>Normal</v>
      </c>
      <c r="AL391" s="1" t="str" cm="1">
        <f t="array" ref="AL391">_xlfn.IFS(AD391=1, "Poor",AD391=2, "Average", AD391=3, "Good", AD391=4, "Excellent")</f>
        <v>Average</v>
      </c>
      <c r="AM391" s="1" t="str" cm="1">
        <f t="array" ref="AM391">_xlfn.IFS(W391&gt;20,"High",W391&gt;15,"Medium",W391&gt;10,"Poor")</f>
        <v>Poor</v>
      </c>
      <c r="AN391" s="1" t="str" cm="1">
        <f t="array" ref="AN391">_xlfn.IFS(F391&gt;20, "Far", F391&gt;=10, "Moderate Distance", F391&lt;10, "Near")</f>
        <v>Moderate Distance</v>
      </c>
      <c r="AO391" s="1" t="str" cm="1">
        <f t="array" ref="AO391">_xlfn.IFS(AF391&lt;=1, "Fresher", AF391&lt;=5, "Experienced", AF391&gt;5, "Senior")</f>
        <v>Fresher</v>
      </c>
      <c r="AP391" s="1" t="str" cm="1">
        <f t="array" ref="AP391">_xlfn.IFS(AG391&lt;=1, "Recently Promoted", AG391&lt;=4, "Moderate Gap", AG391&gt;=5, "Long Gap")</f>
        <v>Recently Promoted</v>
      </c>
    </row>
    <row r="392" spans="1:42" hidden="1" x14ac:dyDescent="0.35">
      <c r="A392" s="1">
        <v>43</v>
      </c>
      <c r="B392" s="1" t="s">
        <v>41</v>
      </c>
      <c r="C392" s="1" t="s">
        <v>35</v>
      </c>
      <c r="D392" s="1">
        <v>982</v>
      </c>
      <c r="E392" s="1" t="s">
        <v>43</v>
      </c>
      <c r="F392" s="1">
        <v>12</v>
      </c>
      <c r="G392" s="1">
        <v>3</v>
      </c>
      <c r="H392" s="1" t="s">
        <v>37</v>
      </c>
      <c r="I392" s="1">
        <v>1</v>
      </c>
      <c r="J392" s="1">
        <v>520</v>
      </c>
      <c r="K392" s="1">
        <v>1</v>
      </c>
      <c r="L392" s="1" t="s">
        <v>44</v>
      </c>
      <c r="M392" s="1">
        <v>59</v>
      </c>
      <c r="N392" s="1">
        <v>2</v>
      </c>
      <c r="O392" s="1">
        <v>4</v>
      </c>
      <c r="P392" s="1" t="s">
        <v>56</v>
      </c>
      <c r="Q392" s="1">
        <v>2</v>
      </c>
      <c r="R392" s="1" t="s">
        <v>50</v>
      </c>
      <c r="S392" s="1">
        <v>14336</v>
      </c>
      <c r="T392" s="1">
        <v>4345</v>
      </c>
      <c r="U392" s="1">
        <v>1</v>
      </c>
      <c r="V392" s="1" t="s">
        <v>41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25</v>
      </c>
      <c r="AC392" s="1">
        <v>3</v>
      </c>
      <c r="AD392" s="1">
        <v>3</v>
      </c>
      <c r="AE392" s="1">
        <v>25</v>
      </c>
      <c r="AF392" s="1">
        <v>10</v>
      </c>
      <c r="AG392" s="1">
        <v>3</v>
      </c>
      <c r="AH392" s="1">
        <v>9</v>
      </c>
      <c r="AI392" s="1" t="str" cm="1">
        <f t="array" ref="AI392">_xlfn.IFS(S392&lt;5000, "Low", S392&lt;10000, "Medium", S392&gt;=10000, "High")</f>
        <v>High</v>
      </c>
      <c r="AJ392" s="1" t="str" cm="1">
        <f t="array" ref="AJ392">_xlfn.IFS(A392&lt;=30, "Youth", A392&lt;=50, "Adult", A392&gt;=51, "Sr. Citizen")</f>
        <v>Adult</v>
      </c>
      <c r="AK392" s="1" t="str">
        <f t="shared" si="6"/>
        <v>Normal</v>
      </c>
      <c r="AL392" s="1" t="str" cm="1">
        <f t="array" ref="AL392">_xlfn.IFS(AD392=1, "Poor",AD392=2, "Average", AD392=3, "Good", AD392=4, "Excellent")</f>
        <v>Good</v>
      </c>
      <c r="AM392" s="1" t="str" cm="1">
        <f t="array" ref="AM392">_xlfn.IFS(W392&gt;20,"High",W392&gt;15,"Medium",W392&gt;10,"Poor")</f>
        <v>Poor</v>
      </c>
      <c r="AN392" s="1" t="str" cm="1">
        <f t="array" ref="AN392">_xlfn.IFS(F392&gt;20, "Far", F392&gt;=10, "Moderate Distance", F392&lt;10, "Near")</f>
        <v>Moderate Distance</v>
      </c>
      <c r="AO392" s="1" t="str" cm="1">
        <f t="array" ref="AO392">_xlfn.IFS(AF392&lt;=1, "Fresher", AF392&lt;=5, "Experienced", AF392&gt;5, "Senior")</f>
        <v>Senior</v>
      </c>
      <c r="AP392" s="1" t="str" cm="1">
        <f t="array" ref="AP392">_xlfn.IFS(AG392&lt;=1, "Recently Promoted", AG392&lt;=4, "Moderate Gap", AG392&gt;=5, "Long Gap")</f>
        <v>Moderate Gap</v>
      </c>
    </row>
    <row r="393" spans="1:42" x14ac:dyDescent="0.35">
      <c r="A393" s="1">
        <v>40</v>
      </c>
      <c r="B393" s="1" t="s">
        <v>41</v>
      </c>
      <c r="C393" s="1" t="s">
        <v>35</v>
      </c>
      <c r="D393" s="1">
        <v>555</v>
      </c>
      <c r="E393" s="1" t="s">
        <v>43</v>
      </c>
      <c r="F393" s="1">
        <v>2</v>
      </c>
      <c r="G393" s="1">
        <v>3</v>
      </c>
      <c r="H393" s="1" t="s">
        <v>49</v>
      </c>
      <c r="I393" s="1">
        <v>1</v>
      </c>
      <c r="J393" s="1">
        <v>521</v>
      </c>
      <c r="K393" s="1">
        <v>2</v>
      </c>
      <c r="L393" s="1" t="s">
        <v>38</v>
      </c>
      <c r="M393" s="1">
        <v>78</v>
      </c>
      <c r="N393" s="1">
        <v>2</v>
      </c>
      <c r="O393" s="1">
        <v>2</v>
      </c>
      <c r="P393" s="1" t="s">
        <v>48</v>
      </c>
      <c r="Q393" s="1">
        <v>3</v>
      </c>
      <c r="R393" s="1" t="s">
        <v>46</v>
      </c>
      <c r="S393" s="1">
        <v>3448</v>
      </c>
      <c r="T393" s="1">
        <v>13436</v>
      </c>
      <c r="U393" s="1">
        <v>6</v>
      </c>
      <c r="V393" s="1" t="s">
        <v>41</v>
      </c>
      <c r="W393" s="1">
        <v>22</v>
      </c>
      <c r="X393" s="1">
        <v>4</v>
      </c>
      <c r="Y393" s="1">
        <v>2</v>
      </c>
      <c r="Z393" s="1">
        <v>80</v>
      </c>
      <c r="AA393" s="1">
        <v>1</v>
      </c>
      <c r="AB393" s="1">
        <v>20</v>
      </c>
      <c r="AC393" s="1">
        <v>3</v>
      </c>
      <c r="AD393" s="1">
        <v>3</v>
      </c>
      <c r="AE393" s="1">
        <v>1</v>
      </c>
      <c r="AF393" s="1">
        <v>0</v>
      </c>
      <c r="AG393" s="1">
        <v>0</v>
      </c>
      <c r="AH393" s="1">
        <v>0</v>
      </c>
      <c r="AI393" s="1" t="str" cm="1">
        <f t="array" ref="AI393">_xlfn.IFS(S393&lt;5000, "Low", S393&lt;10000, "Medium", S393&gt;=10000, "High")</f>
        <v>Low</v>
      </c>
      <c r="AJ393" s="1" t="str" cm="1">
        <f t="array" ref="AJ393">_xlfn.IFS(A393&lt;=30, "Youth", A393&lt;=50, "Adult", A393&gt;=51, "Sr. Citizen")</f>
        <v>Adult</v>
      </c>
      <c r="AK393" s="1" t="str">
        <f t="shared" si="6"/>
        <v>Normal</v>
      </c>
      <c r="AL393" s="1" t="str" cm="1">
        <f t="array" ref="AL393">_xlfn.IFS(AD393=1, "Poor",AD393=2, "Average", AD393=3, "Good", AD393=4, "Excellent")</f>
        <v>Good</v>
      </c>
      <c r="AM393" s="1" t="str" cm="1">
        <f t="array" ref="AM393">_xlfn.IFS(W393&gt;20,"High",W393&gt;15,"Medium",W393&gt;10,"Poor")</f>
        <v>High</v>
      </c>
      <c r="AN393" s="1" t="str" cm="1">
        <f t="array" ref="AN393">_xlfn.IFS(F393&gt;20, "Far", F393&gt;=10, "Moderate Distance", F393&lt;10, "Near")</f>
        <v>Near</v>
      </c>
      <c r="AO393" s="1" t="str" cm="1">
        <f t="array" ref="AO393">_xlfn.IFS(AF393&lt;=1, "Fresher", AF393&lt;=5, "Experienced", AF393&gt;5, "Senior")</f>
        <v>Fresher</v>
      </c>
      <c r="AP393" s="1" t="str" cm="1">
        <f t="array" ref="AP393">_xlfn.IFS(AG393&lt;=1, "Recently Promoted", AG393&lt;=4, "Moderate Gap", AG393&gt;=5, "Long Gap")</f>
        <v>Recently Promoted</v>
      </c>
    </row>
    <row r="394" spans="1:42" hidden="1" x14ac:dyDescent="0.35">
      <c r="A394" s="1">
        <v>54</v>
      </c>
      <c r="B394" s="1" t="s">
        <v>41</v>
      </c>
      <c r="C394" s="1" t="s">
        <v>35</v>
      </c>
      <c r="D394" s="1">
        <v>821</v>
      </c>
      <c r="E394" s="1" t="s">
        <v>43</v>
      </c>
      <c r="F394" s="1">
        <v>5</v>
      </c>
      <c r="G394" s="1">
        <v>2</v>
      </c>
      <c r="H394" s="1" t="s">
        <v>49</v>
      </c>
      <c r="I394" s="1">
        <v>1</v>
      </c>
      <c r="J394" s="1">
        <v>522</v>
      </c>
      <c r="K394" s="1">
        <v>1</v>
      </c>
      <c r="L394" s="1" t="s">
        <v>44</v>
      </c>
      <c r="M394" s="1">
        <v>86</v>
      </c>
      <c r="N394" s="1">
        <v>3</v>
      </c>
      <c r="O394" s="1">
        <v>5</v>
      </c>
      <c r="P394" s="1" t="s">
        <v>56</v>
      </c>
      <c r="Q394" s="1">
        <v>1</v>
      </c>
      <c r="R394" s="1" t="s">
        <v>46</v>
      </c>
      <c r="S394" s="1">
        <v>19406</v>
      </c>
      <c r="T394" s="1">
        <v>8509</v>
      </c>
      <c r="U394" s="1">
        <v>4</v>
      </c>
      <c r="V394" s="1" t="s">
        <v>41</v>
      </c>
      <c r="W394" s="1">
        <v>11</v>
      </c>
      <c r="X394" s="1">
        <v>3</v>
      </c>
      <c r="Y394" s="1">
        <v>3</v>
      </c>
      <c r="Z394" s="1">
        <v>80</v>
      </c>
      <c r="AA394" s="1">
        <v>1</v>
      </c>
      <c r="AB394" s="1">
        <v>24</v>
      </c>
      <c r="AC394" s="1">
        <v>4</v>
      </c>
      <c r="AD394" s="1">
        <v>2</v>
      </c>
      <c r="AE394" s="1">
        <v>4</v>
      </c>
      <c r="AF394" s="1">
        <v>2</v>
      </c>
      <c r="AG394" s="1">
        <v>1</v>
      </c>
      <c r="AH394" s="1">
        <v>2</v>
      </c>
      <c r="AI394" s="1" t="str" cm="1">
        <f t="array" ref="AI394">_xlfn.IFS(S394&lt;5000, "Low", S394&lt;10000, "Medium", S394&gt;=10000, "High")</f>
        <v>High</v>
      </c>
      <c r="AJ394" s="1" t="str" cm="1">
        <f t="array" ref="AJ394">_xlfn.IFS(A394&lt;=30, "Youth", A394&lt;=50, "Adult", A394&gt;=51, "Sr. Citizen")</f>
        <v>Sr. Citizen</v>
      </c>
      <c r="AK394" s="1" t="str">
        <f t="shared" si="6"/>
        <v>Normal</v>
      </c>
      <c r="AL394" s="1" t="str" cm="1">
        <f t="array" ref="AL394">_xlfn.IFS(AD394=1, "Poor",AD394=2, "Average", AD394=3, "Good", AD394=4, "Excellent")</f>
        <v>Average</v>
      </c>
      <c r="AM394" s="1" t="str" cm="1">
        <f t="array" ref="AM394">_xlfn.IFS(W394&gt;20,"High",W394&gt;15,"Medium",W394&gt;10,"Poor")</f>
        <v>Poor</v>
      </c>
      <c r="AN394" s="1" t="str" cm="1">
        <f t="array" ref="AN394">_xlfn.IFS(F394&gt;20, "Far", F394&gt;=10, "Moderate Distance", F394&lt;10, "Near")</f>
        <v>Near</v>
      </c>
      <c r="AO394" s="1" t="str" cm="1">
        <f t="array" ref="AO394">_xlfn.IFS(AF394&lt;=1, "Fresher", AF394&lt;=5, "Experienced", AF394&gt;5, "Senior")</f>
        <v>Experienced</v>
      </c>
      <c r="AP394" s="1" t="str" cm="1">
        <f t="array" ref="AP394">_xlfn.IFS(AG394&lt;=1, "Recently Promoted", AG394&lt;=4, "Moderate Gap", AG394&gt;=5, "Long Gap")</f>
        <v>Recently Promoted</v>
      </c>
    </row>
    <row r="395" spans="1:42" hidden="1" x14ac:dyDescent="0.35">
      <c r="A395" s="1">
        <v>34</v>
      </c>
      <c r="B395" s="1" t="s">
        <v>41</v>
      </c>
      <c r="C395" s="1" t="s">
        <v>53</v>
      </c>
      <c r="D395" s="1">
        <v>1381</v>
      </c>
      <c r="E395" s="1" t="s">
        <v>36</v>
      </c>
      <c r="F395" s="1">
        <v>4</v>
      </c>
      <c r="G395" s="1">
        <v>4</v>
      </c>
      <c r="H395" s="1" t="s">
        <v>57</v>
      </c>
      <c r="I395" s="1">
        <v>1</v>
      </c>
      <c r="J395" s="1">
        <v>523</v>
      </c>
      <c r="K395" s="1">
        <v>3</v>
      </c>
      <c r="L395" s="1" t="s">
        <v>38</v>
      </c>
      <c r="M395" s="1">
        <v>72</v>
      </c>
      <c r="N395" s="1">
        <v>3</v>
      </c>
      <c r="O395" s="1">
        <v>2</v>
      </c>
      <c r="P395" s="1" t="s">
        <v>39</v>
      </c>
      <c r="Q395" s="1">
        <v>3</v>
      </c>
      <c r="R395" s="1" t="s">
        <v>46</v>
      </c>
      <c r="S395" s="1">
        <v>6538</v>
      </c>
      <c r="T395" s="1">
        <v>12740</v>
      </c>
      <c r="U395" s="1">
        <v>9</v>
      </c>
      <c r="V395" s="1" t="s">
        <v>41</v>
      </c>
      <c r="W395" s="1">
        <v>15</v>
      </c>
      <c r="X395" s="1">
        <v>3</v>
      </c>
      <c r="Y395" s="1">
        <v>1</v>
      </c>
      <c r="Z395" s="1">
        <v>80</v>
      </c>
      <c r="AA395" s="1">
        <v>1</v>
      </c>
      <c r="AB395" s="1">
        <v>6</v>
      </c>
      <c r="AC395" s="1">
        <v>3</v>
      </c>
      <c r="AD395" s="1">
        <v>3</v>
      </c>
      <c r="AE395" s="1">
        <v>3</v>
      </c>
      <c r="AF395" s="1">
        <v>2</v>
      </c>
      <c r="AG395" s="1">
        <v>1</v>
      </c>
      <c r="AH395" s="1">
        <v>2</v>
      </c>
      <c r="AI395" s="1" t="str" cm="1">
        <f t="array" ref="AI395">_xlfn.IFS(S395&lt;5000, "Low", S395&lt;10000, "Medium", S395&gt;=10000, "High")</f>
        <v>Medium</v>
      </c>
      <c r="AJ395" s="1" t="str" cm="1">
        <f t="array" ref="AJ395">_xlfn.IFS(A395&lt;=30, "Youth", A395&lt;=50, "Adult", A395&gt;=51, "Sr. Citizen")</f>
        <v>Adult</v>
      </c>
      <c r="AK395" s="1" t="str">
        <f t="shared" si="6"/>
        <v>Normal</v>
      </c>
      <c r="AL395" s="1" t="str" cm="1">
        <f t="array" ref="AL395">_xlfn.IFS(AD395=1, "Poor",AD395=2, "Average", AD395=3, "Good", AD395=4, "Excellent")</f>
        <v>Good</v>
      </c>
      <c r="AM395" s="1" t="str" cm="1">
        <f t="array" ref="AM395">_xlfn.IFS(W395&gt;20,"High",W395&gt;15,"Medium",W395&gt;10,"Poor")</f>
        <v>Poor</v>
      </c>
      <c r="AN395" s="1" t="str" cm="1">
        <f t="array" ref="AN395">_xlfn.IFS(F395&gt;20, "Far", F395&gt;=10, "Moderate Distance", F395&lt;10, "Near")</f>
        <v>Near</v>
      </c>
      <c r="AO395" s="1" t="str" cm="1">
        <f t="array" ref="AO395">_xlfn.IFS(AF395&lt;=1, "Fresher", AF395&lt;=5, "Experienced", AF395&gt;5, "Senior")</f>
        <v>Experienced</v>
      </c>
      <c r="AP395" s="1" t="str" cm="1">
        <f t="array" ref="AP395">_xlfn.IFS(AG395&lt;=1, "Recently Promoted", AG395&lt;=4, "Moderate Gap", AG395&gt;=5, "Long Gap")</f>
        <v>Recently Promoted</v>
      </c>
    </row>
    <row r="396" spans="1:42" hidden="1" x14ac:dyDescent="0.35">
      <c r="A396" s="1">
        <v>31</v>
      </c>
      <c r="B396" s="1" t="s">
        <v>41</v>
      </c>
      <c r="C396" s="1" t="s">
        <v>35</v>
      </c>
      <c r="D396" s="1">
        <v>480</v>
      </c>
      <c r="E396" s="1" t="s">
        <v>43</v>
      </c>
      <c r="F396" s="1">
        <v>7</v>
      </c>
      <c r="G396" s="1">
        <v>2</v>
      </c>
      <c r="H396" s="1" t="s">
        <v>49</v>
      </c>
      <c r="I396" s="1">
        <v>1</v>
      </c>
      <c r="J396" s="1">
        <v>524</v>
      </c>
      <c r="K396" s="1">
        <v>2</v>
      </c>
      <c r="L396" s="1" t="s">
        <v>38</v>
      </c>
      <c r="M396" s="1">
        <v>31</v>
      </c>
      <c r="N396" s="1">
        <v>3</v>
      </c>
      <c r="O396" s="1">
        <v>2</v>
      </c>
      <c r="P396" s="1" t="s">
        <v>51</v>
      </c>
      <c r="Q396" s="1">
        <v>1</v>
      </c>
      <c r="R396" s="1" t="s">
        <v>46</v>
      </c>
      <c r="S396" s="1">
        <v>4306</v>
      </c>
      <c r="T396" s="1">
        <v>4156</v>
      </c>
      <c r="U396" s="1">
        <v>1</v>
      </c>
      <c r="V396" s="1" t="s">
        <v>41</v>
      </c>
      <c r="W396" s="1">
        <v>12</v>
      </c>
      <c r="X396" s="1">
        <v>3</v>
      </c>
      <c r="Y396" s="1">
        <v>2</v>
      </c>
      <c r="Z396" s="1">
        <v>80</v>
      </c>
      <c r="AA396" s="1">
        <v>1</v>
      </c>
      <c r="AB396" s="1">
        <v>13</v>
      </c>
      <c r="AC396" s="1">
        <v>5</v>
      </c>
      <c r="AD396" s="1">
        <v>1</v>
      </c>
      <c r="AE396" s="1">
        <v>13</v>
      </c>
      <c r="AF396" s="1">
        <v>10</v>
      </c>
      <c r="AG396" s="1">
        <v>3</v>
      </c>
      <c r="AH396" s="1">
        <v>12</v>
      </c>
      <c r="AI396" s="1" t="str" cm="1">
        <f t="array" ref="AI396">_xlfn.IFS(S396&lt;5000, "Low", S396&lt;10000, "Medium", S396&gt;=10000, "High")</f>
        <v>Low</v>
      </c>
      <c r="AJ396" s="1" t="str" cm="1">
        <f t="array" ref="AJ396">_xlfn.IFS(A396&lt;=30, "Youth", A396&lt;=50, "Adult", A396&gt;=51, "Sr. Citizen")</f>
        <v>Adult</v>
      </c>
      <c r="AK396" s="1" t="str">
        <f t="shared" si="6"/>
        <v>Normal</v>
      </c>
      <c r="AL396" s="1" t="str" cm="1">
        <f t="array" ref="AL396">_xlfn.IFS(AD396=1, "Poor",AD396=2, "Average", AD396=3, "Good", AD396=4, "Excellent")</f>
        <v>Poor</v>
      </c>
      <c r="AM396" s="1" t="str" cm="1">
        <f t="array" ref="AM396">_xlfn.IFS(W396&gt;20,"High",W396&gt;15,"Medium",W396&gt;10,"Poor")</f>
        <v>Poor</v>
      </c>
      <c r="AN396" s="1" t="str" cm="1">
        <f t="array" ref="AN396">_xlfn.IFS(F396&gt;20, "Far", F396&gt;=10, "Moderate Distance", F396&lt;10, "Near")</f>
        <v>Near</v>
      </c>
      <c r="AO396" s="1" t="str" cm="1">
        <f t="array" ref="AO396">_xlfn.IFS(AF396&lt;=1, "Fresher", AF396&lt;=5, "Experienced", AF396&gt;5, "Senior")</f>
        <v>Senior</v>
      </c>
      <c r="AP396" s="1" t="str" cm="1">
        <f t="array" ref="AP396">_xlfn.IFS(AG396&lt;=1, "Recently Promoted", AG396&lt;=4, "Moderate Gap", AG396&gt;=5, "Long Gap")</f>
        <v>Moderate Gap</v>
      </c>
    </row>
    <row r="397" spans="1:42" x14ac:dyDescent="0.35">
      <c r="A397" s="1">
        <v>43</v>
      </c>
      <c r="B397" s="1" t="s">
        <v>41</v>
      </c>
      <c r="C397" s="1" t="s">
        <v>42</v>
      </c>
      <c r="D397" s="1">
        <v>313</v>
      </c>
      <c r="E397" s="1" t="s">
        <v>43</v>
      </c>
      <c r="F397" s="1">
        <v>21</v>
      </c>
      <c r="G397" s="1">
        <v>3</v>
      </c>
      <c r="H397" s="1" t="s">
        <v>49</v>
      </c>
      <c r="I397" s="1">
        <v>1</v>
      </c>
      <c r="J397" s="1">
        <v>525</v>
      </c>
      <c r="K397" s="1">
        <v>4</v>
      </c>
      <c r="L397" s="1" t="s">
        <v>44</v>
      </c>
      <c r="M397" s="1">
        <v>61</v>
      </c>
      <c r="N397" s="1">
        <v>3</v>
      </c>
      <c r="O397" s="1">
        <v>1</v>
      </c>
      <c r="P397" s="1" t="s">
        <v>48</v>
      </c>
      <c r="Q397" s="1">
        <v>4</v>
      </c>
      <c r="R397" s="1" t="s">
        <v>46</v>
      </c>
      <c r="S397" s="1">
        <v>2258</v>
      </c>
      <c r="T397" s="1">
        <v>15238</v>
      </c>
      <c r="U397" s="1">
        <v>7</v>
      </c>
      <c r="V397" s="1" t="s">
        <v>41</v>
      </c>
      <c r="W397" s="1">
        <v>20</v>
      </c>
      <c r="X397" s="1">
        <v>4</v>
      </c>
      <c r="Y397" s="1">
        <v>1</v>
      </c>
      <c r="Z397" s="1">
        <v>80</v>
      </c>
      <c r="AA397" s="1">
        <v>1</v>
      </c>
      <c r="AB397" s="1">
        <v>8</v>
      </c>
      <c r="AC397" s="1">
        <v>1</v>
      </c>
      <c r="AD397" s="1">
        <v>3</v>
      </c>
      <c r="AE397" s="1">
        <v>3</v>
      </c>
      <c r="AF397" s="1">
        <v>2</v>
      </c>
      <c r="AG397" s="1">
        <v>1</v>
      </c>
      <c r="AH397" s="1">
        <v>2</v>
      </c>
      <c r="AI397" s="1" t="str" cm="1">
        <f t="array" ref="AI397">_xlfn.IFS(S397&lt;5000, "Low", S397&lt;10000, "Medium", S397&gt;=10000, "High")</f>
        <v>Low</v>
      </c>
      <c r="AJ397" s="1" t="str" cm="1">
        <f t="array" ref="AJ397">_xlfn.IFS(A397&lt;=30, "Youth", A397&lt;=50, "Adult", A397&gt;=51, "Sr. Citizen")</f>
        <v>Adult</v>
      </c>
      <c r="AK397" s="1" t="str">
        <f t="shared" si="6"/>
        <v>Normal</v>
      </c>
      <c r="AL397" s="1" t="str" cm="1">
        <f t="array" ref="AL397">_xlfn.IFS(AD397=1, "Poor",AD397=2, "Average", AD397=3, "Good", AD397=4, "Excellent")</f>
        <v>Good</v>
      </c>
      <c r="AM397" s="1" t="str" cm="1">
        <f t="array" ref="AM397">_xlfn.IFS(W397&gt;20,"High",W397&gt;15,"Medium",W397&gt;10,"Poor")</f>
        <v>Medium</v>
      </c>
      <c r="AN397" s="1" t="str" cm="1">
        <f t="array" ref="AN397">_xlfn.IFS(F397&gt;20, "Far", F397&gt;=10, "Moderate Distance", F397&lt;10, "Near")</f>
        <v>Far</v>
      </c>
      <c r="AO397" s="1" t="str" cm="1">
        <f t="array" ref="AO397">_xlfn.IFS(AF397&lt;=1, "Fresher", AF397&lt;=5, "Experienced", AF397&gt;5, "Senior")</f>
        <v>Experienced</v>
      </c>
      <c r="AP397" s="1" t="str" cm="1">
        <f t="array" ref="AP397">_xlfn.IFS(AG397&lt;=1, "Recently Promoted", AG397&lt;=4, "Moderate Gap", AG397&gt;=5, "Long Gap")</f>
        <v>Recently Promoted</v>
      </c>
    </row>
    <row r="398" spans="1:42" hidden="1" x14ac:dyDescent="0.35">
      <c r="A398" s="1">
        <v>43</v>
      </c>
      <c r="B398" s="1" t="s">
        <v>41</v>
      </c>
      <c r="C398" s="1" t="s">
        <v>35</v>
      </c>
      <c r="D398" s="1">
        <v>1473</v>
      </c>
      <c r="E398" s="1" t="s">
        <v>43</v>
      </c>
      <c r="F398" s="1">
        <v>8</v>
      </c>
      <c r="G398" s="1">
        <v>4</v>
      </c>
      <c r="H398" s="1" t="s">
        <v>47</v>
      </c>
      <c r="I398" s="1">
        <v>1</v>
      </c>
      <c r="J398" s="1">
        <v>526</v>
      </c>
      <c r="K398" s="1">
        <v>3</v>
      </c>
      <c r="L398" s="1" t="s">
        <v>38</v>
      </c>
      <c r="M398" s="1">
        <v>74</v>
      </c>
      <c r="N398" s="1">
        <v>3</v>
      </c>
      <c r="O398" s="1">
        <v>2</v>
      </c>
      <c r="P398" s="1" t="s">
        <v>52</v>
      </c>
      <c r="Q398" s="1">
        <v>3</v>
      </c>
      <c r="R398" s="1" t="s">
        <v>50</v>
      </c>
      <c r="S398" s="1">
        <v>4522</v>
      </c>
      <c r="T398" s="1">
        <v>2227</v>
      </c>
      <c r="U398" s="1">
        <v>4</v>
      </c>
      <c r="V398" s="1" t="s">
        <v>34</v>
      </c>
      <c r="W398" s="1">
        <v>14</v>
      </c>
      <c r="X398" s="1">
        <v>3</v>
      </c>
      <c r="Y398" s="1">
        <v>4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2</v>
      </c>
      <c r="AG398" s="1">
        <v>0</v>
      </c>
      <c r="AH398" s="1">
        <v>2</v>
      </c>
      <c r="AI398" s="1" t="str" cm="1">
        <f t="array" ref="AI398">_xlfn.IFS(S398&lt;5000, "Low", S398&lt;10000, "Medium", S398&gt;=10000, "High")</f>
        <v>Low</v>
      </c>
      <c r="AJ398" s="1" t="str" cm="1">
        <f t="array" ref="AJ398">_xlfn.IFS(A398&lt;=30, "Youth", A398&lt;=50, "Adult", A398&gt;=51, "Sr. Citizen")</f>
        <v>Adult</v>
      </c>
      <c r="AK398" s="1" t="str">
        <f t="shared" si="6"/>
        <v>Normal</v>
      </c>
      <c r="AL398" s="1" t="str" cm="1">
        <f t="array" ref="AL398">_xlfn.IFS(AD398=1, "Poor",AD398=2, "Average", AD398=3, "Good", AD398=4, "Excellent")</f>
        <v>Good</v>
      </c>
      <c r="AM398" s="1" t="str" cm="1">
        <f t="array" ref="AM398">_xlfn.IFS(W398&gt;20,"High",W398&gt;15,"Medium",W398&gt;10,"Poor")</f>
        <v>Poor</v>
      </c>
      <c r="AN398" s="1" t="str" cm="1">
        <f t="array" ref="AN398">_xlfn.IFS(F398&gt;20, "Far", F398&gt;=10, "Moderate Distance", F398&lt;10, "Near")</f>
        <v>Near</v>
      </c>
      <c r="AO398" s="1" t="str" cm="1">
        <f t="array" ref="AO398">_xlfn.IFS(AF398&lt;=1, "Fresher", AF398&lt;=5, "Experienced", AF398&gt;5, "Senior")</f>
        <v>Experienced</v>
      </c>
      <c r="AP398" s="1" t="str" cm="1">
        <f t="array" ref="AP398">_xlfn.IFS(AG398&lt;=1, "Recently Promoted", AG398&lt;=4, "Moderate Gap", AG398&gt;=5, "Long Gap")</f>
        <v>Recently Promoted</v>
      </c>
    </row>
    <row r="399" spans="1:42" hidden="1" x14ac:dyDescent="0.35">
      <c r="A399" s="1">
        <v>25</v>
      </c>
      <c r="B399" s="1" t="s">
        <v>41</v>
      </c>
      <c r="C399" s="1" t="s">
        <v>35</v>
      </c>
      <c r="D399" s="1">
        <v>891</v>
      </c>
      <c r="E399" s="1" t="s">
        <v>36</v>
      </c>
      <c r="F399" s="1">
        <v>4</v>
      </c>
      <c r="G399" s="1">
        <v>2</v>
      </c>
      <c r="H399" s="1" t="s">
        <v>37</v>
      </c>
      <c r="I399" s="1">
        <v>1</v>
      </c>
      <c r="J399" s="1">
        <v>527</v>
      </c>
      <c r="K399" s="1">
        <v>2</v>
      </c>
      <c r="L399" s="1" t="s">
        <v>38</v>
      </c>
      <c r="M399" s="1">
        <v>99</v>
      </c>
      <c r="N399" s="1">
        <v>2</v>
      </c>
      <c r="O399" s="1">
        <v>2</v>
      </c>
      <c r="P399" s="1" t="s">
        <v>39</v>
      </c>
      <c r="Q399" s="1">
        <v>4</v>
      </c>
      <c r="R399" s="1" t="s">
        <v>40</v>
      </c>
      <c r="S399" s="1">
        <v>4487</v>
      </c>
      <c r="T399" s="1">
        <v>12090</v>
      </c>
      <c r="U399" s="1">
        <v>1</v>
      </c>
      <c r="V399" s="1" t="s">
        <v>34</v>
      </c>
      <c r="W399" s="1">
        <v>11</v>
      </c>
      <c r="X399" s="1">
        <v>3</v>
      </c>
      <c r="Y399" s="1">
        <v>2</v>
      </c>
      <c r="Z399" s="1">
        <v>80</v>
      </c>
      <c r="AA399" s="1">
        <v>0</v>
      </c>
      <c r="AB399" s="1">
        <v>5</v>
      </c>
      <c r="AC399" s="1">
        <v>3</v>
      </c>
      <c r="AD399" s="1">
        <v>3</v>
      </c>
      <c r="AE399" s="1">
        <v>5</v>
      </c>
      <c r="AF399" s="1">
        <v>4</v>
      </c>
      <c r="AG399" s="1">
        <v>1</v>
      </c>
      <c r="AH399" s="1">
        <v>3</v>
      </c>
      <c r="AI399" s="1" t="str" cm="1">
        <f t="array" ref="AI399">_xlfn.IFS(S399&lt;5000, "Low", S399&lt;10000, "Medium", S399&gt;=10000, "High")</f>
        <v>Low</v>
      </c>
      <c r="AJ399" s="1" t="str" cm="1">
        <f t="array" ref="AJ399">_xlfn.IFS(A399&lt;=30, "Youth", A399&lt;=50, "Adult", A399&gt;=51, "Sr. Citizen")</f>
        <v>Youth</v>
      </c>
      <c r="AK399" s="1" t="str">
        <f t="shared" si="6"/>
        <v>Normal</v>
      </c>
      <c r="AL399" s="1" t="str" cm="1">
        <f t="array" ref="AL399">_xlfn.IFS(AD399=1, "Poor",AD399=2, "Average", AD399=3, "Good", AD399=4, "Excellent")</f>
        <v>Good</v>
      </c>
      <c r="AM399" s="1" t="str" cm="1">
        <f t="array" ref="AM399">_xlfn.IFS(W399&gt;20,"High",W399&gt;15,"Medium",W399&gt;10,"Poor")</f>
        <v>Poor</v>
      </c>
      <c r="AN399" s="1" t="str" cm="1">
        <f t="array" ref="AN399">_xlfn.IFS(F399&gt;20, "Far", F399&gt;=10, "Moderate Distance", F399&lt;10, "Near")</f>
        <v>Near</v>
      </c>
      <c r="AO399" s="1" t="str" cm="1">
        <f t="array" ref="AO399">_xlfn.IFS(AF399&lt;=1, "Fresher", AF399&lt;=5, "Experienced", AF399&gt;5, "Senior")</f>
        <v>Experienced</v>
      </c>
      <c r="AP399" s="1" t="str" cm="1">
        <f t="array" ref="AP399">_xlfn.IFS(AG399&lt;=1, "Recently Promoted", AG399&lt;=4, "Moderate Gap", AG399&gt;=5, "Long Gap")</f>
        <v>Recently Promoted</v>
      </c>
    </row>
    <row r="400" spans="1:42" hidden="1" x14ac:dyDescent="0.35">
      <c r="A400" s="1">
        <v>37</v>
      </c>
      <c r="B400" s="1" t="s">
        <v>41</v>
      </c>
      <c r="C400" s="1" t="s">
        <v>53</v>
      </c>
      <c r="D400" s="1">
        <v>1063</v>
      </c>
      <c r="E400" s="1" t="s">
        <v>43</v>
      </c>
      <c r="F400" s="1">
        <v>25</v>
      </c>
      <c r="G400" s="1">
        <v>5</v>
      </c>
      <c r="H400" s="1" t="s">
        <v>49</v>
      </c>
      <c r="I400" s="1">
        <v>1</v>
      </c>
      <c r="J400" s="1">
        <v>529</v>
      </c>
      <c r="K400" s="1">
        <v>2</v>
      </c>
      <c r="L400" s="1" t="s">
        <v>38</v>
      </c>
      <c r="M400" s="1">
        <v>72</v>
      </c>
      <c r="N400" s="1">
        <v>3</v>
      </c>
      <c r="O400" s="1">
        <v>2</v>
      </c>
      <c r="P400" s="1" t="s">
        <v>45</v>
      </c>
      <c r="Q400" s="1">
        <v>3</v>
      </c>
      <c r="R400" s="1" t="s">
        <v>46</v>
      </c>
      <c r="S400" s="1">
        <v>4449</v>
      </c>
      <c r="T400" s="1">
        <v>23866</v>
      </c>
      <c r="U400" s="1">
        <v>3</v>
      </c>
      <c r="V400" s="1" t="s">
        <v>34</v>
      </c>
      <c r="W400" s="1">
        <v>15</v>
      </c>
      <c r="X400" s="1">
        <v>3</v>
      </c>
      <c r="Y400" s="1">
        <v>1</v>
      </c>
      <c r="Z400" s="1">
        <v>80</v>
      </c>
      <c r="AA400" s="1">
        <v>2</v>
      </c>
      <c r="AB400" s="1">
        <v>15</v>
      </c>
      <c r="AC400" s="1">
        <v>2</v>
      </c>
      <c r="AD400" s="1">
        <v>3</v>
      </c>
      <c r="AE400" s="1">
        <v>13</v>
      </c>
      <c r="AF400" s="1">
        <v>11</v>
      </c>
      <c r="AG400" s="1">
        <v>10</v>
      </c>
      <c r="AH400" s="1">
        <v>7</v>
      </c>
      <c r="AI400" s="1" t="str" cm="1">
        <f t="array" ref="AI400">_xlfn.IFS(S400&lt;5000, "Low", S400&lt;10000, "Medium", S400&gt;=10000, "High")</f>
        <v>Low</v>
      </c>
      <c r="AJ400" s="1" t="str" cm="1">
        <f t="array" ref="AJ400">_xlfn.IFS(A400&lt;=30, "Youth", A400&lt;=50, "Adult", A400&gt;=51, "Sr. Citizen")</f>
        <v>Adult</v>
      </c>
      <c r="AK400" s="1" t="str">
        <f t="shared" si="6"/>
        <v>Normal</v>
      </c>
      <c r="AL400" s="1" t="str" cm="1">
        <f t="array" ref="AL400">_xlfn.IFS(AD400=1, "Poor",AD400=2, "Average", AD400=3, "Good", AD400=4, "Excellent")</f>
        <v>Good</v>
      </c>
      <c r="AM400" s="1" t="str" cm="1">
        <f t="array" ref="AM400">_xlfn.IFS(W400&gt;20,"High",W400&gt;15,"Medium",W400&gt;10,"Poor")</f>
        <v>Poor</v>
      </c>
      <c r="AN400" s="1" t="str" cm="1">
        <f t="array" ref="AN400">_xlfn.IFS(F400&gt;20, "Far", F400&gt;=10, "Moderate Distance", F400&lt;10, "Near")</f>
        <v>Far</v>
      </c>
      <c r="AO400" s="1" t="str" cm="1">
        <f t="array" ref="AO400">_xlfn.IFS(AF400&lt;=1, "Fresher", AF400&lt;=5, "Experienced", AF400&gt;5, "Senior")</f>
        <v>Senior</v>
      </c>
      <c r="AP400" s="1" t="str" cm="1">
        <f t="array" ref="AP400">_xlfn.IFS(AG400&lt;=1, "Recently Promoted", AG400&lt;=4, "Moderate Gap", AG400&gt;=5, "Long Gap")</f>
        <v>Long Gap</v>
      </c>
    </row>
    <row r="401" spans="1:42" x14ac:dyDescent="0.35">
      <c r="A401" s="1">
        <v>31</v>
      </c>
      <c r="B401" s="1" t="s">
        <v>41</v>
      </c>
      <c r="C401" s="1" t="s">
        <v>35</v>
      </c>
      <c r="D401" s="1">
        <v>329</v>
      </c>
      <c r="E401" s="1" t="s">
        <v>43</v>
      </c>
      <c r="F401" s="1">
        <v>1</v>
      </c>
      <c r="G401" s="1">
        <v>2</v>
      </c>
      <c r="H401" s="1" t="s">
        <v>37</v>
      </c>
      <c r="I401" s="1">
        <v>1</v>
      </c>
      <c r="J401" s="1">
        <v>530</v>
      </c>
      <c r="K401" s="1">
        <v>4</v>
      </c>
      <c r="L401" s="1" t="s">
        <v>44</v>
      </c>
      <c r="M401" s="1">
        <v>98</v>
      </c>
      <c r="N401" s="1">
        <v>2</v>
      </c>
      <c r="O401" s="1">
        <v>1</v>
      </c>
      <c r="P401" s="1" t="s">
        <v>48</v>
      </c>
      <c r="Q401" s="1">
        <v>1</v>
      </c>
      <c r="R401" s="1" t="s">
        <v>46</v>
      </c>
      <c r="S401" s="1">
        <v>2218</v>
      </c>
      <c r="T401" s="1">
        <v>16193</v>
      </c>
      <c r="U401" s="1">
        <v>1</v>
      </c>
      <c r="V401" s="1" t="s">
        <v>41</v>
      </c>
      <c r="W401" s="1">
        <v>12</v>
      </c>
      <c r="X401" s="1">
        <v>3</v>
      </c>
      <c r="Y401" s="1">
        <v>3</v>
      </c>
      <c r="Z401" s="1">
        <v>80</v>
      </c>
      <c r="AA401" s="1">
        <v>1</v>
      </c>
      <c r="AB401" s="1">
        <v>4</v>
      </c>
      <c r="AC401" s="1">
        <v>3</v>
      </c>
      <c r="AD401" s="1">
        <v>3</v>
      </c>
      <c r="AE401" s="1">
        <v>4</v>
      </c>
      <c r="AF401" s="1">
        <v>2</v>
      </c>
      <c r="AG401" s="1">
        <v>3</v>
      </c>
      <c r="AH401" s="1">
        <v>2</v>
      </c>
      <c r="AI401" s="1" t="str" cm="1">
        <f t="array" ref="AI401">_xlfn.IFS(S401&lt;5000, "Low", S401&lt;10000, "Medium", S401&gt;=10000, "High")</f>
        <v>Low</v>
      </c>
      <c r="AJ401" s="1" t="str" cm="1">
        <f t="array" ref="AJ401">_xlfn.IFS(A401&lt;=30, "Youth", A401&lt;=50, "Adult", A401&gt;=51, "Sr. Citizen")</f>
        <v>Adult</v>
      </c>
      <c r="AK401" s="1" t="str">
        <f t="shared" si="6"/>
        <v>Normal</v>
      </c>
      <c r="AL401" s="1" t="str" cm="1">
        <f t="array" ref="AL401">_xlfn.IFS(AD401=1, "Poor",AD401=2, "Average", AD401=3, "Good", AD401=4, "Excellent")</f>
        <v>Good</v>
      </c>
      <c r="AM401" s="1" t="str" cm="1">
        <f t="array" ref="AM401">_xlfn.IFS(W401&gt;20,"High",W401&gt;15,"Medium",W401&gt;10,"Poor")</f>
        <v>Poor</v>
      </c>
      <c r="AN401" s="1" t="str" cm="1">
        <f t="array" ref="AN401">_xlfn.IFS(F401&gt;20, "Far", F401&gt;=10, "Moderate Distance", F401&lt;10, "Near")</f>
        <v>Near</v>
      </c>
      <c r="AO401" s="1" t="str" cm="1">
        <f t="array" ref="AO401">_xlfn.IFS(AF401&lt;=1, "Fresher", AF401&lt;=5, "Experienced", AF401&gt;5, "Senior")</f>
        <v>Experienced</v>
      </c>
      <c r="AP401" s="1" t="str" cm="1">
        <f t="array" ref="AP401">_xlfn.IFS(AG401&lt;=1, "Recently Promoted", AG401&lt;=4, "Moderate Gap", AG401&gt;=5, "Long Gap")</f>
        <v>Moderate Gap</v>
      </c>
    </row>
    <row r="402" spans="1:42" hidden="1" x14ac:dyDescent="0.35">
      <c r="A402" s="1">
        <v>39</v>
      </c>
      <c r="B402" s="1" t="s">
        <v>41</v>
      </c>
      <c r="C402" s="1" t="s">
        <v>42</v>
      </c>
      <c r="D402" s="1">
        <v>1218</v>
      </c>
      <c r="E402" s="1" t="s">
        <v>43</v>
      </c>
      <c r="F402" s="1">
        <v>1</v>
      </c>
      <c r="G402" s="1">
        <v>1</v>
      </c>
      <c r="H402" s="1" t="s">
        <v>37</v>
      </c>
      <c r="I402" s="1">
        <v>1</v>
      </c>
      <c r="J402" s="1">
        <v>531</v>
      </c>
      <c r="K402" s="1">
        <v>2</v>
      </c>
      <c r="L402" s="1" t="s">
        <v>44</v>
      </c>
      <c r="M402" s="1">
        <v>52</v>
      </c>
      <c r="N402" s="1">
        <v>3</v>
      </c>
      <c r="O402" s="1">
        <v>5</v>
      </c>
      <c r="P402" s="1" t="s">
        <v>54</v>
      </c>
      <c r="Q402" s="1">
        <v>3</v>
      </c>
      <c r="R402" s="1" t="s">
        <v>50</v>
      </c>
      <c r="S402" s="1">
        <v>19197</v>
      </c>
      <c r="T402" s="1">
        <v>8213</v>
      </c>
      <c r="U402" s="1">
        <v>1</v>
      </c>
      <c r="V402" s="1" t="s">
        <v>34</v>
      </c>
      <c r="W402" s="1">
        <v>14</v>
      </c>
      <c r="X402" s="1">
        <v>3</v>
      </c>
      <c r="Y402" s="1">
        <v>3</v>
      </c>
      <c r="Z402" s="1">
        <v>80</v>
      </c>
      <c r="AA402" s="1">
        <v>1</v>
      </c>
      <c r="AB402" s="1">
        <v>21</v>
      </c>
      <c r="AC402" s="1">
        <v>3</v>
      </c>
      <c r="AD402" s="1">
        <v>3</v>
      </c>
      <c r="AE402" s="1">
        <v>21</v>
      </c>
      <c r="AF402" s="1">
        <v>8</v>
      </c>
      <c r="AG402" s="1">
        <v>1</v>
      </c>
      <c r="AH402" s="1">
        <v>6</v>
      </c>
      <c r="AI402" s="1" t="str" cm="1">
        <f t="array" ref="AI402">_xlfn.IFS(S402&lt;5000, "Low", S402&lt;10000, "Medium", S402&gt;=10000, "High")</f>
        <v>High</v>
      </c>
      <c r="AJ402" s="1" t="str" cm="1">
        <f t="array" ref="AJ402">_xlfn.IFS(A402&lt;=30, "Youth", A402&lt;=50, "Adult", A402&gt;=51, "Sr. Citizen")</f>
        <v>Adult</v>
      </c>
      <c r="AK402" s="1" t="str">
        <f t="shared" si="6"/>
        <v>Normal</v>
      </c>
      <c r="AL402" s="1" t="str" cm="1">
        <f t="array" ref="AL402">_xlfn.IFS(AD402=1, "Poor",AD402=2, "Average", AD402=3, "Good", AD402=4, "Excellent")</f>
        <v>Good</v>
      </c>
      <c r="AM402" s="1" t="str" cm="1">
        <f t="array" ref="AM402">_xlfn.IFS(W402&gt;20,"High",W402&gt;15,"Medium",W402&gt;10,"Poor")</f>
        <v>Poor</v>
      </c>
      <c r="AN402" s="1" t="str" cm="1">
        <f t="array" ref="AN402">_xlfn.IFS(F402&gt;20, "Far", F402&gt;=10, "Moderate Distance", F402&lt;10, "Near")</f>
        <v>Near</v>
      </c>
      <c r="AO402" s="1" t="str" cm="1">
        <f t="array" ref="AO402">_xlfn.IFS(AF402&lt;=1, "Fresher", AF402&lt;=5, "Experienced", AF402&gt;5, "Senior")</f>
        <v>Senior</v>
      </c>
      <c r="AP402" s="1" t="str" cm="1">
        <f t="array" ref="AP402">_xlfn.IFS(AG402&lt;=1, "Recently Promoted", AG402&lt;=4, "Moderate Gap", AG402&gt;=5, "Long Gap")</f>
        <v>Recently Promoted</v>
      </c>
    </row>
    <row r="403" spans="1:42" hidden="1" x14ac:dyDescent="0.35">
      <c r="A403" s="1">
        <v>56</v>
      </c>
      <c r="B403" s="1" t="s">
        <v>41</v>
      </c>
      <c r="C403" s="1" t="s">
        <v>42</v>
      </c>
      <c r="D403" s="1">
        <v>906</v>
      </c>
      <c r="E403" s="1" t="s">
        <v>36</v>
      </c>
      <c r="F403" s="1">
        <v>6</v>
      </c>
      <c r="G403" s="1">
        <v>3</v>
      </c>
      <c r="H403" s="1" t="s">
        <v>37</v>
      </c>
      <c r="I403" s="1">
        <v>1</v>
      </c>
      <c r="J403" s="1">
        <v>532</v>
      </c>
      <c r="K403" s="1">
        <v>3</v>
      </c>
      <c r="L403" s="1" t="s">
        <v>38</v>
      </c>
      <c r="M403" s="1">
        <v>86</v>
      </c>
      <c r="N403" s="1">
        <v>4</v>
      </c>
      <c r="O403" s="1">
        <v>4</v>
      </c>
      <c r="P403" s="1" t="s">
        <v>39</v>
      </c>
      <c r="Q403" s="1">
        <v>1</v>
      </c>
      <c r="R403" s="1" t="s">
        <v>46</v>
      </c>
      <c r="S403" s="1">
        <v>13212</v>
      </c>
      <c r="T403" s="1">
        <v>18256</v>
      </c>
      <c r="U403" s="1">
        <v>9</v>
      </c>
      <c r="V403" s="1" t="s">
        <v>41</v>
      </c>
      <c r="W403" s="1">
        <v>11</v>
      </c>
      <c r="X403" s="1">
        <v>3</v>
      </c>
      <c r="Y403" s="1">
        <v>4</v>
      </c>
      <c r="Z403" s="1">
        <v>80</v>
      </c>
      <c r="AA403" s="1">
        <v>3</v>
      </c>
      <c r="AB403" s="1">
        <v>36</v>
      </c>
      <c r="AC403" s="1">
        <v>0</v>
      </c>
      <c r="AD403" s="1">
        <v>2</v>
      </c>
      <c r="AE403" s="1">
        <v>7</v>
      </c>
      <c r="AF403" s="1">
        <v>7</v>
      </c>
      <c r="AG403" s="1">
        <v>7</v>
      </c>
      <c r="AH403" s="1">
        <v>7</v>
      </c>
      <c r="AI403" s="1" t="str" cm="1">
        <f t="array" ref="AI403">_xlfn.IFS(S403&lt;5000, "Low", S403&lt;10000, "Medium", S403&gt;=10000, "High")</f>
        <v>High</v>
      </c>
      <c r="AJ403" s="1" t="str" cm="1">
        <f t="array" ref="AJ403">_xlfn.IFS(A403&lt;=30, "Youth", A403&lt;=50, "Adult", A403&gt;=51, "Sr. Citizen")</f>
        <v>Sr. Citizen</v>
      </c>
      <c r="AK403" s="1" t="str">
        <f t="shared" si="6"/>
        <v>Normal</v>
      </c>
      <c r="AL403" s="1" t="str" cm="1">
        <f t="array" ref="AL403">_xlfn.IFS(AD403=1, "Poor",AD403=2, "Average", AD403=3, "Good", AD403=4, "Excellent")</f>
        <v>Average</v>
      </c>
      <c r="AM403" s="1" t="str" cm="1">
        <f t="array" ref="AM403">_xlfn.IFS(W403&gt;20,"High",W403&gt;15,"Medium",W403&gt;10,"Poor")</f>
        <v>Poor</v>
      </c>
      <c r="AN403" s="1" t="str" cm="1">
        <f t="array" ref="AN403">_xlfn.IFS(F403&gt;20, "Far", F403&gt;=10, "Moderate Distance", F403&lt;10, "Near")</f>
        <v>Near</v>
      </c>
      <c r="AO403" s="1" t="str" cm="1">
        <f t="array" ref="AO403">_xlfn.IFS(AF403&lt;=1, "Fresher", AF403&lt;=5, "Experienced", AF403&gt;5, "Senior")</f>
        <v>Senior</v>
      </c>
      <c r="AP403" s="1" t="str" cm="1">
        <f t="array" ref="AP403">_xlfn.IFS(AG403&lt;=1, "Recently Promoted", AG403&lt;=4, "Moderate Gap", AG403&gt;=5, "Long Gap")</f>
        <v>Long Gap</v>
      </c>
    </row>
    <row r="404" spans="1:42" hidden="1" x14ac:dyDescent="0.35">
      <c r="A404" s="1">
        <v>30</v>
      </c>
      <c r="B404" s="1" t="s">
        <v>41</v>
      </c>
      <c r="C404" s="1" t="s">
        <v>35</v>
      </c>
      <c r="D404" s="1">
        <v>1082</v>
      </c>
      <c r="E404" s="1" t="s">
        <v>36</v>
      </c>
      <c r="F404" s="1">
        <v>12</v>
      </c>
      <c r="G404" s="1">
        <v>3</v>
      </c>
      <c r="H404" s="1" t="s">
        <v>58</v>
      </c>
      <c r="I404" s="1">
        <v>1</v>
      </c>
      <c r="J404" s="1">
        <v>533</v>
      </c>
      <c r="K404" s="1">
        <v>2</v>
      </c>
      <c r="L404" s="1" t="s">
        <v>38</v>
      </c>
      <c r="M404" s="1">
        <v>83</v>
      </c>
      <c r="N404" s="1">
        <v>3</v>
      </c>
      <c r="O404" s="1">
        <v>2</v>
      </c>
      <c r="P404" s="1" t="s">
        <v>39</v>
      </c>
      <c r="Q404" s="1">
        <v>3</v>
      </c>
      <c r="R404" s="1" t="s">
        <v>40</v>
      </c>
      <c r="S404" s="1">
        <v>6577</v>
      </c>
      <c r="T404" s="1">
        <v>19558</v>
      </c>
      <c r="U404" s="1">
        <v>0</v>
      </c>
      <c r="V404" s="1" t="s">
        <v>41</v>
      </c>
      <c r="W404" s="1">
        <v>11</v>
      </c>
      <c r="X404" s="1">
        <v>3</v>
      </c>
      <c r="Y404" s="1">
        <v>2</v>
      </c>
      <c r="Z404" s="1">
        <v>80</v>
      </c>
      <c r="AA404" s="1">
        <v>0</v>
      </c>
      <c r="AB404" s="1">
        <v>6</v>
      </c>
      <c r="AC404" s="1">
        <v>6</v>
      </c>
      <c r="AD404" s="1">
        <v>3</v>
      </c>
      <c r="AE404" s="1">
        <v>5</v>
      </c>
      <c r="AF404" s="1">
        <v>4</v>
      </c>
      <c r="AG404" s="1">
        <v>4</v>
      </c>
      <c r="AH404" s="1">
        <v>4</v>
      </c>
      <c r="AI404" s="1" t="str" cm="1">
        <f t="array" ref="AI404">_xlfn.IFS(S404&lt;5000, "Low", S404&lt;10000, "Medium", S404&gt;=10000, "High")</f>
        <v>Medium</v>
      </c>
      <c r="AJ404" s="1" t="str" cm="1">
        <f t="array" ref="AJ404">_xlfn.IFS(A404&lt;=30, "Youth", A404&lt;=50, "Adult", A404&gt;=51, "Sr. Citizen")</f>
        <v>Youth</v>
      </c>
      <c r="AK404" s="1" t="str">
        <f t="shared" si="6"/>
        <v>Normal</v>
      </c>
      <c r="AL404" s="1" t="str" cm="1">
        <f t="array" ref="AL404">_xlfn.IFS(AD404=1, "Poor",AD404=2, "Average", AD404=3, "Good", AD404=4, "Excellent")</f>
        <v>Good</v>
      </c>
      <c r="AM404" s="1" t="str" cm="1">
        <f t="array" ref="AM404">_xlfn.IFS(W404&gt;20,"High",W404&gt;15,"Medium",W404&gt;10,"Poor")</f>
        <v>Poor</v>
      </c>
      <c r="AN404" s="1" t="str" cm="1">
        <f t="array" ref="AN404">_xlfn.IFS(F404&gt;20, "Far", F404&gt;=10, "Moderate Distance", F404&lt;10, "Near")</f>
        <v>Moderate Distance</v>
      </c>
      <c r="AO404" s="1" t="str" cm="1">
        <f t="array" ref="AO404">_xlfn.IFS(AF404&lt;=1, "Fresher", AF404&lt;=5, "Experienced", AF404&gt;5, "Senior")</f>
        <v>Experienced</v>
      </c>
      <c r="AP404" s="1" t="str" cm="1">
        <f t="array" ref="AP404">_xlfn.IFS(AG404&lt;=1, "Recently Promoted", AG404&lt;=4, "Moderate Gap", AG404&gt;=5, "Long Gap")</f>
        <v>Moderate Gap</v>
      </c>
    </row>
    <row r="405" spans="1:42" hidden="1" x14ac:dyDescent="0.35">
      <c r="A405" s="1">
        <v>41</v>
      </c>
      <c r="B405" s="1" t="s">
        <v>41</v>
      </c>
      <c r="C405" s="1" t="s">
        <v>35</v>
      </c>
      <c r="D405" s="1">
        <v>645</v>
      </c>
      <c r="E405" s="1" t="s">
        <v>36</v>
      </c>
      <c r="F405" s="1">
        <v>1</v>
      </c>
      <c r="G405" s="1">
        <v>3</v>
      </c>
      <c r="H405" s="1" t="s">
        <v>57</v>
      </c>
      <c r="I405" s="1">
        <v>1</v>
      </c>
      <c r="J405" s="1">
        <v>534</v>
      </c>
      <c r="K405" s="1">
        <v>2</v>
      </c>
      <c r="L405" s="1" t="s">
        <v>44</v>
      </c>
      <c r="M405" s="1">
        <v>49</v>
      </c>
      <c r="N405" s="1">
        <v>4</v>
      </c>
      <c r="O405" s="1">
        <v>3</v>
      </c>
      <c r="P405" s="1" t="s">
        <v>39</v>
      </c>
      <c r="Q405" s="1">
        <v>1</v>
      </c>
      <c r="R405" s="1" t="s">
        <v>46</v>
      </c>
      <c r="S405" s="1">
        <v>8392</v>
      </c>
      <c r="T405" s="1">
        <v>19566</v>
      </c>
      <c r="U405" s="1">
        <v>1</v>
      </c>
      <c r="V405" s="1" t="s">
        <v>41</v>
      </c>
      <c r="W405" s="1">
        <v>16</v>
      </c>
      <c r="X405" s="1">
        <v>3</v>
      </c>
      <c r="Y405" s="1">
        <v>3</v>
      </c>
      <c r="Z405" s="1">
        <v>80</v>
      </c>
      <c r="AA405" s="1">
        <v>1</v>
      </c>
      <c r="AB405" s="1">
        <v>10</v>
      </c>
      <c r="AC405" s="1">
        <v>2</v>
      </c>
      <c r="AD405" s="1">
        <v>3</v>
      </c>
      <c r="AE405" s="1">
        <v>10</v>
      </c>
      <c r="AF405" s="1">
        <v>7</v>
      </c>
      <c r="AG405" s="1">
        <v>0</v>
      </c>
      <c r="AH405" s="1">
        <v>7</v>
      </c>
      <c r="AI405" s="1" t="str" cm="1">
        <f t="array" ref="AI405">_xlfn.IFS(S405&lt;5000, "Low", S405&lt;10000, "Medium", S405&gt;=10000, "High")</f>
        <v>Medium</v>
      </c>
      <c r="AJ405" s="1" t="str" cm="1">
        <f t="array" ref="AJ405">_xlfn.IFS(A405&lt;=30, "Youth", A405&lt;=50, "Adult", A405&gt;=51, "Sr. Citizen")</f>
        <v>Adult</v>
      </c>
      <c r="AK405" s="1" t="str">
        <f t="shared" si="6"/>
        <v>Normal</v>
      </c>
      <c r="AL405" s="1" t="str" cm="1">
        <f t="array" ref="AL405">_xlfn.IFS(AD405=1, "Poor",AD405=2, "Average", AD405=3, "Good", AD405=4, "Excellent")</f>
        <v>Good</v>
      </c>
      <c r="AM405" s="1" t="str" cm="1">
        <f t="array" ref="AM405">_xlfn.IFS(W405&gt;20,"High",W405&gt;15,"Medium",W405&gt;10,"Poor")</f>
        <v>Medium</v>
      </c>
      <c r="AN405" s="1" t="str" cm="1">
        <f t="array" ref="AN405">_xlfn.IFS(F405&gt;20, "Far", F405&gt;=10, "Moderate Distance", F405&lt;10, "Near")</f>
        <v>Near</v>
      </c>
      <c r="AO405" s="1" t="str" cm="1">
        <f t="array" ref="AO405">_xlfn.IFS(AF405&lt;=1, "Fresher", AF405&lt;=5, "Experienced", AF405&gt;5, "Senior")</f>
        <v>Senior</v>
      </c>
      <c r="AP405" s="1" t="str" cm="1">
        <f t="array" ref="AP405">_xlfn.IFS(AG405&lt;=1, "Recently Promoted", AG405&lt;=4, "Moderate Gap", AG405&gt;=5, "Long Gap")</f>
        <v>Recently Promoted</v>
      </c>
    </row>
    <row r="406" spans="1:42" x14ac:dyDescent="0.35">
      <c r="A406" s="1">
        <v>28</v>
      </c>
      <c r="B406" s="1" t="s">
        <v>41</v>
      </c>
      <c r="C406" s="1" t="s">
        <v>35</v>
      </c>
      <c r="D406" s="1">
        <v>1300</v>
      </c>
      <c r="E406" s="1" t="s">
        <v>43</v>
      </c>
      <c r="F406" s="1">
        <v>17</v>
      </c>
      <c r="G406" s="1">
        <v>2</v>
      </c>
      <c r="H406" s="1" t="s">
        <v>49</v>
      </c>
      <c r="I406" s="1">
        <v>1</v>
      </c>
      <c r="J406" s="1">
        <v>536</v>
      </c>
      <c r="K406" s="1">
        <v>3</v>
      </c>
      <c r="L406" s="1" t="s">
        <v>44</v>
      </c>
      <c r="M406" s="1">
        <v>79</v>
      </c>
      <c r="N406" s="1">
        <v>3</v>
      </c>
      <c r="O406" s="1">
        <v>2</v>
      </c>
      <c r="P406" s="1" t="s">
        <v>48</v>
      </c>
      <c r="Q406" s="1">
        <v>1</v>
      </c>
      <c r="R406" s="1" t="s">
        <v>50</v>
      </c>
      <c r="S406" s="1">
        <v>4558</v>
      </c>
      <c r="T406" s="1">
        <v>13535</v>
      </c>
      <c r="U406" s="1">
        <v>1</v>
      </c>
      <c r="V406" s="1" t="s">
        <v>41</v>
      </c>
      <c r="W406" s="1">
        <v>12</v>
      </c>
      <c r="X406" s="1">
        <v>3</v>
      </c>
      <c r="Y406" s="1">
        <v>4</v>
      </c>
      <c r="Z406" s="1">
        <v>80</v>
      </c>
      <c r="AA406" s="1">
        <v>1</v>
      </c>
      <c r="AB406" s="1">
        <v>10</v>
      </c>
      <c r="AC406" s="1">
        <v>2</v>
      </c>
      <c r="AD406" s="1">
        <v>3</v>
      </c>
      <c r="AE406" s="1">
        <v>10</v>
      </c>
      <c r="AF406" s="1">
        <v>0</v>
      </c>
      <c r="AG406" s="1">
        <v>1</v>
      </c>
      <c r="AH406" s="1">
        <v>8</v>
      </c>
      <c r="AI406" s="1" t="str" cm="1">
        <f t="array" ref="AI406">_xlfn.IFS(S406&lt;5000, "Low", S406&lt;10000, "Medium", S406&gt;=10000, "High")</f>
        <v>Low</v>
      </c>
      <c r="AJ406" s="1" t="str" cm="1">
        <f t="array" ref="AJ406">_xlfn.IFS(A406&lt;=30, "Youth", A406&lt;=50, "Adult", A406&gt;=51, "Sr. Citizen")</f>
        <v>Youth</v>
      </c>
      <c r="AK406" s="1" t="str">
        <f t="shared" si="6"/>
        <v>Normal</v>
      </c>
      <c r="AL406" s="1" t="str" cm="1">
        <f t="array" ref="AL406">_xlfn.IFS(AD406=1, "Poor",AD406=2, "Average", AD406=3, "Good", AD406=4, "Excellent")</f>
        <v>Good</v>
      </c>
      <c r="AM406" s="1" t="str" cm="1">
        <f t="array" ref="AM406">_xlfn.IFS(W406&gt;20,"High",W406&gt;15,"Medium",W406&gt;10,"Poor")</f>
        <v>Poor</v>
      </c>
      <c r="AN406" s="1" t="str" cm="1">
        <f t="array" ref="AN406">_xlfn.IFS(F406&gt;20, "Far", F406&gt;=10, "Moderate Distance", F406&lt;10, "Near")</f>
        <v>Moderate Distance</v>
      </c>
      <c r="AO406" s="1" t="str" cm="1">
        <f t="array" ref="AO406">_xlfn.IFS(AF406&lt;=1, "Fresher", AF406&lt;=5, "Experienced", AF406&gt;5, "Senior")</f>
        <v>Fresher</v>
      </c>
      <c r="AP406" s="1" t="str" cm="1">
        <f t="array" ref="AP406">_xlfn.IFS(AG406&lt;=1, "Recently Promoted", AG406&lt;=4, "Moderate Gap", AG406&gt;=5, "Long Gap")</f>
        <v>Recently Promoted</v>
      </c>
    </row>
    <row r="407" spans="1:42" x14ac:dyDescent="0.35">
      <c r="A407" s="1">
        <v>25</v>
      </c>
      <c r="B407" s="1" t="s">
        <v>34</v>
      </c>
      <c r="C407" s="1" t="s">
        <v>35</v>
      </c>
      <c r="D407" s="1">
        <v>688</v>
      </c>
      <c r="E407" s="1" t="s">
        <v>43</v>
      </c>
      <c r="F407" s="1">
        <v>3</v>
      </c>
      <c r="G407" s="1">
        <v>3</v>
      </c>
      <c r="H407" s="1" t="s">
        <v>49</v>
      </c>
      <c r="I407" s="1">
        <v>1</v>
      </c>
      <c r="J407" s="1">
        <v>538</v>
      </c>
      <c r="K407" s="1">
        <v>1</v>
      </c>
      <c r="L407" s="1" t="s">
        <v>44</v>
      </c>
      <c r="M407" s="1">
        <v>91</v>
      </c>
      <c r="N407" s="1">
        <v>3</v>
      </c>
      <c r="O407" s="1">
        <v>1</v>
      </c>
      <c r="P407" s="1" t="s">
        <v>48</v>
      </c>
      <c r="Q407" s="1">
        <v>1</v>
      </c>
      <c r="R407" s="1" t="s">
        <v>46</v>
      </c>
      <c r="S407" s="1">
        <v>4031</v>
      </c>
      <c r="T407" s="1">
        <v>9396</v>
      </c>
      <c r="U407" s="1">
        <v>5</v>
      </c>
      <c r="V407" s="1" t="s">
        <v>41</v>
      </c>
      <c r="W407" s="1">
        <v>13</v>
      </c>
      <c r="X407" s="1">
        <v>3</v>
      </c>
      <c r="Y407" s="1">
        <v>3</v>
      </c>
      <c r="Z407" s="1">
        <v>80</v>
      </c>
      <c r="AA407" s="1">
        <v>1</v>
      </c>
      <c r="AB407" s="1">
        <v>6</v>
      </c>
      <c r="AC407" s="1">
        <v>5</v>
      </c>
      <c r="AD407" s="1">
        <v>3</v>
      </c>
      <c r="AE407" s="1">
        <v>2</v>
      </c>
      <c r="AF407" s="1">
        <v>2</v>
      </c>
      <c r="AG407" s="1">
        <v>0</v>
      </c>
      <c r="AH407" s="1">
        <v>2</v>
      </c>
      <c r="AI407" s="1" t="str" cm="1">
        <f t="array" ref="AI407">_xlfn.IFS(S407&lt;5000, "Low", S407&lt;10000, "Medium", S407&gt;=10000, "High")</f>
        <v>Low</v>
      </c>
      <c r="AJ407" s="1" t="str" cm="1">
        <f t="array" ref="AJ407">_xlfn.IFS(A407&lt;=30, "Youth", A407&lt;=50, "Adult", A407&gt;=51, "Sr. Citizen")</f>
        <v>Youth</v>
      </c>
      <c r="AK407" s="1" t="str">
        <f t="shared" si="6"/>
        <v>Normal</v>
      </c>
      <c r="AL407" s="1" t="str" cm="1">
        <f t="array" ref="AL407">_xlfn.IFS(AD407=1, "Poor",AD407=2, "Average", AD407=3, "Good", AD407=4, "Excellent")</f>
        <v>Good</v>
      </c>
      <c r="AM407" s="1" t="str" cm="1">
        <f t="array" ref="AM407">_xlfn.IFS(W407&gt;20,"High",W407&gt;15,"Medium",W407&gt;10,"Poor")</f>
        <v>Poor</v>
      </c>
      <c r="AN407" s="1" t="str" cm="1">
        <f t="array" ref="AN407">_xlfn.IFS(F407&gt;20, "Far", F407&gt;=10, "Moderate Distance", F407&lt;10, "Near")</f>
        <v>Near</v>
      </c>
      <c r="AO407" s="1" t="str" cm="1">
        <f t="array" ref="AO407">_xlfn.IFS(AF407&lt;=1, "Fresher", AF407&lt;=5, "Experienced", AF407&gt;5, "Senior")</f>
        <v>Experienced</v>
      </c>
      <c r="AP407" s="1" t="str" cm="1">
        <f t="array" ref="AP407">_xlfn.IFS(AG407&lt;=1, "Recently Promoted", AG407&lt;=4, "Moderate Gap", AG407&gt;=5, "Long Gap")</f>
        <v>Recently Promoted</v>
      </c>
    </row>
    <row r="408" spans="1:42" hidden="1" x14ac:dyDescent="0.35">
      <c r="A408" s="1">
        <v>52</v>
      </c>
      <c r="B408" s="1" t="s">
        <v>41</v>
      </c>
      <c r="C408" s="1" t="s">
        <v>35</v>
      </c>
      <c r="D408" s="1">
        <v>319</v>
      </c>
      <c r="E408" s="1" t="s">
        <v>43</v>
      </c>
      <c r="F408" s="1">
        <v>3</v>
      </c>
      <c r="G408" s="1">
        <v>3</v>
      </c>
      <c r="H408" s="1" t="s">
        <v>49</v>
      </c>
      <c r="I408" s="1">
        <v>1</v>
      </c>
      <c r="J408" s="1">
        <v>543</v>
      </c>
      <c r="K408" s="1">
        <v>4</v>
      </c>
      <c r="L408" s="1" t="s">
        <v>44</v>
      </c>
      <c r="M408" s="1">
        <v>39</v>
      </c>
      <c r="N408" s="1">
        <v>2</v>
      </c>
      <c r="O408" s="1">
        <v>3</v>
      </c>
      <c r="P408" s="1" t="s">
        <v>51</v>
      </c>
      <c r="Q408" s="1">
        <v>3</v>
      </c>
      <c r="R408" s="1" t="s">
        <v>46</v>
      </c>
      <c r="S408" s="1">
        <v>7969</v>
      </c>
      <c r="T408" s="1">
        <v>19609</v>
      </c>
      <c r="U408" s="1">
        <v>2</v>
      </c>
      <c r="V408" s="1" t="s">
        <v>34</v>
      </c>
      <c r="W408" s="1">
        <v>14</v>
      </c>
      <c r="X408" s="1">
        <v>3</v>
      </c>
      <c r="Y408" s="1">
        <v>3</v>
      </c>
      <c r="Z408" s="1">
        <v>80</v>
      </c>
      <c r="AA408" s="1">
        <v>0</v>
      </c>
      <c r="AB408" s="1">
        <v>28</v>
      </c>
      <c r="AC408" s="1">
        <v>4</v>
      </c>
      <c r="AD408" s="1">
        <v>3</v>
      </c>
      <c r="AE408" s="1">
        <v>5</v>
      </c>
      <c r="AF408" s="1">
        <v>4</v>
      </c>
      <c r="AG408" s="1">
        <v>0</v>
      </c>
      <c r="AH408" s="1">
        <v>4</v>
      </c>
      <c r="AI408" s="1" t="str" cm="1">
        <f t="array" ref="AI408">_xlfn.IFS(S408&lt;5000, "Low", S408&lt;10000, "Medium", S408&gt;=10000, "High")</f>
        <v>Medium</v>
      </c>
      <c r="AJ408" s="1" t="str" cm="1">
        <f t="array" ref="AJ408">_xlfn.IFS(A408&lt;=30, "Youth", A408&lt;=50, "Adult", A408&gt;=51, "Sr. Citizen")</f>
        <v>Sr. Citizen</v>
      </c>
      <c r="AK408" s="1" t="str">
        <f t="shared" si="6"/>
        <v>Normal</v>
      </c>
      <c r="AL408" s="1" t="str" cm="1">
        <f t="array" ref="AL408">_xlfn.IFS(AD408=1, "Poor",AD408=2, "Average", AD408=3, "Good", AD408=4, "Excellent")</f>
        <v>Good</v>
      </c>
      <c r="AM408" s="1" t="str" cm="1">
        <f t="array" ref="AM408">_xlfn.IFS(W408&gt;20,"High",W408&gt;15,"Medium",W408&gt;10,"Poor")</f>
        <v>Poor</v>
      </c>
      <c r="AN408" s="1" t="str" cm="1">
        <f t="array" ref="AN408">_xlfn.IFS(F408&gt;20, "Far", F408&gt;=10, "Moderate Distance", F408&lt;10, "Near")</f>
        <v>Near</v>
      </c>
      <c r="AO408" s="1" t="str" cm="1">
        <f t="array" ref="AO408">_xlfn.IFS(AF408&lt;=1, "Fresher", AF408&lt;=5, "Experienced", AF408&gt;5, "Senior")</f>
        <v>Experienced</v>
      </c>
      <c r="AP408" s="1" t="str" cm="1">
        <f t="array" ref="AP408">_xlfn.IFS(AG408&lt;=1, "Recently Promoted", AG408&lt;=4, "Moderate Gap", AG408&gt;=5, "Long Gap")</f>
        <v>Recently Promoted</v>
      </c>
    </row>
    <row r="409" spans="1:42" hidden="1" x14ac:dyDescent="0.35">
      <c r="A409" s="1">
        <v>45</v>
      </c>
      <c r="B409" s="1" t="s">
        <v>41</v>
      </c>
      <c r="C409" s="1" t="s">
        <v>35</v>
      </c>
      <c r="D409" s="1">
        <v>192</v>
      </c>
      <c r="E409" s="1" t="s">
        <v>43</v>
      </c>
      <c r="F409" s="1">
        <v>10</v>
      </c>
      <c r="G409" s="1">
        <v>2</v>
      </c>
      <c r="H409" s="1" t="s">
        <v>37</v>
      </c>
      <c r="I409" s="1">
        <v>1</v>
      </c>
      <c r="J409" s="1">
        <v>544</v>
      </c>
      <c r="K409" s="1">
        <v>1</v>
      </c>
      <c r="L409" s="1" t="s">
        <v>44</v>
      </c>
      <c r="M409" s="1">
        <v>69</v>
      </c>
      <c r="N409" s="1">
        <v>3</v>
      </c>
      <c r="O409" s="1">
        <v>1</v>
      </c>
      <c r="P409" s="1" t="s">
        <v>45</v>
      </c>
      <c r="Q409" s="1">
        <v>4</v>
      </c>
      <c r="R409" s="1" t="s">
        <v>46</v>
      </c>
      <c r="S409" s="1">
        <v>2654</v>
      </c>
      <c r="T409" s="1">
        <v>9655</v>
      </c>
      <c r="U409" s="1">
        <v>3</v>
      </c>
      <c r="V409" s="1" t="s">
        <v>41</v>
      </c>
      <c r="W409" s="1">
        <v>21</v>
      </c>
      <c r="X409" s="1">
        <v>4</v>
      </c>
      <c r="Y409" s="1">
        <v>4</v>
      </c>
      <c r="Z409" s="1">
        <v>80</v>
      </c>
      <c r="AA409" s="1">
        <v>2</v>
      </c>
      <c r="AB409" s="1">
        <v>8</v>
      </c>
      <c r="AC409" s="1">
        <v>3</v>
      </c>
      <c r="AD409" s="1">
        <v>2</v>
      </c>
      <c r="AE409" s="1">
        <v>2</v>
      </c>
      <c r="AF409" s="1">
        <v>2</v>
      </c>
      <c r="AG409" s="1">
        <v>0</v>
      </c>
      <c r="AH409" s="1">
        <v>2</v>
      </c>
      <c r="AI409" s="1" t="str" cm="1">
        <f t="array" ref="AI409">_xlfn.IFS(S409&lt;5000, "Low", S409&lt;10000, "Medium", S409&gt;=10000, "High")</f>
        <v>Low</v>
      </c>
      <c r="AJ409" s="1" t="str" cm="1">
        <f t="array" ref="AJ409">_xlfn.IFS(A409&lt;=30, "Youth", A409&lt;=50, "Adult", A409&gt;=51, "Sr. Citizen")</f>
        <v>Adult</v>
      </c>
      <c r="AK409" s="1" t="str">
        <f t="shared" si="6"/>
        <v>Normal</v>
      </c>
      <c r="AL409" s="1" t="str" cm="1">
        <f t="array" ref="AL409">_xlfn.IFS(AD409=1, "Poor",AD409=2, "Average", AD409=3, "Good", AD409=4, "Excellent")</f>
        <v>Average</v>
      </c>
      <c r="AM409" s="1" t="str" cm="1">
        <f t="array" ref="AM409">_xlfn.IFS(W409&gt;20,"High",W409&gt;15,"Medium",W409&gt;10,"Poor")</f>
        <v>High</v>
      </c>
      <c r="AN409" s="1" t="str" cm="1">
        <f t="array" ref="AN409">_xlfn.IFS(F409&gt;20, "Far", F409&gt;=10, "Moderate Distance", F409&lt;10, "Near")</f>
        <v>Moderate Distance</v>
      </c>
      <c r="AO409" s="1" t="str" cm="1">
        <f t="array" ref="AO409">_xlfn.IFS(AF409&lt;=1, "Fresher", AF409&lt;=5, "Experienced", AF409&gt;5, "Senior")</f>
        <v>Experienced</v>
      </c>
      <c r="AP409" s="1" t="str" cm="1">
        <f t="array" ref="AP409">_xlfn.IFS(AG409&lt;=1, "Recently Promoted", AG409&lt;=4, "Moderate Gap", AG409&gt;=5, "Long Gap")</f>
        <v>Recently Promoted</v>
      </c>
    </row>
    <row r="410" spans="1:42" hidden="1" x14ac:dyDescent="0.35">
      <c r="A410" s="1">
        <v>52</v>
      </c>
      <c r="B410" s="1" t="s">
        <v>41</v>
      </c>
      <c r="C410" s="1" t="s">
        <v>35</v>
      </c>
      <c r="D410" s="1">
        <v>1490</v>
      </c>
      <c r="E410" s="1" t="s">
        <v>43</v>
      </c>
      <c r="F410" s="1">
        <v>4</v>
      </c>
      <c r="G410" s="1">
        <v>2</v>
      </c>
      <c r="H410" s="1" t="s">
        <v>37</v>
      </c>
      <c r="I410" s="1">
        <v>1</v>
      </c>
      <c r="J410" s="1">
        <v>546</v>
      </c>
      <c r="K410" s="1">
        <v>4</v>
      </c>
      <c r="L410" s="1" t="s">
        <v>38</v>
      </c>
      <c r="M410" s="1">
        <v>30</v>
      </c>
      <c r="N410" s="1">
        <v>3</v>
      </c>
      <c r="O410" s="1">
        <v>4</v>
      </c>
      <c r="P410" s="1" t="s">
        <v>54</v>
      </c>
      <c r="Q410" s="1">
        <v>4</v>
      </c>
      <c r="R410" s="1" t="s">
        <v>46</v>
      </c>
      <c r="S410" s="1">
        <v>16555</v>
      </c>
      <c r="T410" s="1">
        <v>10310</v>
      </c>
      <c r="U410" s="1">
        <v>2</v>
      </c>
      <c r="V410" s="1" t="s">
        <v>41</v>
      </c>
      <c r="W410" s="1">
        <v>13</v>
      </c>
      <c r="X410" s="1">
        <v>3</v>
      </c>
      <c r="Y410" s="1">
        <v>4</v>
      </c>
      <c r="Z410" s="1">
        <v>80</v>
      </c>
      <c r="AA410" s="1">
        <v>0</v>
      </c>
      <c r="AB410" s="1">
        <v>31</v>
      </c>
      <c r="AC410" s="1">
        <v>2</v>
      </c>
      <c r="AD410" s="1">
        <v>1</v>
      </c>
      <c r="AE410" s="1">
        <v>5</v>
      </c>
      <c r="AF410" s="1">
        <v>2</v>
      </c>
      <c r="AG410" s="1">
        <v>1</v>
      </c>
      <c r="AH410" s="1">
        <v>4</v>
      </c>
      <c r="AI410" s="1" t="str" cm="1">
        <f t="array" ref="AI410">_xlfn.IFS(S410&lt;5000, "Low", S410&lt;10000, "Medium", S410&gt;=10000, "High")</f>
        <v>High</v>
      </c>
      <c r="AJ410" s="1" t="str" cm="1">
        <f t="array" ref="AJ410">_xlfn.IFS(A410&lt;=30, "Youth", A410&lt;=50, "Adult", A410&gt;=51, "Sr. Citizen")</f>
        <v>Sr. Citizen</v>
      </c>
      <c r="AK410" s="1" t="str">
        <f t="shared" si="6"/>
        <v>Normal</v>
      </c>
      <c r="AL410" s="1" t="str" cm="1">
        <f t="array" ref="AL410">_xlfn.IFS(AD410=1, "Poor",AD410=2, "Average", AD410=3, "Good", AD410=4, "Excellent")</f>
        <v>Poor</v>
      </c>
      <c r="AM410" s="1" t="str" cm="1">
        <f t="array" ref="AM410">_xlfn.IFS(W410&gt;20,"High",W410&gt;15,"Medium",W410&gt;10,"Poor")</f>
        <v>Poor</v>
      </c>
      <c r="AN410" s="1" t="str" cm="1">
        <f t="array" ref="AN410">_xlfn.IFS(F410&gt;20, "Far", F410&gt;=10, "Moderate Distance", F410&lt;10, "Near")</f>
        <v>Near</v>
      </c>
      <c r="AO410" s="1" t="str" cm="1">
        <f t="array" ref="AO410">_xlfn.IFS(AF410&lt;=1, "Fresher", AF410&lt;=5, "Experienced", AF410&gt;5, "Senior")</f>
        <v>Experienced</v>
      </c>
      <c r="AP410" s="1" t="str" cm="1">
        <f t="array" ref="AP410">_xlfn.IFS(AG410&lt;=1, "Recently Promoted", AG410&lt;=4, "Moderate Gap", AG410&gt;=5, "Long Gap")</f>
        <v>Recently Promoted</v>
      </c>
    </row>
    <row r="411" spans="1:42" hidden="1" x14ac:dyDescent="0.35">
      <c r="A411" s="1">
        <v>42</v>
      </c>
      <c r="B411" s="1" t="s">
        <v>41</v>
      </c>
      <c r="C411" s="1" t="s">
        <v>42</v>
      </c>
      <c r="D411" s="1">
        <v>532</v>
      </c>
      <c r="E411" s="1" t="s">
        <v>43</v>
      </c>
      <c r="F411" s="1">
        <v>29</v>
      </c>
      <c r="G411" s="1">
        <v>2</v>
      </c>
      <c r="H411" s="1" t="s">
        <v>37</v>
      </c>
      <c r="I411" s="1">
        <v>1</v>
      </c>
      <c r="J411" s="1">
        <v>547</v>
      </c>
      <c r="K411" s="1">
        <v>1</v>
      </c>
      <c r="L411" s="1" t="s">
        <v>38</v>
      </c>
      <c r="M411" s="1">
        <v>92</v>
      </c>
      <c r="N411" s="1">
        <v>3</v>
      </c>
      <c r="O411" s="1">
        <v>2</v>
      </c>
      <c r="P411" s="1" t="s">
        <v>45</v>
      </c>
      <c r="Q411" s="1">
        <v>3</v>
      </c>
      <c r="R411" s="1" t="s">
        <v>50</v>
      </c>
      <c r="S411" s="1">
        <v>4556</v>
      </c>
      <c r="T411" s="1">
        <v>12932</v>
      </c>
      <c r="U411" s="1">
        <v>2</v>
      </c>
      <c r="V411" s="1" t="s">
        <v>41</v>
      </c>
      <c r="W411" s="1">
        <v>11</v>
      </c>
      <c r="X411" s="1">
        <v>3</v>
      </c>
      <c r="Y411" s="1">
        <v>2</v>
      </c>
      <c r="Z411" s="1">
        <v>80</v>
      </c>
      <c r="AA411" s="1">
        <v>1</v>
      </c>
      <c r="AB411" s="1">
        <v>19</v>
      </c>
      <c r="AC411" s="1">
        <v>3</v>
      </c>
      <c r="AD411" s="1">
        <v>3</v>
      </c>
      <c r="AE411" s="1">
        <v>5</v>
      </c>
      <c r="AF411" s="1">
        <v>4</v>
      </c>
      <c r="AG411" s="1">
        <v>0</v>
      </c>
      <c r="AH411" s="1">
        <v>2</v>
      </c>
      <c r="AI411" s="1" t="str" cm="1">
        <f t="array" ref="AI411">_xlfn.IFS(S411&lt;5000, "Low", S411&lt;10000, "Medium", S411&gt;=10000, "High")</f>
        <v>Low</v>
      </c>
      <c r="AJ411" s="1" t="str" cm="1">
        <f t="array" ref="AJ411">_xlfn.IFS(A411&lt;=30, "Youth", A411&lt;=50, "Adult", A411&gt;=51, "Sr. Citizen")</f>
        <v>Adult</v>
      </c>
      <c r="AK411" s="1" t="str">
        <f t="shared" si="6"/>
        <v>Normal</v>
      </c>
      <c r="AL411" s="1" t="str" cm="1">
        <f t="array" ref="AL411">_xlfn.IFS(AD411=1, "Poor",AD411=2, "Average", AD411=3, "Good", AD411=4, "Excellent")</f>
        <v>Good</v>
      </c>
      <c r="AM411" s="1" t="str" cm="1">
        <f t="array" ref="AM411">_xlfn.IFS(W411&gt;20,"High",W411&gt;15,"Medium",W411&gt;10,"Poor")</f>
        <v>Poor</v>
      </c>
      <c r="AN411" s="1" t="str" cm="1">
        <f t="array" ref="AN411">_xlfn.IFS(F411&gt;20, "Far", F411&gt;=10, "Moderate Distance", F411&lt;10, "Near")</f>
        <v>Far</v>
      </c>
      <c r="AO411" s="1" t="str" cm="1">
        <f t="array" ref="AO411">_xlfn.IFS(AF411&lt;=1, "Fresher", AF411&lt;=5, "Experienced", AF411&gt;5, "Senior")</f>
        <v>Experienced</v>
      </c>
      <c r="AP411" s="1" t="str" cm="1">
        <f t="array" ref="AP411">_xlfn.IFS(AG411&lt;=1, "Recently Promoted", AG411&lt;=4, "Moderate Gap", AG411&gt;=5, "Long Gap")</f>
        <v>Recently Promoted</v>
      </c>
    </row>
    <row r="412" spans="1:42" hidden="1" x14ac:dyDescent="0.35">
      <c r="A412" s="1">
        <v>30</v>
      </c>
      <c r="B412" s="1" t="s">
        <v>41</v>
      </c>
      <c r="C412" s="1" t="s">
        <v>35</v>
      </c>
      <c r="D412" s="1">
        <v>317</v>
      </c>
      <c r="E412" s="1" t="s">
        <v>43</v>
      </c>
      <c r="F412" s="1">
        <v>2</v>
      </c>
      <c r="G412" s="1">
        <v>3</v>
      </c>
      <c r="H412" s="1" t="s">
        <v>37</v>
      </c>
      <c r="I412" s="1">
        <v>1</v>
      </c>
      <c r="J412" s="1">
        <v>548</v>
      </c>
      <c r="K412" s="1">
        <v>3</v>
      </c>
      <c r="L412" s="1" t="s">
        <v>38</v>
      </c>
      <c r="M412" s="1">
        <v>43</v>
      </c>
      <c r="N412" s="1">
        <v>1</v>
      </c>
      <c r="O412" s="1">
        <v>2</v>
      </c>
      <c r="P412" s="1" t="s">
        <v>51</v>
      </c>
      <c r="Q412" s="1">
        <v>4</v>
      </c>
      <c r="R412" s="1" t="s">
        <v>40</v>
      </c>
      <c r="S412" s="1">
        <v>6091</v>
      </c>
      <c r="T412" s="1">
        <v>24793</v>
      </c>
      <c r="U412" s="1">
        <v>2</v>
      </c>
      <c r="V412" s="1" t="s">
        <v>41</v>
      </c>
      <c r="W412" s="1">
        <v>20</v>
      </c>
      <c r="X412" s="1">
        <v>4</v>
      </c>
      <c r="Y412" s="1">
        <v>3</v>
      </c>
      <c r="Z412" s="1">
        <v>80</v>
      </c>
      <c r="AA412" s="1">
        <v>0</v>
      </c>
      <c r="AB412" s="1">
        <v>11</v>
      </c>
      <c r="AC412" s="1">
        <v>2</v>
      </c>
      <c r="AD412" s="1">
        <v>3</v>
      </c>
      <c r="AE412" s="1">
        <v>5</v>
      </c>
      <c r="AF412" s="1">
        <v>4</v>
      </c>
      <c r="AG412" s="1">
        <v>0</v>
      </c>
      <c r="AH412" s="1">
        <v>2</v>
      </c>
      <c r="AI412" s="1" t="str" cm="1">
        <f t="array" ref="AI412">_xlfn.IFS(S412&lt;5000, "Low", S412&lt;10000, "Medium", S412&gt;=10000, "High")</f>
        <v>Medium</v>
      </c>
      <c r="AJ412" s="1" t="str" cm="1">
        <f t="array" ref="AJ412">_xlfn.IFS(A412&lt;=30, "Youth", A412&lt;=50, "Adult", A412&gt;=51, "Sr. Citizen")</f>
        <v>Youth</v>
      </c>
      <c r="AK412" s="1" t="str">
        <f t="shared" si="6"/>
        <v>Normal</v>
      </c>
      <c r="AL412" s="1" t="str" cm="1">
        <f t="array" ref="AL412">_xlfn.IFS(AD412=1, "Poor",AD412=2, "Average", AD412=3, "Good", AD412=4, "Excellent")</f>
        <v>Good</v>
      </c>
      <c r="AM412" s="1" t="str" cm="1">
        <f t="array" ref="AM412">_xlfn.IFS(W412&gt;20,"High",W412&gt;15,"Medium",W412&gt;10,"Poor")</f>
        <v>Medium</v>
      </c>
      <c r="AN412" s="1" t="str" cm="1">
        <f t="array" ref="AN412">_xlfn.IFS(F412&gt;20, "Far", F412&gt;=10, "Moderate Distance", F412&lt;10, "Near")</f>
        <v>Near</v>
      </c>
      <c r="AO412" s="1" t="str" cm="1">
        <f t="array" ref="AO412">_xlfn.IFS(AF412&lt;=1, "Fresher", AF412&lt;=5, "Experienced", AF412&gt;5, "Senior")</f>
        <v>Experienced</v>
      </c>
      <c r="AP412" s="1" t="str" cm="1">
        <f t="array" ref="AP412">_xlfn.IFS(AG412&lt;=1, "Recently Promoted", AG412&lt;=4, "Moderate Gap", AG412&gt;=5, "Long Gap")</f>
        <v>Recently Promoted</v>
      </c>
    </row>
    <row r="413" spans="1:42" hidden="1" x14ac:dyDescent="0.35">
      <c r="A413" s="1">
        <v>60</v>
      </c>
      <c r="B413" s="1" t="s">
        <v>41</v>
      </c>
      <c r="C413" s="1" t="s">
        <v>35</v>
      </c>
      <c r="D413" s="1">
        <v>422</v>
      </c>
      <c r="E413" s="1" t="s">
        <v>43</v>
      </c>
      <c r="F413" s="1">
        <v>7</v>
      </c>
      <c r="G413" s="1">
        <v>3</v>
      </c>
      <c r="H413" s="1" t="s">
        <v>37</v>
      </c>
      <c r="I413" s="1">
        <v>1</v>
      </c>
      <c r="J413" s="1">
        <v>549</v>
      </c>
      <c r="K413" s="1">
        <v>1</v>
      </c>
      <c r="L413" s="1" t="s">
        <v>38</v>
      </c>
      <c r="M413" s="1">
        <v>41</v>
      </c>
      <c r="N413" s="1">
        <v>3</v>
      </c>
      <c r="O413" s="1">
        <v>5</v>
      </c>
      <c r="P413" s="1" t="s">
        <v>54</v>
      </c>
      <c r="Q413" s="1">
        <v>1</v>
      </c>
      <c r="R413" s="1" t="s">
        <v>46</v>
      </c>
      <c r="S413" s="1">
        <v>19566</v>
      </c>
      <c r="T413" s="1">
        <v>3854</v>
      </c>
      <c r="U413" s="1">
        <v>5</v>
      </c>
      <c r="V413" s="1" t="s">
        <v>41</v>
      </c>
      <c r="W413" s="1">
        <v>11</v>
      </c>
      <c r="X413" s="1">
        <v>3</v>
      </c>
      <c r="Y413" s="1">
        <v>4</v>
      </c>
      <c r="Z413" s="1">
        <v>80</v>
      </c>
      <c r="AA413" s="1">
        <v>0</v>
      </c>
      <c r="AB413" s="1">
        <v>33</v>
      </c>
      <c r="AC413" s="1">
        <v>5</v>
      </c>
      <c r="AD413" s="1">
        <v>1</v>
      </c>
      <c r="AE413" s="1">
        <v>29</v>
      </c>
      <c r="AF413" s="1">
        <v>8</v>
      </c>
      <c r="AG413" s="1">
        <v>11</v>
      </c>
      <c r="AH413" s="1">
        <v>10</v>
      </c>
      <c r="AI413" s="1" t="str" cm="1">
        <f t="array" ref="AI413">_xlfn.IFS(S413&lt;5000, "Low", S413&lt;10000, "Medium", S413&gt;=10000, "High")</f>
        <v>High</v>
      </c>
      <c r="AJ413" s="1" t="str" cm="1">
        <f t="array" ref="AJ413">_xlfn.IFS(A413&lt;=30, "Youth", A413&lt;=50, "Adult", A413&gt;=51, "Sr. Citizen")</f>
        <v>Sr. Citizen</v>
      </c>
      <c r="AK413" s="1" t="str">
        <f t="shared" si="6"/>
        <v>Normal</v>
      </c>
      <c r="AL413" s="1" t="str" cm="1">
        <f t="array" ref="AL413">_xlfn.IFS(AD413=1, "Poor",AD413=2, "Average", AD413=3, "Good", AD413=4, "Excellent")</f>
        <v>Poor</v>
      </c>
      <c r="AM413" s="1" t="str" cm="1">
        <f t="array" ref="AM413">_xlfn.IFS(W413&gt;20,"High",W413&gt;15,"Medium",W413&gt;10,"Poor")</f>
        <v>Poor</v>
      </c>
      <c r="AN413" s="1" t="str" cm="1">
        <f t="array" ref="AN413">_xlfn.IFS(F413&gt;20, "Far", F413&gt;=10, "Moderate Distance", F413&lt;10, "Near")</f>
        <v>Near</v>
      </c>
      <c r="AO413" s="1" t="str" cm="1">
        <f t="array" ref="AO413">_xlfn.IFS(AF413&lt;=1, "Fresher", AF413&lt;=5, "Experienced", AF413&gt;5, "Senior")</f>
        <v>Senior</v>
      </c>
      <c r="AP413" s="1" t="str" cm="1">
        <f t="array" ref="AP413">_xlfn.IFS(AG413&lt;=1, "Recently Promoted", AG413&lt;=4, "Moderate Gap", AG413&gt;=5, "Long Gap")</f>
        <v>Long Gap</v>
      </c>
    </row>
    <row r="414" spans="1:42" hidden="1" x14ac:dyDescent="0.35">
      <c r="A414" s="1">
        <v>46</v>
      </c>
      <c r="B414" s="1" t="s">
        <v>41</v>
      </c>
      <c r="C414" s="1" t="s">
        <v>35</v>
      </c>
      <c r="D414" s="1">
        <v>1485</v>
      </c>
      <c r="E414" s="1" t="s">
        <v>43</v>
      </c>
      <c r="F414" s="1">
        <v>18</v>
      </c>
      <c r="G414" s="1">
        <v>3</v>
      </c>
      <c r="H414" s="1" t="s">
        <v>49</v>
      </c>
      <c r="I414" s="1">
        <v>1</v>
      </c>
      <c r="J414" s="1">
        <v>550</v>
      </c>
      <c r="K414" s="1">
        <v>3</v>
      </c>
      <c r="L414" s="1" t="s">
        <v>38</v>
      </c>
      <c r="M414" s="1">
        <v>87</v>
      </c>
      <c r="N414" s="1">
        <v>3</v>
      </c>
      <c r="O414" s="1">
        <v>2</v>
      </c>
      <c r="P414" s="1" t="s">
        <v>51</v>
      </c>
      <c r="Q414" s="1">
        <v>3</v>
      </c>
      <c r="R414" s="1" t="s">
        <v>50</v>
      </c>
      <c r="S414" s="1">
        <v>4810</v>
      </c>
      <c r="T414" s="1">
        <v>26314</v>
      </c>
      <c r="U414" s="1">
        <v>2</v>
      </c>
      <c r="V414" s="1" t="s">
        <v>41</v>
      </c>
      <c r="W414" s="1">
        <v>14</v>
      </c>
      <c r="X414" s="1">
        <v>3</v>
      </c>
      <c r="Y414" s="1">
        <v>3</v>
      </c>
      <c r="Z414" s="1">
        <v>80</v>
      </c>
      <c r="AA414" s="1">
        <v>1</v>
      </c>
      <c r="AB414" s="1">
        <v>19</v>
      </c>
      <c r="AC414" s="1">
        <v>5</v>
      </c>
      <c r="AD414" s="1">
        <v>2</v>
      </c>
      <c r="AE414" s="1">
        <v>10</v>
      </c>
      <c r="AF414" s="1">
        <v>7</v>
      </c>
      <c r="AG414" s="1">
        <v>0</v>
      </c>
      <c r="AH414" s="1">
        <v>8</v>
      </c>
      <c r="AI414" s="1" t="str" cm="1">
        <f t="array" ref="AI414">_xlfn.IFS(S414&lt;5000, "Low", S414&lt;10000, "Medium", S414&gt;=10000, "High")</f>
        <v>Low</v>
      </c>
      <c r="AJ414" s="1" t="str" cm="1">
        <f t="array" ref="AJ414">_xlfn.IFS(A414&lt;=30, "Youth", A414&lt;=50, "Adult", A414&gt;=51, "Sr. Citizen")</f>
        <v>Adult</v>
      </c>
      <c r="AK414" s="1" t="str">
        <f t="shared" si="6"/>
        <v>Normal</v>
      </c>
      <c r="AL414" s="1" t="str" cm="1">
        <f t="array" ref="AL414">_xlfn.IFS(AD414=1, "Poor",AD414=2, "Average", AD414=3, "Good", AD414=4, "Excellent")</f>
        <v>Average</v>
      </c>
      <c r="AM414" s="1" t="str" cm="1">
        <f t="array" ref="AM414">_xlfn.IFS(W414&gt;20,"High",W414&gt;15,"Medium",W414&gt;10,"Poor")</f>
        <v>Poor</v>
      </c>
      <c r="AN414" s="1" t="str" cm="1">
        <f t="array" ref="AN414">_xlfn.IFS(F414&gt;20, "Far", F414&gt;=10, "Moderate Distance", F414&lt;10, "Near")</f>
        <v>Moderate Distance</v>
      </c>
      <c r="AO414" s="1" t="str" cm="1">
        <f t="array" ref="AO414">_xlfn.IFS(AF414&lt;=1, "Fresher", AF414&lt;=5, "Experienced", AF414&gt;5, "Senior")</f>
        <v>Senior</v>
      </c>
      <c r="AP414" s="1" t="str" cm="1">
        <f t="array" ref="AP414">_xlfn.IFS(AG414&lt;=1, "Recently Promoted", AG414&lt;=4, "Moderate Gap", AG414&gt;=5, "Long Gap")</f>
        <v>Recently Promoted</v>
      </c>
    </row>
    <row r="415" spans="1:42" hidden="1" x14ac:dyDescent="0.35">
      <c r="A415" s="1">
        <v>42</v>
      </c>
      <c r="B415" s="1" t="s">
        <v>41</v>
      </c>
      <c r="C415" s="1" t="s">
        <v>42</v>
      </c>
      <c r="D415" s="1">
        <v>1368</v>
      </c>
      <c r="E415" s="1" t="s">
        <v>43</v>
      </c>
      <c r="F415" s="1">
        <v>28</v>
      </c>
      <c r="G415" s="1">
        <v>4</v>
      </c>
      <c r="H415" s="1" t="s">
        <v>58</v>
      </c>
      <c r="I415" s="1">
        <v>1</v>
      </c>
      <c r="J415" s="1">
        <v>551</v>
      </c>
      <c r="K415" s="1">
        <v>4</v>
      </c>
      <c r="L415" s="1" t="s">
        <v>38</v>
      </c>
      <c r="M415" s="1">
        <v>88</v>
      </c>
      <c r="N415" s="1">
        <v>2</v>
      </c>
      <c r="O415" s="1">
        <v>2</v>
      </c>
      <c r="P415" s="1" t="s">
        <v>52</v>
      </c>
      <c r="Q415" s="1">
        <v>4</v>
      </c>
      <c r="R415" s="1" t="s">
        <v>46</v>
      </c>
      <c r="S415" s="1">
        <v>4523</v>
      </c>
      <c r="T415" s="1">
        <v>4386</v>
      </c>
      <c r="U415" s="1">
        <v>0</v>
      </c>
      <c r="V415" s="1" t="s">
        <v>41</v>
      </c>
      <c r="W415" s="1">
        <v>11</v>
      </c>
      <c r="X415" s="1">
        <v>3</v>
      </c>
      <c r="Y415" s="1">
        <v>4</v>
      </c>
      <c r="Z415" s="1">
        <v>80</v>
      </c>
      <c r="AA415" s="1">
        <v>3</v>
      </c>
      <c r="AB415" s="1">
        <v>7</v>
      </c>
      <c r="AC415" s="1">
        <v>4</v>
      </c>
      <c r="AD415" s="1">
        <v>4</v>
      </c>
      <c r="AE415" s="1">
        <v>6</v>
      </c>
      <c r="AF415" s="1">
        <v>5</v>
      </c>
      <c r="AG415" s="1">
        <v>0</v>
      </c>
      <c r="AH415" s="1">
        <v>4</v>
      </c>
      <c r="AI415" s="1" t="str" cm="1">
        <f t="array" ref="AI415">_xlfn.IFS(S415&lt;5000, "Low", S415&lt;10000, "Medium", S415&gt;=10000, "High")</f>
        <v>Low</v>
      </c>
      <c r="AJ415" s="1" t="str" cm="1">
        <f t="array" ref="AJ415">_xlfn.IFS(A415&lt;=30, "Youth", A415&lt;=50, "Adult", A415&gt;=51, "Sr. Citizen")</f>
        <v>Adult</v>
      </c>
      <c r="AK415" s="1" t="str">
        <f t="shared" si="6"/>
        <v>Normal</v>
      </c>
      <c r="AL415" s="1" t="str" cm="1">
        <f t="array" ref="AL415">_xlfn.IFS(AD415=1, "Poor",AD415=2, "Average", AD415=3, "Good", AD415=4, "Excellent")</f>
        <v>Excellent</v>
      </c>
      <c r="AM415" s="1" t="str" cm="1">
        <f t="array" ref="AM415">_xlfn.IFS(W415&gt;20,"High",W415&gt;15,"Medium",W415&gt;10,"Poor")</f>
        <v>Poor</v>
      </c>
      <c r="AN415" s="1" t="str" cm="1">
        <f t="array" ref="AN415">_xlfn.IFS(F415&gt;20, "Far", F415&gt;=10, "Moderate Distance", F415&lt;10, "Near")</f>
        <v>Far</v>
      </c>
      <c r="AO415" s="1" t="str" cm="1">
        <f t="array" ref="AO415">_xlfn.IFS(AF415&lt;=1, "Fresher", AF415&lt;=5, "Experienced", AF415&gt;5, "Senior")</f>
        <v>Experienced</v>
      </c>
      <c r="AP415" s="1" t="str" cm="1">
        <f t="array" ref="AP415">_xlfn.IFS(AG415&lt;=1, "Recently Promoted", AG415&lt;=4, "Moderate Gap", AG415&gt;=5, "Long Gap")</f>
        <v>Recently Promoted</v>
      </c>
    </row>
    <row r="416" spans="1:42" hidden="1" x14ac:dyDescent="0.35">
      <c r="A416" s="1">
        <v>24</v>
      </c>
      <c r="B416" s="1" t="s">
        <v>34</v>
      </c>
      <c r="C416" s="1" t="s">
        <v>35</v>
      </c>
      <c r="D416" s="1">
        <v>1448</v>
      </c>
      <c r="E416" s="1" t="s">
        <v>36</v>
      </c>
      <c r="F416" s="1">
        <v>1</v>
      </c>
      <c r="G416" s="1">
        <v>1</v>
      </c>
      <c r="H416" s="1" t="s">
        <v>58</v>
      </c>
      <c r="I416" s="1">
        <v>1</v>
      </c>
      <c r="J416" s="1">
        <v>554</v>
      </c>
      <c r="K416" s="1">
        <v>1</v>
      </c>
      <c r="L416" s="1" t="s">
        <v>38</v>
      </c>
      <c r="M416" s="1">
        <v>62</v>
      </c>
      <c r="N416" s="1">
        <v>3</v>
      </c>
      <c r="O416" s="1">
        <v>1</v>
      </c>
      <c r="P416" s="1" t="s">
        <v>55</v>
      </c>
      <c r="Q416" s="1">
        <v>2</v>
      </c>
      <c r="R416" s="1" t="s">
        <v>40</v>
      </c>
      <c r="S416" s="1">
        <v>3202</v>
      </c>
      <c r="T416" s="1">
        <v>21972</v>
      </c>
      <c r="U416" s="1">
        <v>1</v>
      </c>
      <c r="V416" s="1" t="s">
        <v>34</v>
      </c>
      <c r="W416" s="1">
        <v>16</v>
      </c>
      <c r="X416" s="1">
        <v>3</v>
      </c>
      <c r="Y416" s="1">
        <v>2</v>
      </c>
      <c r="Z416" s="1">
        <v>80</v>
      </c>
      <c r="AA416" s="1">
        <v>0</v>
      </c>
      <c r="AB416" s="1">
        <v>6</v>
      </c>
      <c r="AC416" s="1">
        <v>4</v>
      </c>
      <c r="AD416" s="1">
        <v>3</v>
      </c>
      <c r="AE416" s="1">
        <v>5</v>
      </c>
      <c r="AF416" s="1">
        <v>3</v>
      </c>
      <c r="AG416" s="1">
        <v>1</v>
      </c>
      <c r="AH416" s="1">
        <v>4</v>
      </c>
      <c r="AI416" s="1" t="str" cm="1">
        <f t="array" ref="AI416">_xlfn.IFS(S416&lt;5000, "Low", S416&lt;10000, "Medium", S416&gt;=10000, "High")</f>
        <v>Low</v>
      </c>
      <c r="AJ416" s="1" t="str" cm="1">
        <f t="array" ref="AJ416">_xlfn.IFS(A416&lt;=30, "Youth", A416&lt;=50, "Adult", A416&gt;=51, "Sr. Citizen")</f>
        <v>Youth</v>
      </c>
      <c r="AK416" s="1" t="str">
        <f t="shared" si="6"/>
        <v>Normal</v>
      </c>
      <c r="AL416" s="1" t="str" cm="1">
        <f t="array" ref="AL416">_xlfn.IFS(AD416=1, "Poor",AD416=2, "Average", AD416=3, "Good", AD416=4, "Excellent")</f>
        <v>Good</v>
      </c>
      <c r="AM416" s="1" t="str" cm="1">
        <f t="array" ref="AM416">_xlfn.IFS(W416&gt;20,"High",W416&gt;15,"Medium",W416&gt;10,"Poor")</f>
        <v>Medium</v>
      </c>
      <c r="AN416" s="1" t="str" cm="1">
        <f t="array" ref="AN416">_xlfn.IFS(F416&gt;20, "Far", F416&gt;=10, "Moderate Distance", F416&lt;10, "Near")</f>
        <v>Near</v>
      </c>
      <c r="AO416" s="1" t="str" cm="1">
        <f t="array" ref="AO416">_xlfn.IFS(AF416&lt;=1, "Fresher", AF416&lt;=5, "Experienced", AF416&gt;5, "Senior")</f>
        <v>Experienced</v>
      </c>
      <c r="AP416" s="1" t="str" cm="1">
        <f t="array" ref="AP416">_xlfn.IFS(AG416&lt;=1, "Recently Promoted", AG416&lt;=4, "Moderate Gap", AG416&gt;=5, "Long Gap")</f>
        <v>Recently Promoted</v>
      </c>
    </row>
    <row r="417" spans="1:42" hidden="1" x14ac:dyDescent="0.35">
      <c r="A417" s="1">
        <v>34</v>
      </c>
      <c r="B417" s="1" t="s">
        <v>34</v>
      </c>
      <c r="C417" s="1" t="s">
        <v>42</v>
      </c>
      <c r="D417" s="1">
        <v>296</v>
      </c>
      <c r="E417" s="1" t="s">
        <v>36</v>
      </c>
      <c r="F417" s="1">
        <v>6</v>
      </c>
      <c r="G417" s="1">
        <v>2</v>
      </c>
      <c r="H417" s="1" t="s">
        <v>57</v>
      </c>
      <c r="I417" s="1">
        <v>1</v>
      </c>
      <c r="J417" s="1">
        <v>555</v>
      </c>
      <c r="K417" s="1">
        <v>4</v>
      </c>
      <c r="L417" s="1" t="s">
        <v>38</v>
      </c>
      <c r="M417" s="1">
        <v>33</v>
      </c>
      <c r="N417" s="1">
        <v>1</v>
      </c>
      <c r="O417" s="1">
        <v>1</v>
      </c>
      <c r="P417" s="1" t="s">
        <v>55</v>
      </c>
      <c r="Q417" s="1">
        <v>3</v>
      </c>
      <c r="R417" s="1" t="s">
        <v>50</v>
      </c>
      <c r="S417" s="1">
        <v>2351</v>
      </c>
      <c r="T417" s="1">
        <v>12253</v>
      </c>
      <c r="U417" s="1">
        <v>0</v>
      </c>
      <c r="V417" s="1" t="s">
        <v>41</v>
      </c>
      <c r="W417" s="1">
        <v>16</v>
      </c>
      <c r="X417" s="1">
        <v>3</v>
      </c>
      <c r="Y417" s="1">
        <v>4</v>
      </c>
      <c r="Z417" s="1">
        <v>80</v>
      </c>
      <c r="AA417" s="1">
        <v>1</v>
      </c>
      <c r="AB417" s="1">
        <v>3</v>
      </c>
      <c r="AC417" s="1">
        <v>3</v>
      </c>
      <c r="AD417" s="1">
        <v>2</v>
      </c>
      <c r="AE417" s="1">
        <v>2</v>
      </c>
      <c r="AF417" s="1">
        <v>2</v>
      </c>
      <c r="AG417" s="1">
        <v>1</v>
      </c>
      <c r="AH417" s="1">
        <v>0</v>
      </c>
      <c r="AI417" s="1" t="str" cm="1">
        <f t="array" ref="AI417">_xlfn.IFS(S417&lt;5000, "Low", S417&lt;10000, "Medium", S417&gt;=10000, "High")</f>
        <v>Low</v>
      </c>
      <c r="AJ417" s="1" t="str" cm="1">
        <f t="array" ref="AJ417">_xlfn.IFS(A417&lt;=30, "Youth", A417&lt;=50, "Adult", A417&gt;=51, "Sr. Citizen")</f>
        <v>Adult</v>
      </c>
      <c r="AK417" s="1" t="str">
        <f t="shared" si="6"/>
        <v>Normal</v>
      </c>
      <c r="AL417" s="1" t="str" cm="1">
        <f t="array" ref="AL417">_xlfn.IFS(AD417=1, "Poor",AD417=2, "Average", AD417=3, "Good", AD417=4, "Excellent")</f>
        <v>Average</v>
      </c>
      <c r="AM417" s="1" t="str" cm="1">
        <f t="array" ref="AM417">_xlfn.IFS(W417&gt;20,"High",W417&gt;15,"Medium",W417&gt;10,"Poor")</f>
        <v>Medium</v>
      </c>
      <c r="AN417" s="1" t="str" cm="1">
        <f t="array" ref="AN417">_xlfn.IFS(F417&gt;20, "Far", F417&gt;=10, "Moderate Distance", F417&lt;10, "Near")</f>
        <v>Near</v>
      </c>
      <c r="AO417" s="1" t="str" cm="1">
        <f t="array" ref="AO417">_xlfn.IFS(AF417&lt;=1, "Fresher", AF417&lt;=5, "Experienced", AF417&gt;5, "Senior")</f>
        <v>Experienced</v>
      </c>
      <c r="AP417" s="1" t="str" cm="1">
        <f t="array" ref="AP417">_xlfn.IFS(AG417&lt;=1, "Recently Promoted", AG417&lt;=4, "Moderate Gap", AG417&gt;=5, "Long Gap")</f>
        <v>Recently Promoted</v>
      </c>
    </row>
    <row r="418" spans="1:42" x14ac:dyDescent="0.35">
      <c r="A418" s="1">
        <v>38</v>
      </c>
      <c r="B418" s="1" t="s">
        <v>41</v>
      </c>
      <c r="C418" s="1" t="s">
        <v>42</v>
      </c>
      <c r="D418" s="1">
        <v>1490</v>
      </c>
      <c r="E418" s="1" t="s">
        <v>43</v>
      </c>
      <c r="F418" s="1">
        <v>2</v>
      </c>
      <c r="G418" s="1">
        <v>2</v>
      </c>
      <c r="H418" s="1" t="s">
        <v>37</v>
      </c>
      <c r="I418" s="1">
        <v>1</v>
      </c>
      <c r="J418" s="1">
        <v>556</v>
      </c>
      <c r="K418" s="1">
        <v>4</v>
      </c>
      <c r="L418" s="1" t="s">
        <v>44</v>
      </c>
      <c r="M418" s="1">
        <v>42</v>
      </c>
      <c r="N418" s="1">
        <v>3</v>
      </c>
      <c r="O418" s="1">
        <v>1</v>
      </c>
      <c r="P418" s="1" t="s">
        <v>48</v>
      </c>
      <c r="Q418" s="1">
        <v>4</v>
      </c>
      <c r="R418" s="1" t="s">
        <v>46</v>
      </c>
      <c r="S418" s="1">
        <v>1702</v>
      </c>
      <c r="T418" s="1">
        <v>12106</v>
      </c>
      <c r="U418" s="1">
        <v>1</v>
      </c>
      <c r="V418" s="1" t="s">
        <v>34</v>
      </c>
      <c r="W418" s="1">
        <v>23</v>
      </c>
      <c r="X418" s="1">
        <v>4</v>
      </c>
      <c r="Y418" s="1">
        <v>3</v>
      </c>
      <c r="Z418" s="1">
        <v>80</v>
      </c>
      <c r="AA418" s="1">
        <v>1</v>
      </c>
      <c r="AB418" s="1">
        <v>1</v>
      </c>
      <c r="AC418" s="1">
        <v>3</v>
      </c>
      <c r="AD418" s="1">
        <v>3</v>
      </c>
      <c r="AE418" s="1">
        <v>1</v>
      </c>
      <c r="AF418" s="1">
        <v>0</v>
      </c>
      <c r="AG418" s="1">
        <v>0</v>
      </c>
      <c r="AH418" s="1">
        <v>0</v>
      </c>
      <c r="AI418" s="1" t="str" cm="1">
        <f t="array" ref="AI418">_xlfn.IFS(S418&lt;5000, "Low", S418&lt;10000, "Medium", S418&gt;=10000, "High")</f>
        <v>Low</v>
      </c>
      <c r="AJ418" s="1" t="str" cm="1">
        <f t="array" ref="AJ418">_xlfn.IFS(A418&lt;=30, "Youth", A418&lt;=50, "Adult", A418&gt;=51, "Sr. Citizen")</f>
        <v>Adult</v>
      </c>
      <c r="AK418" s="1" t="str">
        <f t="shared" si="6"/>
        <v>Normal</v>
      </c>
      <c r="AL418" s="1" t="str" cm="1">
        <f t="array" ref="AL418">_xlfn.IFS(AD418=1, "Poor",AD418=2, "Average", AD418=3, "Good", AD418=4, "Excellent")</f>
        <v>Good</v>
      </c>
      <c r="AM418" s="1" t="str" cm="1">
        <f t="array" ref="AM418">_xlfn.IFS(W418&gt;20,"High",W418&gt;15,"Medium",W418&gt;10,"Poor")</f>
        <v>High</v>
      </c>
      <c r="AN418" s="1" t="str" cm="1">
        <f t="array" ref="AN418">_xlfn.IFS(F418&gt;20, "Far", F418&gt;=10, "Moderate Distance", F418&lt;10, "Near")</f>
        <v>Near</v>
      </c>
      <c r="AO418" s="1" t="str" cm="1">
        <f t="array" ref="AO418">_xlfn.IFS(AF418&lt;=1, "Fresher", AF418&lt;=5, "Experienced", AF418&gt;5, "Senior")</f>
        <v>Fresher</v>
      </c>
      <c r="AP418" s="1" t="str" cm="1">
        <f t="array" ref="AP418">_xlfn.IFS(AG418&lt;=1, "Recently Promoted", AG418&lt;=4, "Moderate Gap", AG418&gt;=5, "Long Gap")</f>
        <v>Recently Promoted</v>
      </c>
    </row>
    <row r="419" spans="1:42" hidden="1" x14ac:dyDescent="0.35">
      <c r="A419" s="1">
        <v>40</v>
      </c>
      <c r="B419" s="1" t="s">
        <v>41</v>
      </c>
      <c r="C419" s="1" t="s">
        <v>35</v>
      </c>
      <c r="D419" s="1">
        <v>1398</v>
      </c>
      <c r="E419" s="1" t="s">
        <v>36</v>
      </c>
      <c r="F419" s="1">
        <v>2</v>
      </c>
      <c r="G419" s="1">
        <v>4</v>
      </c>
      <c r="H419" s="1" t="s">
        <v>37</v>
      </c>
      <c r="I419" s="1">
        <v>1</v>
      </c>
      <c r="J419" s="1">
        <v>558</v>
      </c>
      <c r="K419" s="1">
        <v>3</v>
      </c>
      <c r="L419" s="1" t="s">
        <v>38</v>
      </c>
      <c r="M419" s="1">
        <v>79</v>
      </c>
      <c r="N419" s="1">
        <v>3</v>
      </c>
      <c r="O419" s="1">
        <v>5</v>
      </c>
      <c r="P419" s="1" t="s">
        <v>54</v>
      </c>
      <c r="Q419" s="1">
        <v>3</v>
      </c>
      <c r="R419" s="1" t="s">
        <v>46</v>
      </c>
      <c r="S419" s="1">
        <v>18041</v>
      </c>
      <c r="T419" s="1">
        <v>13022</v>
      </c>
      <c r="U419" s="1">
        <v>0</v>
      </c>
      <c r="V419" s="1" t="s">
        <v>41</v>
      </c>
      <c r="W419" s="1">
        <v>14</v>
      </c>
      <c r="X419" s="1">
        <v>3</v>
      </c>
      <c r="Y419" s="1">
        <v>4</v>
      </c>
      <c r="Z419" s="1">
        <v>80</v>
      </c>
      <c r="AA419" s="1">
        <v>0</v>
      </c>
      <c r="AB419" s="1">
        <v>21</v>
      </c>
      <c r="AC419" s="1">
        <v>2</v>
      </c>
      <c r="AD419" s="1">
        <v>3</v>
      </c>
      <c r="AE419" s="1">
        <v>20</v>
      </c>
      <c r="AF419" s="1">
        <v>15</v>
      </c>
      <c r="AG419" s="1">
        <v>1</v>
      </c>
      <c r="AH419" s="1">
        <v>12</v>
      </c>
      <c r="AI419" s="1" t="str" cm="1">
        <f t="array" ref="AI419">_xlfn.IFS(S419&lt;5000, "Low", S419&lt;10000, "Medium", S419&gt;=10000, "High")</f>
        <v>High</v>
      </c>
      <c r="AJ419" s="1" t="str" cm="1">
        <f t="array" ref="AJ419">_xlfn.IFS(A419&lt;=30, "Youth", A419&lt;=50, "Adult", A419&gt;=51, "Sr. Citizen")</f>
        <v>Adult</v>
      </c>
      <c r="AK419" s="1" t="str">
        <f t="shared" si="6"/>
        <v>Normal</v>
      </c>
      <c r="AL419" s="1" t="str" cm="1">
        <f t="array" ref="AL419">_xlfn.IFS(AD419=1, "Poor",AD419=2, "Average", AD419=3, "Good", AD419=4, "Excellent")</f>
        <v>Good</v>
      </c>
      <c r="AM419" s="1" t="str" cm="1">
        <f t="array" ref="AM419">_xlfn.IFS(W419&gt;20,"High",W419&gt;15,"Medium",W419&gt;10,"Poor")</f>
        <v>Poor</v>
      </c>
      <c r="AN419" s="1" t="str" cm="1">
        <f t="array" ref="AN419">_xlfn.IFS(F419&gt;20, "Far", F419&gt;=10, "Moderate Distance", F419&lt;10, "Near")</f>
        <v>Near</v>
      </c>
      <c r="AO419" s="1" t="str" cm="1">
        <f t="array" ref="AO419">_xlfn.IFS(AF419&lt;=1, "Fresher", AF419&lt;=5, "Experienced", AF419&gt;5, "Senior")</f>
        <v>Senior</v>
      </c>
      <c r="AP419" s="1" t="str" cm="1">
        <f t="array" ref="AP419">_xlfn.IFS(AG419&lt;=1, "Recently Promoted", AG419&lt;=4, "Moderate Gap", AG419&gt;=5, "Long Gap")</f>
        <v>Recently Promoted</v>
      </c>
    </row>
    <row r="420" spans="1:42" hidden="1" x14ac:dyDescent="0.35">
      <c r="A420" s="1">
        <v>26</v>
      </c>
      <c r="B420" s="1" t="s">
        <v>41</v>
      </c>
      <c r="C420" s="1" t="s">
        <v>35</v>
      </c>
      <c r="D420" s="1">
        <v>1349</v>
      </c>
      <c r="E420" s="1" t="s">
        <v>43</v>
      </c>
      <c r="F420" s="1">
        <v>23</v>
      </c>
      <c r="G420" s="1">
        <v>3</v>
      </c>
      <c r="H420" s="1" t="s">
        <v>37</v>
      </c>
      <c r="I420" s="1">
        <v>1</v>
      </c>
      <c r="J420" s="1">
        <v>560</v>
      </c>
      <c r="K420" s="1">
        <v>1</v>
      </c>
      <c r="L420" s="1" t="s">
        <v>38</v>
      </c>
      <c r="M420" s="1">
        <v>90</v>
      </c>
      <c r="N420" s="1">
        <v>3</v>
      </c>
      <c r="O420" s="1">
        <v>1</v>
      </c>
      <c r="P420" s="1" t="s">
        <v>45</v>
      </c>
      <c r="Q420" s="1">
        <v>4</v>
      </c>
      <c r="R420" s="1" t="s">
        <v>50</v>
      </c>
      <c r="S420" s="1">
        <v>2886</v>
      </c>
      <c r="T420" s="1">
        <v>3032</v>
      </c>
      <c r="U420" s="1">
        <v>1</v>
      </c>
      <c r="V420" s="1" t="s">
        <v>41</v>
      </c>
      <c r="W420" s="1">
        <v>22</v>
      </c>
      <c r="X420" s="1">
        <v>4</v>
      </c>
      <c r="Y420" s="1">
        <v>2</v>
      </c>
      <c r="Z420" s="1">
        <v>80</v>
      </c>
      <c r="AA420" s="1">
        <v>2</v>
      </c>
      <c r="AB420" s="1">
        <v>3</v>
      </c>
      <c r="AC420" s="1">
        <v>3</v>
      </c>
      <c r="AD420" s="1">
        <v>1</v>
      </c>
      <c r="AE420" s="1">
        <v>3</v>
      </c>
      <c r="AF420" s="1">
        <v>2</v>
      </c>
      <c r="AG420" s="1">
        <v>0</v>
      </c>
      <c r="AH420" s="1">
        <v>2</v>
      </c>
      <c r="AI420" s="1" t="str" cm="1">
        <f t="array" ref="AI420">_xlfn.IFS(S420&lt;5000, "Low", S420&lt;10000, "Medium", S420&gt;=10000, "High")</f>
        <v>Low</v>
      </c>
      <c r="AJ420" s="1" t="str" cm="1">
        <f t="array" ref="AJ420">_xlfn.IFS(A420&lt;=30, "Youth", A420&lt;=50, "Adult", A420&gt;=51, "Sr. Citizen")</f>
        <v>Youth</v>
      </c>
      <c r="AK420" s="1" t="str">
        <f t="shared" si="6"/>
        <v>Normal</v>
      </c>
      <c r="AL420" s="1" t="str" cm="1">
        <f t="array" ref="AL420">_xlfn.IFS(AD420=1, "Poor",AD420=2, "Average", AD420=3, "Good", AD420=4, "Excellent")</f>
        <v>Poor</v>
      </c>
      <c r="AM420" s="1" t="str" cm="1">
        <f t="array" ref="AM420">_xlfn.IFS(W420&gt;20,"High",W420&gt;15,"Medium",W420&gt;10,"Poor")</f>
        <v>High</v>
      </c>
      <c r="AN420" s="1" t="str" cm="1">
        <f t="array" ref="AN420">_xlfn.IFS(F420&gt;20, "Far", F420&gt;=10, "Moderate Distance", F420&lt;10, "Near")</f>
        <v>Far</v>
      </c>
      <c r="AO420" s="1" t="str" cm="1">
        <f t="array" ref="AO420">_xlfn.IFS(AF420&lt;=1, "Fresher", AF420&lt;=5, "Experienced", AF420&gt;5, "Senior")</f>
        <v>Experienced</v>
      </c>
      <c r="AP420" s="1" t="str" cm="1">
        <f t="array" ref="AP420">_xlfn.IFS(AG420&lt;=1, "Recently Promoted", AG420&lt;=4, "Moderate Gap", AG420&gt;=5, "Long Gap")</f>
        <v>Recently Promoted</v>
      </c>
    </row>
    <row r="421" spans="1:42" x14ac:dyDescent="0.35">
      <c r="A421" s="1">
        <v>30</v>
      </c>
      <c r="B421" s="1" t="s">
        <v>41</v>
      </c>
      <c r="C421" s="1" t="s">
        <v>53</v>
      </c>
      <c r="D421" s="1">
        <v>1400</v>
      </c>
      <c r="E421" s="1" t="s">
        <v>43</v>
      </c>
      <c r="F421" s="1">
        <v>3</v>
      </c>
      <c r="G421" s="1">
        <v>3</v>
      </c>
      <c r="H421" s="1" t="s">
        <v>37</v>
      </c>
      <c r="I421" s="1">
        <v>1</v>
      </c>
      <c r="J421" s="1">
        <v>562</v>
      </c>
      <c r="K421" s="1">
        <v>3</v>
      </c>
      <c r="L421" s="1" t="s">
        <v>44</v>
      </c>
      <c r="M421" s="1">
        <v>53</v>
      </c>
      <c r="N421" s="1">
        <v>3</v>
      </c>
      <c r="O421" s="1">
        <v>1</v>
      </c>
      <c r="P421" s="1" t="s">
        <v>48</v>
      </c>
      <c r="Q421" s="1">
        <v>4</v>
      </c>
      <c r="R421" s="1" t="s">
        <v>46</v>
      </c>
      <c r="S421" s="1">
        <v>2097</v>
      </c>
      <c r="T421" s="1">
        <v>16734</v>
      </c>
      <c r="U421" s="1">
        <v>4</v>
      </c>
      <c r="V421" s="1" t="s">
        <v>41</v>
      </c>
      <c r="W421" s="1">
        <v>15</v>
      </c>
      <c r="X421" s="1">
        <v>3</v>
      </c>
      <c r="Y421" s="1">
        <v>3</v>
      </c>
      <c r="Z421" s="1">
        <v>80</v>
      </c>
      <c r="AA421" s="1">
        <v>1</v>
      </c>
      <c r="AB421" s="1">
        <v>9</v>
      </c>
      <c r="AC421" s="1">
        <v>3</v>
      </c>
      <c r="AD421" s="1">
        <v>1</v>
      </c>
      <c r="AE421" s="1">
        <v>5</v>
      </c>
      <c r="AF421" s="1">
        <v>3</v>
      </c>
      <c r="AG421" s="1">
        <v>1</v>
      </c>
      <c r="AH421" s="1">
        <v>4</v>
      </c>
      <c r="AI421" s="1" t="str" cm="1">
        <f t="array" ref="AI421">_xlfn.IFS(S421&lt;5000, "Low", S421&lt;10000, "Medium", S421&gt;=10000, "High")</f>
        <v>Low</v>
      </c>
      <c r="AJ421" s="1" t="str" cm="1">
        <f t="array" ref="AJ421">_xlfn.IFS(A421&lt;=30, "Youth", A421&lt;=50, "Adult", A421&gt;=51, "Sr. Citizen")</f>
        <v>Youth</v>
      </c>
      <c r="AK421" s="1" t="str">
        <f t="shared" si="6"/>
        <v>Normal</v>
      </c>
      <c r="AL421" s="1" t="str" cm="1">
        <f t="array" ref="AL421">_xlfn.IFS(AD421=1, "Poor",AD421=2, "Average", AD421=3, "Good", AD421=4, "Excellent")</f>
        <v>Poor</v>
      </c>
      <c r="AM421" s="1" t="str" cm="1">
        <f t="array" ref="AM421">_xlfn.IFS(W421&gt;20,"High",W421&gt;15,"Medium",W421&gt;10,"Poor")</f>
        <v>Poor</v>
      </c>
      <c r="AN421" s="1" t="str" cm="1">
        <f t="array" ref="AN421">_xlfn.IFS(F421&gt;20, "Far", F421&gt;=10, "Moderate Distance", F421&lt;10, "Near")</f>
        <v>Near</v>
      </c>
      <c r="AO421" s="1" t="str" cm="1">
        <f t="array" ref="AO421">_xlfn.IFS(AF421&lt;=1, "Fresher", AF421&lt;=5, "Experienced", AF421&gt;5, "Senior")</f>
        <v>Experienced</v>
      </c>
      <c r="AP421" s="1" t="str" cm="1">
        <f t="array" ref="AP421">_xlfn.IFS(AG421&lt;=1, "Recently Promoted", AG421&lt;=4, "Moderate Gap", AG421&gt;=5, "Long Gap")</f>
        <v>Recently Promoted</v>
      </c>
    </row>
    <row r="422" spans="1:42" hidden="1" x14ac:dyDescent="0.35">
      <c r="A422" s="1">
        <v>29</v>
      </c>
      <c r="B422" s="1" t="s">
        <v>41</v>
      </c>
      <c r="C422" s="1" t="s">
        <v>35</v>
      </c>
      <c r="D422" s="1">
        <v>986</v>
      </c>
      <c r="E422" s="1" t="s">
        <v>43</v>
      </c>
      <c r="F422" s="1">
        <v>3</v>
      </c>
      <c r="G422" s="1">
        <v>4</v>
      </c>
      <c r="H422" s="1" t="s">
        <v>49</v>
      </c>
      <c r="I422" s="1">
        <v>1</v>
      </c>
      <c r="J422" s="1">
        <v>564</v>
      </c>
      <c r="K422" s="1">
        <v>2</v>
      </c>
      <c r="L422" s="1" t="s">
        <v>44</v>
      </c>
      <c r="M422" s="1">
        <v>93</v>
      </c>
      <c r="N422" s="1">
        <v>2</v>
      </c>
      <c r="O422" s="1">
        <v>3</v>
      </c>
      <c r="P422" s="1" t="s">
        <v>56</v>
      </c>
      <c r="Q422" s="1">
        <v>3</v>
      </c>
      <c r="R422" s="1" t="s">
        <v>46</v>
      </c>
      <c r="S422" s="1">
        <v>11935</v>
      </c>
      <c r="T422" s="1">
        <v>21526</v>
      </c>
      <c r="U422" s="1">
        <v>1</v>
      </c>
      <c r="V422" s="1" t="s">
        <v>41</v>
      </c>
      <c r="W422" s="1">
        <v>18</v>
      </c>
      <c r="X422" s="1">
        <v>3</v>
      </c>
      <c r="Y422" s="1">
        <v>3</v>
      </c>
      <c r="Z422" s="1">
        <v>80</v>
      </c>
      <c r="AA422" s="1">
        <v>0</v>
      </c>
      <c r="AB422" s="1">
        <v>10</v>
      </c>
      <c r="AC422" s="1">
        <v>2</v>
      </c>
      <c r="AD422" s="1">
        <v>3</v>
      </c>
      <c r="AE422" s="1">
        <v>10</v>
      </c>
      <c r="AF422" s="1">
        <v>2</v>
      </c>
      <c r="AG422" s="1">
        <v>0</v>
      </c>
      <c r="AH422" s="1">
        <v>7</v>
      </c>
      <c r="AI422" s="1" t="str" cm="1">
        <f t="array" ref="AI422">_xlfn.IFS(S422&lt;5000, "Low", S422&lt;10000, "Medium", S422&gt;=10000, "High")</f>
        <v>High</v>
      </c>
      <c r="AJ422" s="1" t="str" cm="1">
        <f t="array" ref="AJ422">_xlfn.IFS(A422&lt;=30, "Youth", A422&lt;=50, "Adult", A422&gt;=51, "Sr. Citizen")</f>
        <v>Youth</v>
      </c>
      <c r="AK422" s="1" t="str">
        <f t="shared" si="6"/>
        <v>Normal</v>
      </c>
      <c r="AL422" s="1" t="str" cm="1">
        <f t="array" ref="AL422">_xlfn.IFS(AD422=1, "Poor",AD422=2, "Average", AD422=3, "Good", AD422=4, "Excellent")</f>
        <v>Good</v>
      </c>
      <c r="AM422" s="1" t="str" cm="1">
        <f t="array" ref="AM422">_xlfn.IFS(W422&gt;20,"High",W422&gt;15,"Medium",W422&gt;10,"Poor")</f>
        <v>Medium</v>
      </c>
      <c r="AN422" s="1" t="str" cm="1">
        <f t="array" ref="AN422">_xlfn.IFS(F422&gt;20, "Far", F422&gt;=10, "Moderate Distance", F422&lt;10, "Near")</f>
        <v>Near</v>
      </c>
      <c r="AO422" s="1" t="str" cm="1">
        <f t="array" ref="AO422">_xlfn.IFS(AF422&lt;=1, "Fresher", AF422&lt;=5, "Experienced", AF422&gt;5, "Senior")</f>
        <v>Experienced</v>
      </c>
      <c r="AP422" s="1" t="str" cm="1">
        <f t="array" ref="AP422">_xlfn.IFS(AG422&lt;=1, "Recently Promoted", AG422&lt;=4, "Moderate Gap", AG422&gt;=5, "Long Gap")</f>
        <v>Recently Promoted</v>
      </c>
    </row>
    <row r="423" spans="1:42" hidden="1" x14ac:dyDescent="0.35">
      <c r="A423" s="1">
        <v>29</v>
      </c>
      <c r="B423" s="1" t="s">
        <v>34</v>
      </c>
      <c r="C423" s="1" t="s">
        <v>35</v>
      </c>
      <c r="D423" s="1">
        <v>408</v>
      </c>
      <c r="E423" s="1" t="s">
        <v>43</v>
      </c>
      <c r="F423" s="1">
        <v>25</v>
      </c>
      <c r="G423" s="1">
        <v>5</v>
      </c>
      <c r="H423" s="1" t="s">
        <v>58</v>
      </c>
      <c r="I423" s="1">
        <v>1</v>
      </c>
      <c r="J423" s="1">
        <v>565</v>
      </c>
      <c r="K423" s="1">
        <v>3</v>
      </c>
      <c r="L423" s="1" t="s">
        <v>38</v>
      </c>
      <c r="M423" s="1">
        <v>71</v>
      </c>
      <c r="N423" s="1">
        <v>2</v>
      </c>
      <c r="O423" s="1">
        <v>1</v>
      </c>
      <c r="P423" s="1" t="s">
        <v>45</v>
      </c>
      <c r="Q423" s="1">
        <v>2</v>
      </c>
      <c r="R423" s="1" t="s">
        <v>46</v>
      </c>
      <c r="S423" s="1">
        <v>2546</v>
      </c>
      <c r="T423" s="1">
        <v>18300</v>
      </c>
      <c r="U423" s="1">
        <v>5</v>
      </c>
      <c r="V423" s="1" t="s">
        <v>41</v>
      </c>
      <c r="W423" s="1">
        <v>16</v>
      </c>
      <c r="X423" s="1">
        <v>3</v>
      </c>
      <c r="Y423" s="1">
        <v>2</v>
      </c>
      <c r="Z423" s="1">
        <v>80</v>
      </c>
      <c r="AA423" s="1">
        <v>0</v>
      </c>
      <c r="AB423" s="1">
        <v>6</v>
      </c>
      <c r="AC423" s="1">
        <v>2</v>
      </c>
      <c r="AD423" s="1">
        <v>4</v>
      </c>
      <c r="AE423" s="1">
        <v>2</v>
      </c>
      <c r="AF423" s="1">
        <v>2</v>
      </c>
      <c r="AG423" s="1">
        <v>1</v>
      </c>
      <c r="AH423" s="1">
        <v>1</v>
      </c>
      <c r="AI423" s="1" t="str" cm="1">
        <f t="array" ref="AI423">_xlfn.IFS(S423&lt;5000, "Low", S423&lt;10000, "Medium", S423&gt;=10000, "High")</f>
        <v>Low</v>
      </c>
      <c r="AJ423" s="1" t="str" cm="1">
        <f t="array" ref="AJ423">_xlfn.IFS(A423&lt;=30, "Youth", A423&lt;=50, "Adult", A423&gt;=51, "Sr. Citizen")</f>
        <v>Youth</v>
      </c>
      <c r="AK423" s="1" t="str">
        <f t="shared" si="6"/>
        <v>Normal</v>
      </c>
      <c r="AL423" s="1" t="str" cm="1">
        <f t="array" ref="AL423">_xlfn.IFS(AD423=1, "Poor",AD423=2, "Average", AD423=3, "Good", AD423=4, "Excellent")</f>
        <v>Excellent</v>
      </c>
      <c r="AM423" s="1" t="str" cm="1">
        <f t="array" ref="AM423">_xlfn.IFS(W423&gt;20,"High",W423&gt;15,"Medium",W423&gt;10,"Poor")</f>
        <v>Medium</v>
      </c>
      <c r="AN423" s="1" t="str" cm="1">
        <f t="array" ref="AN423">_xlfn.IFS(F423&gt;20, "Far", F423&gt;=10, "Moderate Distance", F423&lt;10, "Near")</f>
        <v>Far</v>
      </c>
      <c r="AO423" s="1" t="str" cm="1">
        <f t="array" ref="AO423">_xlfn.IFS(AF423&lt;=1, "Fresher", AF423&lt;=5, "Experienced", AF423&gt;5, "Senior")</f>
        <v>Experienced</v>
      </c>
      <c r="AP423" s="1" t="str" cm="1">
        <f t="array" ref="AP423">_xlfn.IFS(AG423&lt;=1, "Recently Promoted", AG423&lt;=4, "Moderate Gap", AG423&gt;=5, "Long Gap")</f>
        <v>Recently Promoted</v>
      </c>
    </row>
    <row r="424" spans="1:42" hidden="1" x14ac:dyDescent="0.35">
      <c r="A424" s="1">
        <v>19</v>
      </c>
      <c r="B424" s="1" t="s">
        <v>34</v>
      </c>
      <c r="C424" s="1" t="s">
        <v>35</v>
      </c>
      <c r="D424" s="1">
        <v>489</v>
      </c>
      <c r="E424" s="1" t="s">
        <v>59</v>
      </c>
      <c r="F424" s="1">
        <v>2</v>
      </c>
      <c r="G424" s="1">
        <v>2</v>
      </c>
      <c r="H424" s="1" t="s">
        <v>58</v>
      </c>
      <c r="I424" s="1">
        <v>1</v>
      </c>
      <c r="J424" s="1">
        <v>566</v>
      </c>
      <c r="K424" s="1">
        <v>1</v>
      </c>
      <c r="L424" s="1" t="s">
        <v>44</v>
      </c>
      <c r="M424" s="1">
        <v>52</v>
      </c>
      <c r="N424" s="1">
        <v>2</v>
      </c>
      <c r="O424" s="1">
        <v>1</v>
      </c>
      <c r="P424" s="1" t="s">
        <v>59</v>
      </c>
      <c r="Q424" s="1">
        <v>4</v>
      </c>
      <c r="R424" s="1" t="s">
        <v>40</v>
      </c>
      <c r="S424" s="1">
        <v>2564</v>
      </c>
      <c r="T424" s="1">
        <v>18437</v>
      </c>
      <c r="U424" s="1">
        <v>1</v>
      </c>
      <c r="V424" s="1" t="s">
        <v>41</v>
      </c>
      <c r="W424" s="1">
        <v>12</v>
      </c>
      <c r="X424" s="1">
        <v>3</v>
      </c>
      <c r="Y424" s="1">
        <v>3</v>
      </c>
      <c r="Z424" s="1">
        <v>80</v>
      </c>
      <c r="AA424" s="1">
        <v>0</v>
      </c>
      <c r="AB424" s="1">
        <v>1</v>
      </c>
      <c r="AC424" s="1">
        <v>3</v>
      </c>
      <c r="AD424" s="1">
        <v>4</v>
      </c>
      <c r="AE424" s="1">
        <v>1</v>
      </c>
      <c r="AF424" s="1">
        <v>0</v>
      </c>
      <c r="AG424" s="1">
        <v>0</v>
      </c>
      <c r="AH424" s="1">
        <v>0</v>
      </c>
      <c r="AI424" s="1" t="str" cm="1">
        <f t="array" ref="AI424">_xlfn.IFS(S424&lt;5000, "Low", S424&lt;10000, "Medium", S424&gt;=10000, "High")</f>
        <v>Low</v>
      </c>
      <c r="AJ424" s="1" t="str" cm="1">
        <f t="array" ref="AJ424">_xlfn.IFS(A424&lt;=30, "Youth", A424&lt;=50, "Adult", A424&gt;=51, "Sr. Citizen")</f>
        <v>Youth</v>
      </c>
      <c r="AK424" s="1" t="str">
        <f t="shared" si="6"/>
        <v>Normal</v>
      </c>
      <c r="AL424" s="1" t="str" cm="1">
        <f t="array" ref="AL424">_xlfn.IFS(AD424=1, "Poor",AD424=2, "Average", AD424=3, "Good", AD424=4, "Excellent")</f>
        <v>Excellent</v>
      </c>
      <c r="AM424" s="1" t="str" cm="1">
        <f t="array" ref="AM424">_xlfn.IFS(W424&gt;20,"High",W424&gt;15,"Medium",W424&gt;10,"Poor")</f>
        <v>Poor</v>
      </c>
      <c r="AN424" s="1" t="str" cm="1">
        <f t="array" ref="AN424">_xlfn.IFS(F424&gt;20, "Far", F424&gt;=10, "Moderate Distance", F424&lt;10, "Near")</f>
        <v>Near</v>
      </c>
      <c r="AO424" s="1" t="str" cm="1">
        <f t="array" ref="AO424">_xlfn.IFS(AF424&lt;=1, "Fresher", AF424&lt;=5, "Experienced", AF424&gt;5, "Senior")</f>
        <v>Fresher</v>
      </c>
      <c r="AP424" s="1" t="str" cm="1">
        <f t="array" ref="AP424">_xlfn.IFS(AG424&lt;=1, "Recently Promoted", AG424&lt;=4, "Moderate Gap", AG424&gt;=5, "Long Gap")</f>
        <v>Recently Promoted</v>
      </c>
    </row>
    <row r="425" spans="1:42" hidden="1" x14ac:dyDescent="0.35">
      <c r="A425" s="1">
        <v>30</v>
      </c>
      <c r="B425" s="1" t="s">
        <v>41</v>
      </c>
      <c r="C425" s="1" t="s">
        <v>53</v>
      </c>
      <c r="D425" s="1">
        <v>1398</v>
      </c>
      <c r="E425" s="1" t="s">
        <v>36</v>
      </c>
      <c r="F425" s="1">
        <v>22</v>
      </c>
      <c r="G425" s="1">
        <v>4</v>
      </c>
      <c r="H425" s="1" t="s">
        <v>47</v>
      </c>
      <c r="I425" s="1">
        <v>1</v>
      </c>
      <c r="J425" s="1">
        <v>567</v>
      </c>
      <c r="K425" s="1">
        <v>3</v>
      </c>
      <c r="L425" s="1" t="s">
        <v>38</v>
      </c>
      <c r="M425" s="1">
        <v>69</v>
      </c>
      <c r="N425" s="1">
        <v>3</v>
      </c>
      <c r="O425" s="1">
        <v>3</v>
      </c>
      <c r="P425" s="1" t="s">
        <v>39</v>
      </c>
      <c r="Q425" s="1">
        <v>1</v>
      </c>
      <c r="R425" s="1" t="s">
        <v>46</v>
      </c>
      <c r="S425" s="1">
        <v>8412</v>
      </c>
      <c r="T425" s="1">
        <v>2890</v>
      </c>
      <c r="U425" s="1">
        <v>0</v>
      </c>
      <c r="V425" s="1" t="s">
        <v>41</v>
      </c>
      <c r="W425" s="1">
        <v>11</v>
      </c>
      <c r="X425" s="1">
        <v>3</v>
      </c>
      <c r="Y425" s="1">
        <v>3</v>
      </c>
      <c r="Z425" s="1">
        <v>80</v>
      </c>
      <c r="AA425" s="1">
        <v>0</v>
      </c>
      <c r="AB425" s="1">
        <v>10</v>
      </c>
      <c r="AC425" s="1">
        <v>3</v>
      </c>
      <c r="AD425" s="1">
        <v>3</v>
      </c>
      <c r="AE425" s="1">
        <v>9</v>
      </c>
      <c r="AF425" s="1">
        <v>8</v>
      </c>
      <c r="AG425" s="1">
        <v>7</v>
      </c>
      <c r="AH425" s="1">
        <v>8</v>
      </c>
      <c r="AI425" s="1" t="str" cm="1">
        <f t="array" ref="AI425">_xlfn.IFS(S425&lt;5000, "Low", S425&lt;10000, "Medium", S425&gt;=10000, "High")</f>
        <v>Medium</v>
      </c>
      <c r="AJ425" s="1" t="str" cm="1">
        <f t="array" ref="AJ425">_xlfn.IFS(A425&lt;=30, "Youth", A425&lt;=50, "Adult", A425&gt;=51, "Sr. Citizen")</f>
        <v>Youth</v>
      </c>
      <c r="AK425" s="1" t="str">
        <f t="shared" si="6"/>
        <v>Normal</v>
      </c>
      <c r="AL425" s="1" t="str" cm="1">
        <f t="array" ref="AL425">_xlfn.IFS(AD425=1, "Poor",AD425=2, "Average", AD425=3, "Good", AD425=4, "Excellent")</f>
        <v>Good</v>
      </c>
      <c r="AM425" s="1" t="str" cm="1">
        <f t="array" ref="AM425">_xlfn.IFS(W425&gt;20,"High",W425&gt;15,"Medium",W425&gt;10,"Poor")</f>
        <v>Poor</v>
      </c>
      <c r="AN425" s="1" t="str" cm="1">
        <f t="array" ref="AN425">_xlfn.IFS(F425&gt;20, "Far", F425&gt;=10, "Moderate Distance", F425&lt;10, "Near")</f>
        <v>Far</v>
      </c>
      <c r="AO425" s="1" t="str" cm="1">
        <f t="array" ref="AO425">_xlfn.IFS(AF425&lt;=1, "Fresher", AF425&lt;=5, "Experienced", AF425&gt;5, "Senior")</f>
        <v>Senior</v>
      </c>
      <c r="AP425" s="1" t="str" cm="1">
        <f t="array" ref="AP425">_xlfn.IFS(AG425&lt;=1, "Recently Promoted", AG425&lt;=4, "Moderate Gap", AG425&gt;=5, "Long Gap")</f>
        <v>Long Gap</v>
      </c>
    </row>
    <row r="426" spans="1:42" hidden="1" x14ac:dyDescent="0.35">
      <c r="A426" s="1">
        <v>57</v>
      </c>
      <c r="B426" s="1" t="s">
        <v>41</v>
      </c>
      <c r="C426" s="1" t="s">
        <v>35</v>
      </c>
      <c r="D426" s="1">
        <v>210</v>
      </c>
      <c r="E426" s="1" t="s">
        <v>36</v>
      </c>
      <c r="F426" s="1">
        <v>29</v>
      </c>
      <c r="G426" s="1">
        <v>3</v>
      </c>
      <c r="H426" s="1" t="s">
        <v>57</v>
      </c>
      <c r="I426" s="1">
        <v>1</v>
      </c>
      <c r="J426" s="1">
        <v>568</v>
      </c>
      <c r="K426" s="1">
        <v>1</v>
      </c>
      <c r="L426" s="1" t="s">
        <v>44</v>
      </c>
      <c r="M426" s="1">
        <v>56</v>
      </c>
      <c r="N426" s="1">
        <v>2</v>
      </c>
      <c r="O426" s="1">
        <v>4</v>
      </c>
      <c r="P426" s="1" t="s">
        <v>54</v>
      </c>
      <c r="Q426" s="1">
        <v>4</v>
      </c>
      <c r="R426" s="1" t="s">
        <v>50</v>
      </c>
      <c r="S426" s="1">
        <v>14118</v>
      </c>
      <c r="T426" s="1">
        <v>22102</v>
      </c>
      <c r="U426" s="1">
        <v>3</v>
      </c>
      <c r="V426" s="1" t="s">
        <v>41</v>
      </c>
      <c r="W426" s="1">
        <v>12</v>
      </c>
      <c r="X426" s="1">
        <v>3</v>
      </c>
      <c r="Y426" s="1">
        <v>3</v>
      </c>
      <c r="Z426" s="1">
        <v>80</v>
      </c>
      <c r="AA426" s="1">
        <v>1</v>
      </c>
      <c r="AB426" s="1">
        <v>32</v>
      </c>
      <c r="AC426" s="1">
        <v>3</v>
      </c>
      <c r="AD426" s="1">
        <v>2</v>
      </c>
      <c r="AE426" s="1">
        <v>1</v>
      </c>
      <c r="AF426" s="1">
        <v>0</v>
      </c>
      <c r="AG426" s="1">
        <v>0</v>
      </c>
      <c r="AH426" s="1">
        <v>0</v>
      </c>
      <c r="AI426" s="1" t="str" cm="1">
        <f t="array" ref="AI426">_xlfn.IFS(S426&lt;5000, "Low", S426&lt;10000, "Medium", S426&gt;=10000, "High")</f>
        <v>High</v>
      </c>
      <c r="AJ426" s="1" t="str" cm="1">
        <f t="array" ref="AJ426">_xlfn.IFS(A426&lt;=30, "Youth", A426&lt;=50, "Adult", A426&gt;=51, "Sr. Citizen")</f>
        <v>Sr. Citizen</v>
      </c>
      <c r="AK426" s="1" t="str">
        <f t="shared" si="6"/>
        <v>Normal</v>
      </c>
      <c r="AL426" s="1" t="str" cm="1">
        <f t="array" ref="AL426">_xlfn.IFS(AD426=1, "Poor",AD426=2, "Average", AD426=3, "Good", AD426=4, "Excellent")</f>
        <v>Average</v>
      </c>
      <c r="AM426" s="1" t="str" cm="1">
        <f t="array" ref="AM426">_xlfn.IFS(W426&gt;20,"High",W426&gt;15,"Medium",W426&gt;10,"Poor")</f>
        <v>Poor</v>
      </c>
      <c r="AN426" s="1" t="str" cm="1">
        <f t="array" ref="AN426">_xlfn.IFS(F426&gt;20, "Far", F426&gt;=10, "Moderate Distance", F426&lt;10, "Near")</f>
        <v>Far</v>
      </c>
      <c r="AO426" s="1" t="str" cm="1">
        <f t="array" ref="AO426">_xlfn.IFS(AF426&lt;=1, "Fresher", AF426&lt;=5, "Experienced", AF426&gt;5, "Senior")</f>
        <v>Fresher</v>
      </c>
      <c r="AP426" s="1" t="str" cm="1">
        <f t="array" ref="AP426">_xlfn.IFS(AG426&lt;=1, "Recently Promoted", AG426&lt;=4, "Moderate Gap", AG426&gt;=5, "Long Gap")</f>
        <v>Recently Promoted</v>
      </c>
    </row>
    <row r="427" spans="1:42" hidden="1" x14ac:dyDescent="0.35">
      <c r="A427" s="1">
        <v>50</v>
      </c>
      <c r="B427" s="1" t="s">
        <v>41</v>
      </c>
      <c r="C427" s="1" t="s">
        <v>35</v>
      </c>
      <c r="D427" s="1">
        <v>1099</v>
      </c>
      <c r="E427" s="1" t="s">
        <v>43</v>
      </c>
      <c r="F427" s="1">
        <v>29</v>
      </c>
      <c r="G427" s="1">
        <v>4</v>
      </c>
      <c r="H427" s="1" t="s">
        <v>37</v>
      </c>
      <c r="I427" s="1">
        <v>1</v>
      </c>
      <c r="J427" s="1">
        <v>569</v>
      </c>
      <c r="K427" s="1">
        <v>2</v>
      </c>
      <c r="L427" s="1" t="s">
        <v>44</v>
      </c>
      <c r="M427" s="1">
        <v>88</v>
      </c>
      <c r="N427" s="1">
        <v>2</v>
      </c>
      <c r="O427" s="1">
        <v>4</v>
      </c>
      <c r="P427" s="1" t="s">
        <v>54</v>
      </c>
      <c r="Q427" s="1">
        <v>3</v>
      </c>
      <c r="R427" s="1" t="s">
        <v>46</v>
      </c>
      <c r="S427" s="1">
        <v>17046</v>
      </c>
      <c r="T427" s="1">
        <v>9314</v>
      </c>
      <c r="U427" s="1">
        <v>0</v>
      </c>
      <c r="V427" s="1" t="s">
        <v>41</v>
      </c>
      <c r="W427" s="1">
        <v>15</v>
      </c>
      <c r="X427" s="1">
        <v>3</v>
      </c>
      <c r="Y427" s="1">
        <v>2</v>
      </c>
      <c r="Z427" s="1">
        <v>80</v>
      </c>
      <c r="AA427" s="1">
        <v>1</v>
      </c>
      <c r="AB427" s="1">
        <v>28</v>
      </c>
      <c r="AC427" s="1">
        <v>2</v>
      </c>
      <c r="AD427" s="1">
        <v>3</v>
      </c>
      <c r="AE427" s="1">
        <v>27</v>
      </c>
      <c r="AF427" s="1">
        <v>10</v>
      </c>
      <c r="AG427" s="1">
        <v>15</v>
      </c>
      <c r="AH427" s="1">
        <v>7</v>
      </c>
      <c r="AI427" s="1" t="str" cm="1">
        <f t="array" ref="AI427">_xlfn.IFS(S427&lt;5000, "Low", S427&lt;10000, "Medium", S427&gt;=10000, "High")</f>
        <v>High</v>
      </c>
      <c r="AJ427" s="1" t="str" cm="1">
        <f t="array" ref="AJ427">_xlfn.IFS(A427&lt;=30, "Youth", A427&lt;=50, "Adult", A427&gt;=51, "Sr. Citizen")</f>
        <v>Adult</v>
      </c>
      <c r="AK427" s="1" t="str">
        <f t="shared" si="6"/>
        <v>Normal</v>
      </c>
      <c r="AL427" s="1" t="str" cm="1">
        <f t="array" ref="AL427">_xlfn.IFS(AD427=1, "Poor",AD427=2, "Average", AD427=3, "Good", AD427=4, "Excellent")</f>
        <v>Good</v>
      </c>
      <c r="AM427" s="1" t="str" cm="1">
        <f t="array" ref="AM427">_xlfn.IFS(W427&gt;20,"High",W427&gt;15,"Medium",W427&gt;10,"Poor")</f>
        <v>Poor</v>
      </c>
      <c r="AN427" s="1" t="str" cm="1">
        <f t="array" ref="AN427">_xlfn.IFS(F427&gt;20, "Far", F427&gt;=10, "Moderate Distance", F427&lt;10, "Near")</f>
        <v>Far</v>
      </c>
      <c r="AO427" s="1" t="str" cm="1">
        <f t="array" ref="AO427">_xlfn.IFS(AF427&lt;=1, "Fresher", AF427&lt;=5, "Experienced", AF427&gt;5, "Senior")</f>
        <v>Senior</v>
      </c>
      <c r="AP427" s="1" t="str" cm="1">
        <f t="array" ref="AP427">_xlfn.IFS(AG427&lt;=1, "Recently Promoted", AG427&lt;=4, "Moderate Gap", AG427&gt;=5, "Long Gap")</f>
        <v>Long Gap</v>
      </c>
    </row>
    <row r="428" spans="1:42" x14ac:dyDescent="0.35">
      <c r="A428" s="1">
        <v>30</v>
      </c>
      <c r="B428" s="1" t="s">
        <v>41</v>
      </c>
      <c r="C428" s="1" t="s">
        <v>53</v>
      </c>
      <c r="D428" s="1">
        <v>1116</v>
      </c>
      <c r="E428" s="1" t="s">
        <v>43</v>
      </c>
      <c r="F428" s="1">
        <v>2</v>
      </c>
      <c r="G428" s="1">
        <v>3</v>
      </c>
      <c r="H428" s="1" t="s">
        <v>49</v>
      </c>
      <c r="I428" s="1">
        <v>1</v>
      </c>
      <c r="J428" s="1">
        <v>571</v>
      </c>
      <c r="K428" s="1">
        <v>3</v>
      </c>
      <c r="L428" s="1" t="s">
        <v>38</v>
      </c>
      <c r="M428" s="1">
        <v>49</v>
      </c>
      <c r="N428" s="1">
        <v>3</v>
      </c>
      <c r="O428" s="1">
        <v>1</v>
      </c>
      <c r="P428" s="1" t="s">
        <v>48</v>
      </c>
      <c r="Q428" s="1">
        <v>4</v>
      </c>
      <c r="R428" s="1" t="s">
        <v>40</v>
      </c>
      <c r="S428" s="1">
        <v>2564</v>
      </c>
      <c r="T428" s="1">
        <v>7181</v>
      </c>
      <c r="U428" s="1">
        <v>0</v>
      </c>
      <c r="V428" s="1" t="s">
        <v>41</v>
      </c>
      <c r="W428" s="1">
        <v>14</v>
      </c>
      <c r="X428" s="1">
        <v>3</v>
      </c>
      <c r="Y428" s="1">
        <v>3</v>
      </c>
      <c r="Z428" s="1">
        <v>80</v>
      </c>
      <c r="AA428" s="1">
        <v>0</v>
      </c>
      <c r="AB428" s="1">
        <v>12</v>
      </c>
      <c r="AC428" s="1">
        <v>2</v>
      </c>
      <c r="AD428" s="1">
        <v>2</v>
      </c>
      <c r="AE428" s="1">
        <v>11</v>
      </c>
      <c r="AF428" s="1">
        <v>7</v>
      </c>
      <c r="AG428" s="1">
        <v>6</v>
      </c>
      <c r="AH428" s="1">
        <v>7</v>
      </c>
      <c r="AI428" s="1" t="str" cm="1">
        <f t="array" ref="AI428">_xlfn.IFS(S428&lt;5000, "Low", S428&lt;10000, "Medium", S428&gt;=10000, "High")</f>
        <v>Low</v>
      </c>
      <c r="AJ428" s="1" t="str" cm="1">
        <f t="array" ref="AJ428">_xlfn.IFS(A428&lt;=30, "Youth", A428&lt;=50, "Adult", A428&gt;=51, "Sr. Citizen")</f>
        <v>Youth</v>
      </c>
      <c r="AK428" s="1" t="str">
        <f t="shared" si="6"/>
        <v>Normal</v>
      </c>
      <c r="AL428" s="1" t="str" cm="1">
        <f t="array" ref="AL428">_xlfn.IFS(AD428=1, "Poor",AD428=2, "Average", AD428=3, "Good", AD428=4, "Excellent")</f>
        <v>Average</v>
      </c>
      <c r="AM428" s="1" t="str" cm="1">
        <f t="array" ref="AM428">_xlfn.IFS(W428&gt;20,"High",W428&gt;15,"Medium",W428&gt;10,"Poor")</f>
        <v>Poor</v>
      </c>
      <c r="AN428" s="1" t="str" cm="1">
        <f t="array" ref="AN428">_xlfn.IFS(F428&gt;20, "Far", F428&gt;=10, "Moderate Distance", F428&lt;10, "Near")</f>
        <v>Near</v>
      </c>
      <c r="AO428" s="1" t="str" cm="1">
        <f t="array" ref="AO428">_xlfn.IFS(AF428&lt;=1, "Fresher", AF428&lt;=5, "Experienced", AF428&gt;5, "Senior")</f>
        <v>Senior</v>
      </c>
      <c r="AP428" s="1" t="str" cm="1">
        <f t="array" ref="AP428">_xlfn.IFS(AG428&lt;=1, "Recently Promoted", AG428&lt;=4, "Moderate Gap", AG428&gt;=5, "Long Gap")</f>
        <v>Long Gap</v>
      </c>
    </row>
    <row r="429" spans="1:42" hidden="1" x14ac:dyDescent="0.35">
      <c r="A429" s="1">
        <v>60</v>
      </c>
      <c r="B429" s="1" t="s">
        <v>41</v>
      </c>
      <c r="C429" s="1" t="s">
        <v>42</v>
      </c>
      <c r="D429" s="1">
        <v>1499</v>
      </c>
      <c r="E429" s="1" t="s">
        <v>36</v>
      </c>
      <c r="F429" s="1">
        <v>28</v>
      </c>
      <c r="G429" s="1">
        <v>3</v>
      </c>
      <c r="H429" s="1" t="s">
        <v>57</v>
      </c>
      <c r="I429" s="1">
        <v>1</v>
      </c>
      <c r="J429" s="1">
        <v>573</v>
      </c>
      <c r="K429" s="1">
        <v>3</v>
      </c>
      <c r="L429" s="1" t="s">
        <v>38</v>
      </c>
      <c r="M429" s="1">
        <v>80</v>
      </c>
      <c r="N429" s="1">
        <v>2</v>
      </c>
      <c r="O429" s="1">
        <v>3</v>
      </c>
      <c r="P429" s="1" t="s">
        <v>39</v>
      </c>
      <c r="Q429" s="1">
        <v>1</v>
      </c>
      <c r="R429" s="1" t="s">
        <v>46</v>
      </c>
      <c r="S429" s="1">
        <v>10266</v>
      </c>
      <c r="T429" s="1">
        <v>2845</v>
      </c>
      <c r="U429" s="1">
        <v>4</v>
      </c>
      <c r="V429" s="1" t="s">
        <v>41</v>
      </c>
      <c r="W429" s="1">
        <v>19</v>
      </c>
      <c r="X429" s="1">
        <v>3</v>
      </c>
      <c r="Y429" s="1">
        <v>4</v>
      </c>
      <c r="Z429" s="1">
        <v>80</v>
      </c>
      <c r="AA429" s="1">
        <v>0</v>
      </c>
      <c r="AB429" s="1">
        <v>22</v>
      </c>
      <c r="AC429" s="1">
        <v>5</v>
      </c>
      <c r="AD429" s="1">
        <v>4</v>
      </c>
      <c r="AE429" s="1">
        <v>18</v>
      </c>
      <c r="AF429" s="1">
        <v>13</v>
      </c>
      <c r="AG429" s="1">
        <v>13</v>
      </c>
      <c r="AH429" s="1">
        <v>11</v>
      </c>
      <c r="AI429" s="1" t="str" cm="1">
        <f t="array" ref="AI429">_xlfn.IFS(S429&lt;5000, "Low", S429&lt;10000, "Medium", S429&gt;=10000, "High")</f>
        <v>High</v>
      </c>
      <c r="AJ429" s="1" t="str" cm="1">
        <f t="array" ref="AJ429">_xlfn.IFS(A429&lt;=30, "Youth", A429&lt;=50, "Adult", A429&gt;=51, "Sr. Citizen")</f>
        <v>Sr. Citizen</v>
      </c>
      <c r="AK429" s="1" t="str">
        <f t="shared" si="6"/>
        <v>Normal</v>
      </c>
      <c r="AL429" s="1" t="str" cm="1">
        <f t="array" ref="AL429">_xlfn.IFS(AD429=1, "Poor",AD429=2, "Average", AD429=3, "Good", AD429=4, "Excellent")</f>
        <v>Excellent</v>
      </c>
      <c r="AM429" s="1" t="str" cm="1">
        <f t="array" ref="AM429">_xlfn.IFS(W429&gt;20,"High",W429&gt;15,"Medium",W429&gt;10,"Poor")</f>
        <v>Medium</v>
      </c>
      <c r="AN429" s="1" t="str" cm="1">
        <f t="array" ref="AN429">_xlfn.IFS(F429&gt;20, "Far", F429&gt;=10, "Moderate Distance", F429&lt;10, "Near")</f>
        <v>Far</v>
      </c>
      <c r="AO429" s="1" t="str" cm="1">
        <f t="array" ref="AO429">_xlfn.IFS(AF429&lt;=1, "Fresher", AF429&lt;=5, "Experienced", AF429&gt;5, "Senior")</f>
        <v>Senior</v>
      </c>
      <c r="AP429" s="1" t="str" cm="1">
        <f t="array" ref="AP429">_xlfn.IFS(AG429&lt;=1, "Recently Promoted", AG429&lt;=4, "Moderate Gap", AG429&gt;=5, "Long Gap")</f>
        <v>Long Gap</v>
      </c>
    </row>
    <row r="430" spans="1:42" hidden="1" x14ac:dyDescent="0.35">
      <c r="A430" s="1">
        <v>47</v>
      </c>
      <c r="B430" s="1" t="s">
        <v>41</v>
      </c>
      <c r="C430" s="1" t="s">
        <v>35</v>
      </c>
      <c r="D430" s="1">
        <v>983</v>
      </c>
      <c r="E430" s="1" t="s">
        <v>43</v>
      </c>
      <c r="F430" s="1">
        <v>2</v>
      </c>
      <c r="G430" s="1">
        <v>2</v>
      </c>
      <c r="H430" s="1" t="s">
        <v>49</v>
      </c>
      <c r="I430" s="1">
        <v>1</v>
      </c>
      <c r="J430" s="1">
        <v>574</v>
      </c>
      <c r="K430" s="1">
        <v>1</v>
      </c>
      <c r="L430" s="1" t="s">
        <v>38</v>
      </c>
      <c r="M430" s="1">
        <v>65</v>
      </c>
      <c r="N430" s="1">
        <v>3</v>
      </c>
      <c r="O430" s="1">
        <v>2</v>
      </c>
      <c r="P430" s="1" t="s">
        <v>51</v>
      </c>
      <c r="Q430" s="1">
        <v>4</v>
      </c>
      <c r="R430" s="1" t="s">
        <v>50</v>
      </c>
      <c r="S430" s="1">
        <v>5070</v>
      </c>
      <c r="T430" s="1">
        <v>7389</v>
      </c>
      <c r="U430" s="1">
        <v>5</v>
      </c>
      <c r="V430" s="1" t="s">
        <v>41</v>
      </c>
      <c r="W430" s="1">
        <v>13</v>
      </c>
      <c r="X430" s="1">
        <v>3</v>
      </c>
      <c r="Y430" s="1">
        <v>3</v>
      </c>
      <c r="Z430" s="1">
        <v>80</v>
      </c>
      <c r="AA430" s="1">
        <v>3</v>
      </c>
      <c r="AB430" s="1">
        <v>20</v>
      </c>
      <c r="AC430" s="1">
        <v>2</v>
      </c>
      <c r="AD430" s="1">
        <v>3</v>
      </c>
      <c r="AE430" s="1">
        <v>5</v>
      </c>
      <c r="AF430" s="1">
        <v>0</v>
      </c>
      <c r="AG430" s="1">
        <v>0</v>
      </c>
      <c r="AH430" s="1">
        <v>4</v>
      </c>
      <c r="AI430" s="1" t="str" cm="1">
        <f t="array" ref="AI430">_xlfn.IFS(S430&lt;5000, "Low", S430&lt;10000, "Medium", S430&gt;=10000, "High")</f>
        <v>Medium</v>
      </c>
      <c r="AJ430" s="1" t="str" cm="1">
        <f t="array" ref="AJ430">_xlfn.IFS(A430&lt;=30, "Youth", A430&lt;=50, "Adult", A430&gt;=51, "Sr. Citizen")</f>
        <v>Adult</v>
      </c>
      <c r="AK430" s="1" t="str">
        <f t="shared" si="6"/>
        <v>Normal</v>
      </c>
      <c r="AL430" s="1" t="str" cm="1">
        <f t="array" ref="AL430">_xlfn.IFS(AD430=1, "Poor",AD430=2, "Average", AD430=3, "Good", AD430=4, "Excellent")</f>
        <v>Good</v>
      </c>
      <c r="AM430" s="1" t="str" cm="1">
        <f t="array" ref="AM430">_xlfn.IFS(W430&gt;20,"High",W430&gt;15,"Medium",W430&gt;10,"Poor")</f>
        <v>Poor</v>
      </c>
      <c r="AN430" s="1" t="str" cm="1">
        <f t="array" ref="AN430">_xlfn.IFS(F430&gt;20, "Far", F430&gt;=10, "Moderate Distance", F430&lt;10, "Near")</f>
        <v>Near</v>
      </c>
      <c r="AO430" s="1" t="str" cm="1">
        <f t="array" ref="AO430">_xlfn.IFS(AF430&lt;=1, "Fresher", AF430&lt;=5, "Experienced", AF430&gt;5, "Senior")</f>
        <v>Fresher</v>
      </c>
      <c r="AP430" s="1" t="str" cm="1">
        <f t="array" ref="AP430">_xlfn.IFS(AG430&lt;=1, "Recently Promoted", AG430&lt;=4, "Moderate Gap", AG430&gt;=5, "Long Gap")</f>
        <v>Recently Promoted</v>
      </c>
    </row>
    <row r="431" spans="1:42" hidden="1" x14ac:dyDescent="0.35">
      <c r="A431" s="1">
        <v>46</v>
      </c>
      <c r="B431" s="1" t="s">
        <v>41</v>
      </c>
      <c r="C431" s="1" t="s">
        <v>35</v>
      </c>
      <c r="D431" s="1">
        <v>1009</v>
      </c>
      <c r="E431" s="1" t="s">
        <v>43</v>
      </c>
      <c r="F431" s="1">
        <v>2</v>
      </c>
      <c r="G431" s="1">
        <v>3</v>
      </c>
      <c r="H431" s="1" t="s">
        <v>37</v>
      </c>
      <c r="I431" s="1">
        <v>1</v>
      </c>
      <c r="J431" s="1">
        <v>575</v>
      </c>
      <c r="K431" s="1">
        <v>1</v>
      </c>
      <c r="L431" s="1" t="s">
        <v>44</v>
      </c>
      <c r="M431" s="1">
        <v>51</v>
      </c>
      <c r="N431" s="1">
        <v>3</v>
      </c>
      <c r="O431" s="1">
        <v>4</v>
      </c>
      <c r="P431" s="1" t="s">
        <v>56</v>
      </c>
      <c r="Q431" s="1">
        <v>3</v>
      </c>
      <c r="R431" s="1" t="s">
        <v>46</v>
      </c>
      <c r="S431" s="1">
        <v>17861</v>
      </c>
      <c r="T431" s="1">
        <v>2288</v>
      </c>
      <c r="U431" s="1">
        <v>6</v>
      </c>
      <c r="V431" s="1" t="s">
        <v>41</v>
      </c>
      <c r="W431" s="1">
        <v>13</v>
      </c>
      <c r="X431" s="1">
        <v>3</v>
      </c>
      <c r="Y431" s="1">
        <v>3</v>
      </c>
      <c r="Z431" s="1">
        <v>80</v>
      </c>
      <c r="AA431" s="1">
        <v>0</v>
      </c>
      <c r="AB431" s="1">
        <v>26</v>
      </c>
      <c r="AC431" s="1">
        <v>2</v>
      </c>
      <c r="AD431" s="1">
        <v>1</v>
      </c>
      <c r="AE431" s="1">
        <v>3</v>
      </c>
      <c r="AF431" s="1">
        <v>2</v>
      </c>
      <c r="AG431" s="1">
        <v>0</v>
      </c>
      <c r="AH431" s="1">
        <v>1</v>
      </c>
      <c r="AI431" s="1" t="str" cm="1">
        <f t="array" ref="AI431">_xlfn.IFS(S431&lt;5000, "Low", S431&lt;10000, "Medium", S431&gt;=10000, "High")</f>
        <v>High</v>
      </c>
      <c r="AJ431" s="1" t="str" cm="1">
        <f t="array" ref="AJ431">_xlfn.IFS(A431&lt;=30, "Youth", A431&lt;=50, "Adult", A431&gt;=51, "Sr. Citizen")</f>
        <v>Adult</v>
      </c>
      <c r="AK431" s="1" t="str">
        <f t="shared" si="6"/>
        <v>Normal</v>
      </c>
      <c r="AL431" s="1" t="str" cm="1">
        <f t="array" ref="AL431">_xlfn.IFS(AD431=1, "Poor",AD431=2, "Average", AD431=3, "Good", AD431=4, "Excellent")</f>
        <v>Poor</v>
      </c>
      <c r="AM431" s="1" t="str" cm="1">
        <f t="array" ref="AM431">_xlfn.IFS(W431&gt;20,"High",W431&gt;15,"Medium",W431&gt;10,"Poor")</f>
        <v>Poor</v>
      </c>
      <c r="AN431" s="1" t="str" cm="1">
        <f t="array" ref="AN431">_xlfn.IFS(F431&gt;20, "Far", F431&gt;=10, "Moderate Distance", F431&lt;10, "Near")</f>
        <v>Near</v>
      </c>
      <c r="AO431" s="1" t="str" cm="1">
        <f t="array" ref="AO431">_xlfn.IFS(AF431&lt;=1, "Fresher", AF431&lt;=5, "Experienced", AF431&gt;5, "Senior")</f>
        <v>Experienced</v>
      </c>
      <c r="AP431" s="1" t="str" cm="1">
        <f t="array" ref="AP431">_xlfn.IFS(AG431&lt;=1, "Recently Promoted", AG431&lt;=4, "Moderate Gap", AG431&gt;=5, "Long Gap")</f>
        <v>Recently Promoted</v>
      </c>
    </row>
    <row r="432" spans="1:42" x14ac:dyDescent="0.35">
      <c r="A432" s="1">
        <v>35</v>
      </c>
      <c r="B432" s="1" t="s">
        <v>41</v>
      </c>
      <c r="C432" s="1" t="s">
        <v>35</v>
      </c>
      <c r="D432" s="1">
        <v>144</v>
      </c>
      <c r="E432" s="1" t="s">
        <v>43</v>
      </c>
      <c r="F432" s="1">
        <v>22</v>
      </c>
      <c r="G432" s="1">
        <v>3</v>
      </c>
      <c r="H432" s="1" t="s">
        <v>37</v>
      </c>
      <c r="I432" s="1">
        <v>1</v>
      </c>
      <c r="J432" s="1">
        <v>577</v>
      </c>
      <c r="K432" s="1">
        <v>4</v>
      </c>
      <c r="L432" s="1" t="s">
        <v>44</v>
      </c>
      <c r="M432" s="1">
        <v>46</v>
      </c>
      <c r="N432" s="1">
        <v>1</v>
      </c>
      <c r="O432" s="1">
        <v>1</v>
      </c>
      <c r="P432" s="1" t="s">
        <v>48</v>
      </c>
      <c r="Q432" s="1">
        <v>3</v>
      </c>
      <c r="R432" s="1" t="s">
        <v>40</v>
      </c>
      <c r="S432" s="1">
        <v>4230</v>
      </c>
      <c r="T432" s="1">
        <v>19225</v>
      </c>
      <c r="U432" s="1">
        <v>0</v>
      </c>
      <c r="V432" s="1" t="s">
        <v>41</v>
      </c>
      <c r="W432" s="1">
        <v>15</v>
      </c>
      <c r="X432" s="1">
        <v>3</v>
      </c>
      <c r="Y432" s="1">
        <v>3</v>
      </c>
      <c r="Z432" s="1">
        <v>80</v>
      </c>
      <c r="AA432" s="1">
        <v>0</v>
      </c>
      <c r="AB432" s="1">
        <v>6</v>
      </c>
      <c r="AC432" s="1">
        <v>2</v>
      </c>
      <c r="AD432" s="1">
        <v>3</v>
      </c>
      <c r="AE432" s="1">
        <v>5</v>
      </c>
      <c r="AF432" s="1">
        <v>4</v>
      </c>
      <c r="AG432" s="1">
        <v>4</v>
      </c>
      <c r="AH432" s="1">
        <v>3</v>
      </c>
      <c r="AI432" s="1" t="str" cm="1">
        <f t="array" ref="AI432">_xlfn.IFS(S432&lt;5000, "Low", S432&lt;10000, "Medium", S432&gt;=10000, "High")</f>
        <v>Low</v>
      </c>
      <c r="AJ432" s="1" t="str" cm="1">
        <f t="array" ref="AJ432">_xlfn.IFS(A432&lt;=30, "Youth", A432&lt;=50, "Adult", A432&gt;=51, "Sr. Citizen")</f>
        <v>Adult</v>
      </c>
      <c r="AK432" s="1" t="str">
        <f t="shared" si="6"/>
        <v>Normal</v>
      </c>
      <c r="AL432" s="1" t="str" cm="1">
        <f t="array" ref="AL432">_xlfn.IFS(AD432=1, "Poor",AD432=2, "Average", AD432=3, "Good", AD432=4, "Excellent")</f>
        <v>Good</v>
      </c>
      <c r="AM432" s="1" t="str" cm="1">
        <f t="array" ref="AM432">_xlfn.IFS(W432&gt;20,"High",W432&gt;15,"Medium",W432&gt;10,"Poor")</f>
        <v>Poor</v>
      </c>
      <c r="AN432" s="1" t="str" cm="1">
        <f t="array" ref="AN432">_xlfn.IFS(F432&gt;20, "Far", F432&gt;=10, "Moderate Distance", F432&lt;10, "Near")</f>
        <v>Far</v>
      </c>
      <c r="AO432" s="1" t="str" cm="1">
        <f t="array" ref="AO432">_xlfn.IFS(AF432&lt;=1, "Fresher", AF432&lt;=5, "Experienced", AF432&gt;5, "Senior")</f>
        <v>Experienced</v>
      </c>
      <c r="AP432" s="1" t="str" cm="1">
        <f t="array" ref="AP432">_xlfn.IFS(AG432&lt;=1, "Recently Promoted", AG432&lt;=4, "Moderate Gap", AG432&gt;=5, "Long Gap")</f>
        <v>Moderate Gap</v>
      </c>
    </row>
    <row r="433" spans="1:42" x14ac:dyDescent="0.35">
      <c r="A433" s="1">
        <v>54</v>
      </c>
      <c r="B433" s="1" t="s">
        <v>41</v>
      </c>
      <c r="C433" s="1" t="s">
        <v>35</v>
      </c>
      <c r="D433" s="1">
        <v>548</v>
      </c>
      <c r="E433" s="1" t="s">
        <v>43</v>
      </c>
      <c r="F433" s="1">
        <v>8</v>
      </c>
      <c r="G433" s="1">
        <v>4</v>
      </c>
      <c r="H433" s="1" t="s">
        <v>37</v>
      </c>
      <c r="I433" s="1">
        <v>1</v>
      </c>
      <c r="J433" s="1">
        <v>578</v>
      </c>
      <c r="K433" s="1">
        <v>3</v>
      </c>
      <c r="L433" s="1" t="s">
        <v>38</v>
      </c>
      <c r="M433" s="1">
        <v>42</v>
      </c>
      <c r="N433" s="1">
        <v>3</v>
      </c>
      <c r="O433" s="1">
        <v>2</v>
      </c>
      <c r="P433" s="1" t="s">
        <v>48</v>
      </c>
      <c r="Q433" s="1">
        <v>3</v>
      </c>
      <c r="R433" s="1" t="s">
        <v>40</v>
      </c>
      <c r="S433" s="1">
        <v>3780</v>
      </c>
      <c r="T433" s="1">
        <v>23428</v>
      </c>
      <c r="U433" s="1">
        <v>7</v>
      </c>
      <c r="V433" s="1" t="s">
        <v>41</v>
      </c>
      <c r="W433" s="1">
        <v>11</v>
      </c>
      <c r="X433" s="1">
        <v>3</v>
      </c>
      <c r="Y433" s="1">
        <v>3</v>
      </c>
      <c r="Z433" s="1">
        <v>80</v>
      </c>
      <c r="AA433" s="1">
        <v>0</v>
      </c>
      <c r="AB433" s="1">
        <v>19</v>
      </c>
      <c r="AC433" s="1">
        <v>3</v>
      </c>
      <c r="AD433" s="1">
        <v>3</v>
      </c>
      <c r="AE433" s="1">
        <v>1</v>
      </c>
      <c r="AF433" s="1">
        <v>0</v>
      </c>
      <c r="AG433" s="1">
        <v>0</v>
      </c>
      <c r="AH433" s="1">
        <v>0</v>
      </c>
      <c r="AI433" s="1" t="str" cm="1">
        <f t="array" ref="AI433">_xlfn.IFS(S433&lt;5000, "Low", S433&lt;10000, "Medium", S433&gt;=10000, "High")</f>
        <v>Low</v>
      </c>
      <c r="AJ433" s="1" t="str" cm="1">
        <f t="array" ref="AJ433">_xlfn.IFS(A433&lt;=30, "Youth", A433&lt;=50, "Adult", A433&gt;=51, "Sr. Citizen")</f>
        <v>Sr. Citizen</v>
      </c>
      <c r="AK433" s="1" t="str">
        <f t="shared" si="6"/>
        <v>Normal</v>
      </c>
      <c r="AL433" s="1" t="str" cm="1">
        <f t="array" ref="AL433">_xlfn.IFS(AD433=1, "Poor",AD433=2, "Average", AD433=3, "Good", AD433=4, "Excellent")</f>
        <v>Good</v>
      </c>
      <c r="AM433" s="1" t="str" cm="1">
        <f t="array" ref="AM433">_xlfn.IFS(W433&gt;20,"High",W433&gt;15,"Medium",W433&gt;10,"Poor")</f>
        <v>Poor</v>
      </c>
      <c r="AN433" s="1" t="str" cm="1">
        <f t="array" ref="AN433">_xlfn.IFS(F433&gt;20, "Far", F433&gt;=10, "Moderate Distance", F433&lt;10, "Near")</f>
        <v>Near</v>
      </c>
      <c r="AO433" s="1" t="str" cm="1">
        <f t="array" ref="AO433">_xlfn.IFS(AF433&lt;=1, "Fresher", AF433&lt;=5, "Experienced", AF433&gt;5, "Senior")</f>
        <v>Fresher</v>
      </c>
      <c r="AP433" s="1" t="str" cm="1">
        <f t="array" ref="AP433">_xlfn.IFS(AG433&lt;=1, "Recently Promoted", AG433&lt;=4, "Moderate Gap", AG433&gt;=5, "Long Gap")</f>
        <v>Recently Promoted</v>
      </c>
    </row>
    <row r="434" spans="1:42" hidden="1" x14ac:dyDescent="0.35">
      <c r="A434" s="1">
        <v>34</v>
      </c>
      <c r="B434" s="1" t="s">
        <v>41</v>
      </c>
      <c r="C434" s="1" t="s">
        <v>35</v>
      </c>
      <c r="D434" s="1">
        <v>1303</v>
      </c>
      <c r="E434" s="1" t="s">
        <v>43</v>
      </c>
      <c r="F434" s="1">
        <v>2</v>
      </c>
      <c r="G434" s="1">
        <v>4</v>
      </c>
      <c r="H434" s="1" t="s">
        <v>37</v>
      </c>
      <c r="I434" s="1">
        <v>1</v>
      </c>
      <c r="J434" s="1">
        <v>579</v>
      </c>
      <c r="K434" s="1">
        <v>4</v>
      </c>
      <c r="L434" s="1" t="s">
        <v>44</v>
      </c>
      <c r="M434" s="1">
        <v>62</v>
      </c>
      <c r="N434" s="1">
        <v>2</v>
      </c>
      <c r="O434" s="1">
        <v>1</v>
      </c>
      <c r="P434" s="1" t="s">
        <v>45</v>
      </c>
      <c r="Q434" s="1">
        <v>3</v>
      </c>
      <c r="R434" s="1" t="s">
        <v>50</v>
      </c>
      <c r="S434" s="1">
        <v>2768</v>
      </c>
      <c r="T434" s="1">
        <v>8416</v>
      </c>
      <c r="U434" s="1">
        <v>3</v>
      </c>
      <c r="V434" s="1" t="s">
        <v>41</v>
      </c>
      <c r="W434" s="1">
        <v>12</v>
      </c>
      <c r="X434" s="1">
        <v>3</v>
      </c>
      <c r="Y434" s="1">
        <v>3</v>
      </c>
      <c r="Z434" s="1">
        <v>80</v>
      </c>
      <c r="AA434" s="1">
        <v>1</v>
      </c>
      <c r="AB434" s="1">
        <v>14</v>
      </c>
      <c r="AC434" s="1">
        <v>3</v>
      </c>
      <c r="AD434" s="1">
        <v>3</v>
      </c>
      <c r="AE434" s="1">
        <v>7</v>
      </c>
      <c r="AF434" s="1">
        <v>3</v>
      </c>
      <c r="AG434" s="1">
        <v>5</v>
      </c>
      <c r="AH434" s="1">
        <v>7</v>
      </c>
      <c r="AI434" s="1" t="str" cm="1">
        <f t="array" ref="AI434">_xlfn.IFS(S434&lt;5000, "Low", S434&lt;10000, "Medium", S434&gt;=10000, "High")</f>
        <v>Low</v>
      </c>
      <c r="AJ434" s="1" t="str" cm="1">
        <f t="array" ref="AJ434">_xlfn.IFS(A434&lt;=30, "Youth", A434&lt;=50, "Adult", A434&gt;=51, "Sr. Citizen")</f>
        <v>Adult</v>
      </c>
      <c r="AK434" s="1" t="str">
        <f t="shared" si="6"/>
        <v>Normal</v>
      </c>
      <c r="AL434" s="1" t="str" cm="1">
        <f t="array" ref="AL434">_xlfn.IFS(AD434=1, "Poor",AD434=2, "Average", AD434=3, "Good", AD434=4, "Excellent")</f>
        <v>Good</v>
      </c>
      <c r="AM434" s="1" t="str" cm="1">
        <f t="array" ref="AM434">_xlfn.IFS(W434&gt;20,"High",W434&gt;15,"Medium",W434&gt;10,"Poor")</f>
        <v>Poor</v>
      </c>
      <c r="AN434" s="1" t="str" cm="1">
        <f t="array" ref="AN434">_xlfn.IFS(F434&gt;20, "Far", F434&gt;=10, "Moderate Distance", F434&lt;10, "Near")</f>
        <v>Near</v>
      </c>
      <c r="AO434" s="1" t="str" cm="1">
        <f t="array" ref="AO434">_xlfn.IFS(AF434&lt;=1, "Fresher", AF434&lt;=5, "Experienced", AF434&gt;5, "Senior")</f>
        <v>Experienced</v>
      </c>
      <c r="AP434" s="1" t="str" cm="1">
        <f t="array" ref="AP434">_xlfn.IFS(AG434&lt;=1, "Recently Promoted", AG434&lt;=4, "Moderate Gap", AG434&gt;=5, "Long Gap")</f>
        <v>Long Gap</v>
      </c>
    </row>
    <row r="435" spans="1:42" hidden="1" x14ac:dyDescent="0.35">
      <c r="A435" s="1">
        <v>46</v>
      </c>
      <c r="B435" s="1" t="s">
        <v>41</v>
      </c>
      <c r="C435" s="1" t="s">
        <v>35</v>
      </c>
      <c r="D435" s="1">
        <v>1125</v>
      </c>
      <c r="E435" s="1" t="s">
        <v>36</v>
      </c>
      <c r="F435" s="1">
        <v>10</v>
      </c>
      <c r="G435" s="1">
        <v>3</v>
      </c>
      <c r="H435" s="1" t="s">
        <v>57</v>
      </c>
      <c r="I435" s="1">
        <v>1</v>
      </c>
      <c r="J435" s="1">
        <v>580</v>
      </c>
      <c r="K435" s="1">
        <v>3</v>
      </c>
      <c r="L435" s="1" t="s">
        <v>38</v>
      </c>
      <c r="M435" s="1">
        <v>94</v>
      </c>
      <c r="N435" s="1">
        <v>2</v>
      </c>
      <c r="O435" s="1">
        <v>3</v>
      </c>
      <c r="P435" s="1" t="s">
        <v>39</v>
      </c>
      <c r="Q435" s="1">
        <v>4</v>
      </c>
      <c r="R435" s="1" t="s">
        <v>46</v>
      </c>
      <c r="S435" s="1">
        <v>9071</v>
      </c>
      <c r="T435" s="1">
        <v>11563</v>
      </c>
      <c r="U435" s="1">
        <v>2</v>
      </c>
      <c r="V435" s="1" t="s">
        <v>34</v>
      </c>
      <c r="W435" s="1">
        <v>19</v>
      </c>
      <c r="X435" s="1">
        <v>3</v>
      </c>
      <c r="Y435" s="1">
        <v>3</v>
      </c>
      <c r="Z435" s="1">
        <v>80</v>
      </c>
      <c r="AA435" s="1">
        <v>1</v>
      </c>
      <c r="AB435" s="1">
        <v>15</v>
      </c>
      <c r="AC435" s="1">
        <v>3</v>
      </c>
      <c r="AD435" s="1">
        <v>3</v>
      </c>
      <c r="AE435" s="1">
        <v>3</v>
      </c>
      <c r="AF435" s="1">
        <v>2</v>
      </c>
      <c r="AG435" s="1">
        <v>1</v>
      </c>
      <c r="AH435" s="1">
        <v>2</v>
      </c>
      <c r="AI435" s="1" t="str" cm="1">
        <f t="array" ref="AI435">_xlfn.IFS(S435&lt;5000, "Low", S435&lt;10000, "Medium", S435&gt;=10000, "High")</f>
        <v>Medium</v>
      </c>
      <c r="AJ435" s="1" t="str" cm="1">
        <f t="array" ref="AJ435">_xlfn.IFS(A435&lt;=30, "Youth", A435&lt;=50, "Adult", A435&gt;=51, "Sr. Citizen")</f>
        <v>Adult</v>
      </c>
      <c r="AK435" s="1" t="str">
        <f t="shared" si="6"/>
        <v>Normal</v>
      </c>
      <c r="AL435" s="1" t="str" cm="1">
        <f t="array" ref="AL435">_xlfn.IFS(AD435=1, "Poor",AD435=2, "Average", AD435=3, "Good", AD435=4, "Excellent")</f>
        <v>Good</v>
      </c>
      <c r="AM435" s="1" t="str" cm="1">
        <f t="array" ref="AM435">_xlfn.IFS(W435&gt;20,"High",W435&gt;15,"Medium",W435&gt;10,"Poor")</f>
        <v>Medium</v>
      </c>
      <c r="AN435" s="1" t="str" cm="1">
        <f t="array" ref="AN435">_xlfn.IFS(F435&gt;20, "Far", F435&gt;=10, "Moderate Distance", F435&lt;10, "Near")</f>
        <v>Moderate Distance</v>
      </c>
      <c r="AO435" s="1" t="str" cm="1">
        <f t="array" ref="AO435">_xlfn.IFS(AF435&lt;=1, "Fresher", AF435&lt;=5, "Experienced", AF435&gt;5, "Senior")</f>
        <v>Experienced</v>
      </c>
      <c r="AP435" s="1" t="str" cm="1">
        <f t="array" ref="AP435">_xlfn.IFS(AG435&lt;=1, "Recently Promoted", AG435&lt;=4, "Moderate Gap", AG435&gt;=5, "Long Gap")</f>
        <v>Recently Promoted</v>
      </c>
    </row>
    <row r="436" spans="1:42" hidden="1" x14ac:dyDescent="0.35">
      <c r="A436" s="1">
        <v>31</v>
      </c>
      <c r="B436" s="1" t="s">
        <v>41</v>
      </c>
      <c r="C436" s="1" t="s">
        <v>35</v>
      </c>
      <c r="D436" s="1">
        <v>1274</v>
      </c>
      <c r="E436" s="1" t="s">
        <v>43</v>
      </c>
      <c r="F436" s="1">
        <v>9</v>
      </c>
      <c r="G436" s="1">
        <v>1</v>
      </c>
      <c r="H436" s="1" t="s">
        <v>37</v>
      </c>
      <c r="I436" s="1">
        <v>1</v>
      </c>
      <c r="J436" s="1">
        <v>581</v>
      </c>
      <c r="K436" s="1">
        <v>3</v>
      </c>
      <c r="L436" s="1" t="s">
        <v>44</v>
      </c>
      <c r="M436" s="1">
        <v>33</v>
      </c>
      <c r="N436" s="1">
        <v>3</v>
      </c>
      <c r="O436" s="1">
        <v>3</v>
      </c>
      <c r="P436" s="1" t="s">
        <v>51</v>
      </c>
      <c r="Q436" s="1">
        <v>2</v>
      </c>
      <c r="R436" s="1" t="s">
        <v>50</v>
      </c>
      <c r="S436" s="1">
        <v>10648</v>
      </c>
      <c r="T436" s="1">
        <v>14394</v>
      </c>
      <c r="U436" s="1">
        <v>1</v>
      </c>
      <c r="V436" s="1" t="s">
        <v>41</v>
      </c>
      <c r="W436" s="1">
        <v>25</v>
      </c>
      <c r="X436" s="1">
        <v>4</v>
      </c>
      <c r="Y436" s="1">
        <v>4</v>
      </c>
      <c r="Z436" s="1">
        <v>80</v>
      </c>
      <c r="AA436" s="1">
        <v>1</v>
      </c>
      <c r="AB436" s="1">
        <v>13</v>
      </c>
      <c r="AC436" s="1">
        <v>6</v>
      </c>
      <c r="AD436" s="1">
        <v>4</v>
      </c>
      <c r="AE436" s="1">
        <v>13</v>
      </c>
      <c r="AF436" s="1">
        <v>8</v>
      </c>
      <c r="AG436" s="1">
        <v>0</v>
      </c>
      <c r="AH436" s="1">
        <v>8</v>
      </c>
      <c r="AI436" s="1" t="str" cm="1">
        <f t="array" ref="AI436">_xlfn.IFS(S436&lt;5000, "Low", S436&lt;10000, "Medium", S436&gt;=10000, "High")</f>
        <v>High</v>
      </c>
      <c r="AJ436" s="1" t="str" cm="1">
        <f t="array" ref="AJ436">_xlfn.IFS(A436&lt;=30, "Youth", A436&lt;=50, "Adult", A436&gt;=51, "Sr. Citizen")</f>
        <v>Adult</v>
      </c>
      <c r="AK436" s="1" t="str">
        <f t="shared" si="6"/>
        <v>Normal</v>
      </c>
      <c r="AL436" s="1" t="str" cm="1">
        <f t="array" ref="AL436">_xlfn.IFS(AD436=1, "Poor",AD436=2, "Average", AD436=3, "Good", AD436=4, "Excellent")</f>
        <v>Excellent</v>
      </c>
      <c r="AM436" s="1" t="str" cm="1">
        <f t="array" ref="AM436">_xlfn.IFS(W436&gt;20,"High",W436&gt;15,"Medium",W436&gt;10,"Poor")</f>
        <v>High</v>
      </c>
      <c r="AN436" s="1" t="str" cm="1">
        <f t="array" ref="AN436">_xlfn.IFS(F436&gt;20, "Far", F436&gt;=10, "Moderate Distance", F436&lt;10, "Near")</f>
        <v>Near</v>
      </c>
      <c r="AO436" s="1" t="str" cm="1">
        <f t="array" ref="AO436">_xlfn.IFS(AF436&lt;=1, "Fresher", AF436&lt;=5, "Experienced", AF436&gt;5, "Senior")</f>
        <v>Senior</v>
      </c>
      <c r="AP436" s="1" t="str" cm="1">
        <f t="array" ref="AP436">_xlfn.IFS(AG436&lt;=1, "Recently Promoted", AG436&lt;=4, "Moderate Gap", AG436&gt;=5, "Long Gap")</f>
        <v>Recently Promoted</v>
      </c>
    </row>
    <row r="437" spans="1:42" hidden="1" x14ac:dyDescent="0.35">
      <c r="A437" s="1">
        <v>33</v>
      </c>
      <c r="B437" s="1" t="s">
        <v>34</v>
      </c>
      <c r="C437" s="1" t="s">
        <v>35</v>
      </c>
      <c r="D437" s="1">
        <v>1277</v>
      </c>
      <c r="E437" s="1" t="s">
        <v>43</v>
      </c>
      <c r="F437" s="1">
        <v>15</v>
      </c>
      <c r="G437" s="1">
        <v>1</v>
      </c>
      <c r="H437" s="1" t="s">
        <v>49</v>
      </c>
      <c r="I437" s="1">
        <v>1</v>
      </c>
      <c r="J437" s="1">
        <v>582</v>
      </c>
      <c r="K437" s="1">
        <v>2</v>
      </c>
      <c r="L437" s="1" t="s">
        <v>44</v>
      </c>
      <c r="M437" s="1">
        <v>56</v>
      </c>
      <c r="N437" s="1">
        <v>3</v>
      </c>
      <c r="O437" s="1">
        <v>3</v>
      </c>
      <c r="P437" s="1" t="s">
        <v>54</v>
      </c>
      <c r="Q437" s="1">
        <v>3</v>
      </c>
      <c r="R437" s="1" t="s">
        <v>46</v>
      </c>
      <c r="S437" s="1">
        <v>13610</v>
      </c>
      <c r="T437" s="1">
        <v>24619</v>
      </c>
      <c r="U437" s="1">
        <v>7</v>
      </c>
      <c r="V437" s="1" t="s">
        <v>34</v>
      </c>
      <c r="W437" s="1">
        <v>12</v>
      </c>
      <c r="X437" s="1">
        <v>3</v>
      </c>
      <c r="Y437" s="1">
        <v>4</v>
      </c>
      <c r="Z437" s="1">
        <v>80</v>
      </c>
      <c r="AA437" s="1">
        <v>0</v>
      </c>
      <c r="AB437" s="1">
        <v>15</v>
      </c>
      <c r="AC437" s="1">
        <v>2</v>
      </c>
      <c r="AD437" s="1">
        <v>4</v>
      </c>
      <c r="AE437" s="1">
        <v>7</v>
      </c>
      <c r="AF437" s="1">
        <v>6</v>
      </c>
      <c r="AG437" s="1">
        <v>7</v>
      </c>
      <c r="AH437" s="1">
        <v>7</v>
      </c>
      <c r="AI437" s="1" t="str" cm="1">
        <f t="array" ref="AI437">_xlfn.IFS(S437&lt;5000, "Low", S437&lt;10000, "Medium", S437&gt;=10000, "High")</f>
        <v>High</v>
      </c>
      <c r="AJ437" s="1" t="str" cm="1">
        <f t="array" ref="AJ437">_xlfn.IFS(A437&lt;=30, "Youth", A437&lt;=50, "Adult", A437&gt;=51, "Sr. Citizen")</f>
        <v>Adult</v>
      </c>
      <c r="AK437" s="1" t="str">
        <f t="shared" si="6"/>
        <v>Normal</v>
      </c>
      <c r="AL437" s="1" t="str" cm="1">
        <f t="array" ref="AL437">_xlfn.IFS(AD437=1, "Poor",AD437=2, "Average", AD437=3, "Good", AD437=4, "Excellent")</f>
        <v>Excellent</v>
      </c>
      <c r="AM437" s="1" t="str" cm="1">
        <f t="array" ref="AM437">_xlfn.IFS(W437&gt;20,"High",W437&gt;15,"Medium",W437&gt;10,"Poor")</f>
        <v>Poor</v>
      </c>
      <c r="AN437" s="1" t="str" cm="1">
        <f t="array" ref="AN437">_xlfn.IFS(F437&gt;20, "Far", F437&gt;=10, "Moderate Distance", F437&lt;10, "Near")</f>
        <v>Moderate Distance</v>
      </c>
      <c r="AO437" s="1" t="str" cm="1">
        <f t="array" ref="AO437">_xlfn.IFS(AF437&lt;=1, "Fresher", AF437&lt;=5, "Experienced", AF437&gt;5, "Senior")</f>
        <v>Senior</v>
      </c>
      <c r="AP437" s="1" t="str" cm="1">
        <f t="array" ref="AP437">_xlfn.IFS(AG437&lt;=1, "Recently Promoted", AG437&lt;=4, "Moderate Gap", AG437&gt;=5, "Long Gap")</f>
        <v>Long Gap</v>
      </c>
    </row>
    <row r="438" spans="1:42" x14ac:dyDescent="0.35">
      <c r="A438" s="1">
        <v>33</v>
      </c>
      <c r="B438" s="1" t="s">
        <v>34</v>
      </c>
      <c r="C438" s="1" t="s">
        <v>35</v>
      </c>
      <c r="D438" s="1">
        <v>587</v>
      </c>
      <c r="E438" s="1" t="s">
        <v>43</v>
      </c>
      <c r="F438" s="1">
        <v>10</v>
      </c>
      <c r="G438" s="1">
        <v>1</v>
      </c>
      <c r="H438" s="1" t="s">
        <v>49</v>
      </c>
      <c r="I438" s="1">
        <v>1</v>
      </c>
      <c r="J438" s="1">
        <v>584</v>
      </c>
      <c r="K438" s="1">
        <v>1</v>
      </c>
      <c r="L438" s="1" t="s">
        <v>44</v>
      </c>
      <c r="M438" s="1">
        <v>38</v>
      </c>
      <c r="N438" s="1">
        <v>1</v>
      </c>
      <c r="O438" s="1">
        <v>1</v>
      </c>
      <c r="P438" s="1" t="s">
        <v>48</v>
      </c>
      <c r="Q438" s="1">
        <v>4</v>
      </c>
      <c r="R438" s="1" t="s">
        <v>50</v>
      </c>
      <c r="S438" s="1">
        <v>3408</v>
      </c>
      <c r="T438" s="1">
        <v>6705</v>
      </c>
      <c r="U438" s="1">
        <v>7</v>
      </c>
      <c r="V438" s="1" t="s">
        <v>41</v>
      </c>
      <c r="W438" s="1">
        <v>13</v>
      </c>
      <c r="X438" s="1">
        <v>3</v>
      </c>
      <c r="Y438" s="1">
        <v>1</v>
      </c>
      <c r="Z438" s="1">
        <v>80</v>
      </c>
      <c r="AA438" s="1">
        <v>3</v>
      </c>
      <c r="AB438" s="1">
        <v>8</v>
      </c>
      <c r="AC438" s="1">
        <v>2</v>
      </c>
      <c r="AD438" s="1">
        <v>3</v>
      </c>
      <c r="AE438" s="1">
        <v>4</v>
      </c>
      <c r="AF438" s="1">
        <v>3</v>
      </c>
      <c r="AG438" s="1">
        <v>1</v>
      </c>
      <c r="AH438" s="1">
        <v>3</v>
      </c>
      <c r="AI438" s="1" t="str" cm="1">
        <f t="array" ref="AI438">_xlfn.IFS(S438&lt;5000, "Low", S438&lt;10000, "Medium", S438&gt;=10000, "High")</f>
        <v>Low</v>
      </c>
      <c r="AJ438" s="1" t="str" cm="1">
        <f t="array" ref="AJ438">_xlfn.IFS(A438&lt;=30, "Youth", A438&lt;=50, "Adult", A438&gt;=51, "Sr. Citizen")</f>
        <v>Adult</v>
      </c>
      <c r="AK438" s="1" t="str">
        <f t="shared" si="6"/>
        <v>Normal</v>
      </c>
      <c r="AL438" s="1" t="str" cm="1">
        <f t="array" ref="AL438">_xlfn.IFS(AD438=1, "Poor",AD438=2, "Average", AD438=3, "Good", AD438=4, "Excellent")</f>
        <v>Good</v>
      </c>
      <c r="AM438" s="1" t="str" cm="1">
        <f t="array" ref="AM438">_xlfn.IFS(W438&gt;20,"High",W438&gt;15,"Medium",W438&gt;10,"Poor")</f>
        <v>Poor</v>
      </c>
      <c r="AN438" s="1" t="str" cm="1">
        <f t="array" ref="AN438">_xlfn.IFS(F438&gt;20, "Far", F438&gt;=10, "Moderate Distance", F438&lt;10, "Near")</f>
        <v>Moderate Distance</v>
      </c>
      <c r="AO438" s="1" t="str" cm="1">
        <f t="array" ref="AO438">_xlfn.IFS(AF438&lt;=1, "Fresher", AF438&lt;=5, "Experienced", AF438&gt;5, "Senior")</f>
        <v>Experienced</v>
      </c>
      <c r="AP438" s="1" t="str" cm="1">
        <f t="array" ref="AP438">_xlfn.IFS(AG438&lt;=1, "Recently Promoted", AG438&lt;=4, "Moderate Gap", AG438&gt;=5, "Long Gap")</f>
        <v>Recently Promoted</v>
      </c>
    </row>
    <row r="439" spans="1:42" hidden="1" x14ac:dyDescent="0.35">
      <c r="A439" s="1">
        <v>30</v>
      </c>
      <c r="B439" s="1" t="s">
        <v>41</v>
      </c>
      <c r="C439" s="1" t="s">
        <v>35</v>
      </c>
      <c r="D439" s="1">
        <v>413</v>
      </c>
      <c r="E439" s="1" t="s">
        <v>36</v>
      </c>
      <c r="F439" s="1">
        <v>7</v>
      </c>
      <c r="G439" s="1">
        <v>1</v>
      </c>
      <c r="H439" s="1" t="s">
        <v>57</v>
      </c>
      <c r="I439" s="1">
        <v>1</v>
      </c>
      <c r="J439" s="1">
        <v>585</v>
      </c>
      <c r="K439" s="1">
        <v>4</v>
      </c>
      <c r="L439" s="1" t="s">
        <v>44</v>
      </c>
      <c r="M439" s="1">
        <v>57</v>
      </c>
      <c r="N439" s="1">
        <v>3</v>
      </c>
      <c r="O439" s="1">
        <v>1</v>
      </c>
      <c r="P439" s="1" t="s">
        <v>55</v>
      </c>
      <c r="Q439" s="1">
        <v>2</v>
      </c>
      <c r="R439" s="1" t="s">
        <v>40</v>
      </c>
      <c r="S439" s="1">
        <v>2983</v>
      </c>
      <c r="T439" s="1">
        <v>18398</v>
      </c>
      <c r="U439" s="1">
        <v>0</v>
      </c>
      <c r="V439" s="1" t="s">
        <v>41</v>
      </c>
      <c r="W439" s="1">
        <v>14</v>
      </c>
      <c r="X439" s="1">
        <v>3</v>
      </c>
      <c r="Y439" s="1">
        <v>1</v>
      </c>
      <c r="Z439" s="1">
        <v>80</v>
      </c>
      <c r="AA439" s="1">
        <v>0</v>
      </c>
      <c r="AB439" s="1">
        <v>4</v>
      </c>
      <c r="AC439" s="1">
        <v>3</v>
      </c>
      <c r="AD439" s="1">
        <v>3</v>
      </c>
      <c r="AE439" s="1">
        <v>3</v>
      </c>
      <c r="AF439" s="1">
        <v>2</v>
      </c>
      <c r="AG439" s="1">
        <v>1</v>
      </c>
      <c r="AH439" s="1">
        <v>2</v>
      </c>
      <c r="AI439" s="1" t="str" cm="1">
        <f t="array" ref="AI439">_xlfn.IFS(S439&lt;5000, "Low", S439&lt;10000, "Medium", S439&gt;=10000, "High")</f>
        <v>Low</v>
      </c>
      <c r="AJ439" s="1" t="str" cm="1">
        <f t="array" ref="AJ439">_xlfn.IFS(A439&lt;=30, "Youth", A439&lt;=50, "Adult", A439&gt;=51, "Sr. Citizen")</f>
        <v>Youth</v>
      </c>
      <c r="AK439" s="1" t="str">
        <f t="shared" si="6"/>
        <v>Normal</v>
      </c>
      <c r="AL439" s="1" t="str" cm="1">
        <f t="array" ref="AL439">_xlfn.IFS(AD439=1, "Poor",AD439=2, "Average", AD439=3, "Good", AD439=4, "Excellent")</f>
        <v>Good</v>
      </c>
      <c r="AM439" s="1" t="str" cm="1">
        <f t="array" ref="AM439">_xlfn.IFS(W439&gt;20,"High",W439&gt;15,"Medium",W439&gt;10,"Poor")</f>
        <v>Poor</v>
      </c>
      <c r="AN439" s="1" t="str" cm="1">
        <f t="array" ref="AN439">_xlfn.IFS(F439&gt;20, "Far", F439&gt;=10, "Moderate Distance", F439&lt;10, "Near")</f>
        <v>Near</v>
      </c>
      <c r="AO439" s="1" t="str" cm="1">
        <f t="array" ref="AO439">_xlfn.IFS(AF439&lt;=1, "Fresher", AF439&lt;=5, "Experienced", AF439&gt;5, "Senior")</f>
        <v>Experienced</v>
      </c>
      <c r="AP439" s="1" t="str" cm="1">
        <f t="array" ref="AP439">_xlfn.IFS(AG439&lt;=1, "Recently Promoted", AG439&lt;=4, "Moderate Gap", AG439&gt;=5, "Long Gap")</f>
        <v>Recently Promoted</v>
      </c>
    </row>
    <row r="440" spans="1:42" hidden="1" x14ac:dyDescent="0.35">
      <c r="A440" s="1">
        <v>35</v>
      </c>
      <c r="B440" s="1" t="s">
        <v>41</v>
      </c>
      <c r="C440" s="1" t="s">
        <v>35</v>
      </c>
      <c r="D440" s="1">
        <v>1276</v>
      </c>
      <c r="E440" s="1" t="s">
        <v>43</v>
      </c>
      <c r="F440" s="1">
        <v>16</v>
      </c>
      <c r="G440" s="1">
        <v>3</v>
      </c>
      <c r="H440" s="1" t="s">
        <v>37</v>
      </c>
      <c r="I440" s="1">
        <v>1</v>
      </c>
      <c r="J440" s="1">
        <v>586</v>
      </c>
      <c r="K440" s="1">
        <v>4</v>
      </c>
      <c r="L440" s="1" t="s">
        <v>44</v>
      </c>
      <c r="M440" s="1">
        <v>72</v>
      </c>
      <c r="N440" s="1">
        <v>3</v>
      </c>
      <c r="O440" s="1">
        <v>3</v>
      </c>
      <c r="P440" s="1" t="s">
        <v>52</v>
      </c>
      <c r="Q440" s="1">
        <v>3</v>
      </c>
      <c r="R440" s="1" t="s">
        <v>46</v>
      </c>
      <c r="S440" s="1">
        <v>7632</v>
      </c>
      <c r="T440" s="1">
        <v>14295</v>
      </c>
      <c r="U440" s="1">
        <v>4</v>
      </c>
      <c r="V440" s="1" t="s">
        <v>34</v>
      </c>
      <c r="W440" s="1">
        <v>12</v>
      </c>
      <c r="X440" s="1">
        <v>3</v>
      </c>
      <c r="Y440" s="1">
        <v>3</v>
      </c>
      <c r="Z440" s="1">
        <v>80</v>
      </c>
      <c r="AA440" s="1">
        <v>0</v>
      </c>
      <c r="AB440" s="1">
        <v>10</v>
      </c>
      <c r="AC440" s="1">
        <v>2</v>
      </c>
      <c r="AD440" s="1">
        <v>3</v>
      </c>
      <c r="AE440" s="1">
        <v>8</v>
      </c>
      <c r="AF440" s="1">
        <v>7</v>
      </c>
      <c r="AG440" s="1">
        <v>0</v>
      </c>
      <c r="AH440" s="1">
        <v>0</v>
      </c>
      <c r="AI440" s="1" t="str" cm="1">
        <f t="array" ref="AI440">_xlfn.IFS(S440&lt;5000, "Low", S440&lt;10000, "Medium", S440&gt;=10000, "High")</f>
        <v>Medium</v>
      </c>
      <c r="AJ440" s="1" t="str" cm="1">
        <f t="array" ref="AJ440">_xlfn.IFS(A440&lt;=30, "Youth", A440&lt;=50, "Adult", A440&gt;=51, "Sr. Citizen")</f>
        <v>Adult</v>
      </c>
      <c r="AK440" s="1" t="str">
        <f t="shared" si="6"/>
        <v>Normal</v>
      </c>
      <c r="AL440" s="1" t="str" cm="1">
        <f t="array" ref="AL440">_xlfn.IFS(AD440=1, "Poor",AD440=2, "Average", AD440=3, "Good", AD440=4, "Excellent")</f>
        <v>Good</v>
      </c>
      <c r="AM440" s="1" t="str" cm="1">
        <f t="array" ref="AM440">_xlfn.IFS(W440&gt;20,"High",W440&gt;15,"Medium",W440&gt;10,"Poor")</f>
        <v>Poor</v>
      </c>
      <c r="AN440" s="1" t="str" cm="1">
        <f t="array" ref="AN440">_xlfn.IFS(F440&gt;20, "Far", F440&gt;=10, "Moderate Distance", F440&lt;10, "Near")</f>
        <v>Moderate Distance</v>
      </c>
      <c r="AO440" s="1" t="str" cm="1">
        <f t="array" ref="AO440">_xlfn.IFS(AF440&lt;=1, "Fresher", AF440&lt;=5, "Experienced", AF440&gt;5, "Senior")</f>
        <v>Senior</v>
      </c>
      <c r="AP440" s="1" t="str" cm="1">
        <f t="array" ref="AP440">_xlfn.IFS(AG440&lt;=1, "Recently Promoted", AG440&lt;=4, "Moderate Gap", AG440&gt;=5, "Long Gap")</f>
        <v>Recently Promoted</v>
      </c>
    </row>
    <row r="441" spans="1:42" hidden="1" x14ac:dyDescent="0.35">
      <c r="A441" s="1">
        <v>31</v>
      </c>
      <c r="B441" s="1" t="s">
        <v>34</v>
      </c>
      <c r="C441" s="1" t="s">
        <v>42</v>
      </c>
      <c r="D441" s="1">
        <v>534</v>
      </c>
      <c r="E441" s="1" t="s">
        <v>43</v>
      </c>
      <c r="F441" s="1">
        <v>20</v>
      </c>
      <c r="G441" s="1">
        <v>3</v>
      </c>
      <c r="H441" s="1" t="s">
        <v>37</v>
      </c>
      <c r="I441" s="1">
        <v>1</v>
      </c>
      <c r="J441" s="1">
        <v>587</v>
      </c>
      <c r="K441" s="1">
        <v>1</v>
      </c>
      <c r="L441" s="1" t="s">
        <v>44</v>
      </c>
      <c r="M441" s="1">
        <v>66</v>
      </c>
      <c r="N441" s="1">
        <v>3</v>
      </c>
      <c r="O441" s="1">
        <v>3</v>
      </c>
      <c r="P441" s="1" t="s">
        <v>52</v>
      </c>
      <c r="Q441" s="1">
        <v>3</v>
      </c>
      <c r="R441" s="1" t="s">
        <v>46</v>
      </c>
      <c r="S441" s="1">
        <v>9824</v>
      </c>
      <c r="T441" s="1">
        <v>22908</v>
      </c>
      <c r="U441" s="1">
        <v>3</v>
      </c>
      <c r="V441" s="1" t="s">
        <v>41</v>
      </c>
      <c r="W441" s="1">
        <v>12</v>
      </c>
      <c r="X441" s="1">
        <v>3</v>
      </c>
      <c r="Y441" s="1">
        <v>1</v>
      </c>
      <c r="Z441" s="1">
        <v>80</v>
      </c>
      <c r="AA441" s="1">
        <v>0</v>
      </c>
      <c r="AB441" s="1">
        <v>12</v>
      </c>
      <c r="AC441" s="1">
        <v>2</v>
      </c>
      <c r="AD441" s="1">
        <v>3</v>
      </c>
      <c r="AE441" s="1">
        <v>1</v>
      </c>
      <c r="AF441" s="1">
        <v>0</v>
      </c>
      <c r="AG441" s="1">
        <v>0</v>
      </c>
      <c r="AH441" s="1">
        <v>0</v>
      </c>
      <c r="AI441" s="1" t="str" cm="1">
        <f t="array" ref="AI441">_xlfn.IFS(S441&lt;5000, "Low", S441&lt;10000, "Medium", S441&gt;=10000, "High")</f>
        <v>Medium</v>
      </c>
      <c r="AJ441" s="1" t="str" cm="1">
        <f t="array" ref="AJ441">_xlfn.IFS(A441&lt;=30, "Youth", A441&lt;=50, "Adult", A441&gt;=51, "Sr. Citizen")</f>
        <v>Adult</v>
      </c>
      <c r="AK441" s="1" t="str">
        <f t="shared" si="6"/>
        <v>Normal</v>
      </c>
      <c r="AL441" s="1" t="str" cm="1">
        <f t="array" ref="AL441">_xlfn.IFS(AD441=1, "Poor",AD441=2, "Average", AD441=3, "Good", AD441=4, "Excellent")</f>
        <v>Good</v>
      </c>
      <c r="AM441" s="1" t="str" cm="1">
        <f t="array" ref="AM441">_xlfn.IFS(W441&gt;20,"High",W441&gt;15,"Medium",W441&gt;10,"Poor")</f>
        <v>Poor</v>
      </c>
      <c r="AN441" s="1" t="str" cm="1">
        <f t="array" ref="AN441">_xlfn.IFS(F441&gt;20, "Far", F441&gt;=10, "Moderate Distance", F441&lt;10, "Near")</f>
        <v>Moderate Distance</v>
      </c>
      <c r="AO441" s="1" t="str" cm="1">
        <f t="array" ref="AO441">_xlfn.IFS(AF441&lt;=1, "Fresher", AF441&lt;=5, "Experienced", AF441&gt;5, "Senior")</f>
        <v>Fresher</v>
      </c>
      <c r="AP441" s="1" t="str" cm="1">
        <f t="array" ref="AP441">_xlfn.IFS(AG441&lt;=1, "Recently Promoted", AG441&lt;=4, "Moderate Gap", AG441&gt;=5, "Long Gap")</f>
        <v>Recently Promoted</v>
      </c>
    </row>
    <row r="442" spans="1:42" hidden="1" x14ac:dyDescent="0.35">
      <c r="A442" s="1">
        <v>34</v>
      </c>
      <c r="B442" s="1" t="s">
        <v>34</v>
      </c>
      <c r="C442" s="1" t="s">
        <v>42</v>
      </c>
      <c r="D442" s="1">
        <v>988</v>
      </c>
      <c r="E442" s="1" t="s">
        <v>59</v>
      </c>
      <c r="F442" s="1">
        <v>23</v>
      </c>
      <c r="G442" s="1">
        <v>3</v>
      </c>
      <c r="H442" s="1" t="s">
        <v>59</v>
      </c>
      <c r="I442" s="1">
        <v>1</v>
      </c>
      <c r="J442" s="1">
        <v>590</v>
      </c>
      <c r="K442" s="1">
        <v>2</v>
      </c>
      <c r="L442" s="1" t="s">
        <v>38</v>
      </c>
      <c r="M442" s="1">
        <v>43</v>
      </c>
      <c r="N442" s="1">
        <v>3</v>
      </c>
      <c r="O442" s="1">
        <v>3</v>
      </c>
      <c r="P442" s="1" t="s">
        <v>59</v>
      </c>
      <c r="Q442" s="1">
        <v>1</v>
      </c>
      <c r="R442" s="1" t="s">
        <v>50</v>
      </c>
      <c r="S442" s="1">
        <v>9950</v>
      </c>
      <c r="T442" s="1">
        <v>11533</v>
      </c>
      <c r="U442" s="1">
        <v>9</v>
      </c>
      <c r="V442" s="1" t="s">
        <v>34</v>
      </c>
      <c r="W442" s="1">
        <v>15</v>
      </c>
      <c r="X442" s="1">
        <v>3</v>
      </c>
      <c r="Y442" s="1">
        <v>3</v>
      </c>
      <c r="Z442" s="1">
        <v>80</v>
      </c>
      <c r="AA442" s="1">
        <v>3</v>
      </c>
      <c r="AB442" s="1">
        <v>11</v>
      </c>
      <c r="AC442" s="1">
        <v>2</v>
      </c>
      <c r="AD442" s="1">
        <v>3</v>
      </c>
      <c r="AE442" s="1">
        <v>3</v>
      </c>
      <c r="AF442" s="1">
        <v>2</v>
      </c>
      <c r="AG442" s="1">
        <v>0</v>
      </c>
      <c r="AH442" s="1">
        <v>2</v>
      </c>
      <c r="AI442" s="1" t="str" cm="1">
        <f t="array" ref="AI442">_xlfn.IFS(S442&lt;5000, "Low", S442&lt;10000, "Medium", S442&gt;=10000, "High")</f>
        <v>Medium</v>
      </c>
      <c r="AJ442" s="1" t="str" cm="1">
        <f t="array" ref="AJ442">_xlfn.IFS(A442&lt;=30, "Youth", A442&lt;=50, "Adult", A442&gt;=51, "Sr. Citizen")</f>
        <v>Adult</v>
      </c>
      <c r="AK442" s="1" t="str">
        <f t="shared" si="6"/>
        <v>Normal</v>
      </c>
      <c r="AL442" s="1" t="str" cm="1">
        <f t="array" ref="AL442">_xlfn.IFS(AD442=1, "Poor",AD442=2, "Average", AD442=3, "Good", AD442=4, "Excellent")</f>
        <v>Good</v>
      </c>
      <c r="AM442" s="1" t="str" cm="1">
        <f t="array" ref="AM442">_xlfn.IFS(W442&gt;20,"High",W442&gt;15,"Medium",W442&gt;10,"Poor")</f>
        <v>Poor</v>
      </c>
      <c r="AN442" s="1" t="str" cm="1">
        <f t="array" ref="AN442">_xlfn.IFS(F442&gt;20, "Far", F442&gt;=10, "Moderate Distance", F442&lt;10, "Near")</f>
        <v>Far</v>
      </c>
      <c r="AO442" s="1" t="str" cm="1">
        <f t="array" ref="AO442">_xlfn.IFS(AF442&lt;=1, "Fresher", AF442&lt;=5, "Experienced", AF442&gt;5, "Senior")</f>
        <v>Experienced</v>
      </c>
      <c r="AP442" s="1" t="str" cm="1">
        <f t="array" ref="AP442">_xlfn.IFS(AG442&lt;=1, "Recently Promoted", AG442&lt;=4, "Moderate Gap", AG442&gt;=5, "Long Gap")</f>
        <v>Recently Promoted</v>
      </c>
    </row>
    <row r="443" spans="1:42" x14ac:dyDescent="0.35">
      <c r="A443" s="1">
        <v>42</v>
      </c>
      <c r="B443" s="1" t="s">
        <v>41</v>
      </c>
      <c r="C443" s="1" t="s">
        <v>42</v>
      </c>
      <c r="D443" s="1">
        <v>1474</v>
      </c>
      <c r="E443" s="1" t="s">
        <v>43</v>
      </c>
      <c r="F443" s="1">
        <v>5</v>
      </c>
      <c r="G443" s="1">
        <v>2</v>
      </c>
      <c r="H443" s="1" t="s">
        <v>47</v>
      </c>
      <c r="I443" s="1">
        <v>1</v>
      </c>
      <c r="J443" s="1">
        <v>591</v>
      </c>
      <c r="K443" s="1">
        <v>2</v>
      </c>
      <c r="L443" s="1" t="s">
        <v>44</v>
      </c>
      <c r="M443" s="1">
        <v>97</v>
      </c>
      <c r="N443" s="1">
        <v>3</v>
      </c>
      <c r="O443" s="1">
        <v>1</v>
      </c>
      <c r="P443" s="1" t="s">
        <v>48</v>
      </c>
      <c r="Q443" s="1">
        <v>3</v>
      </c>
      <c r="R443" s="1" t="s">
        <v>46</v>
      </c>
      <c r="S443" s="1">
        <v>2093</v>
      </c>
      <c r="T443" s="1">
        <v>9260</v>
      </c>
      <c r="U443" s="1">
        <v>4</v>
      </c>
      <c r="V443" s="1" t="s">
        <v>41</v>
      </c>
      <c r="W443" s="1">
        <v>17</v>
      </c>
      <c r="X443" s="1">
        <v>3</v>
      </c>
      <c r="Y443" s="1">
        <v>4</v>
      </c>
      <c r="Z443" s="1">
        <v>80</v>
      </c>
      <c r="AA443" s="1">
        <v>1</v>
      </c>
      <c r="AB443" s="1">
        <v>8</v>
      </c>
      <c r="AC443" s="1">
        <v>4</v>
      </c>
      <c r="AD443" s="1">
        <v>3</v>
      </c>
      <c r="AE443" s="1">
        <v>2</v>
      </c>
      <c r="AF443" s="1">
        <v>2</v>
      </c>
      <c r="AG443" s="1">
        <v>2</v>
      </c>
      <c r="AH443" s="1">
        <v>0</v>
      </c>
      <c r="AI443" s="1" t="str" cm="1">
        <f t="array" ref="AI443">_xlfn.IFS(S443&lt;5000, "Low", S443&lt;10000, "Medium", S443&gt;=10000, "High")</f>
        <v>Low</v>
      </c>
      <c r="AJ443" s="1" t="str" cm="1">
        <f t="array" ref="AJ443">_xlfn.IFS(A443&lt;=30, "Youth", A443&lt;=50, "Adult", A443&gt;=51, "Sr. Citizen")</f>
        <v>Adult</v>
      </c>
      <c r="AK443" s="1" t="str">
        <f t="shared" si="6"/>
        <v>Normal</v>
      </c>
      <c r="AL443" s="1" t="str" cm="1">
        <f t="array" ref="AL443">_xlfn.IFS(AD443=1, "Poor",AD443=2, "Average", AD443=3, "Good", AD443=4, "Excellent")</f>
        <v>Good</v>
      </c>
      <c r="AM443" s="1" t="str" cm="1">
        <f t="array" ref="AM443">_xlfn.IFS(W443&gt;20,"High",W443&gt;15,"Medium",W443&gt;10,"Poor")</f>
        <v>Medium</v>
      </c>
      <c r="AN443" s="1" t="str" cm="1">
        <f t="array" ref="AN443">_xlfn.IFS(F443&gt;20, "Far", F443&gt;=10, "Moderate Distance", F443&lt;10, "Near")</f>
        <v>Near</v>
      </c>
      <c r="AO443" s="1" t="str" cm="1">
        <f t="array" ref="AO443">_xlfn.IFS(AF443&lt;=1, "Fresher", AF443&lt;=5, "Experienced", AF443&gt;5, "Senior")</f>
        <v>Experienced</v>
      </c>
      <c r="AP443" s="1" t="str" cm="1">
        <f t="array" ref="AP443">_xlfn.IFS(AG443&lt;=1, "Recently Promoted", AG443&lt;=4, "Moderate Gap", AG443&gt;=5, "Long Gap")</f>
        <v>Moderate Gap</v>
      </c>
    </row>
    <row r="444" spans="1:42" hidden="1" x14ac:dyDescent="0.35">
      <c r="A444" s="1">
        <v>36</v>
      </c>
      <c r="B444" s="1" t="s">
        <v>41</v>
      </c>
      <c r="C444" s="1" t="s">
        <v>53</v>
      </c>
      <c r="D444" s="1">
        <v>635</v>
      </c>
      <c r="E444" s="1" t="s">
        <v>36</v>
      </c>
      <c r="F444" s="1">
        <v>10</v>
      </c>
      <c r="G444" s="1">
        <v>4</v>
      </c>
      <c r="H444" s="1" t="s">
        <v>49</v>
      </c>
      <c r="I444" s="1">
        <v>1</v>
      </c>
      <c r="J444" s="1">
        <v>592</v>
      </c>
      <c r="K444" s="1">
        <v>2</v>
      </c>
      <c r="L444" s="1" t="s">
        <v>44</v>
      </c>
      <c r="M444" s="1">
        <v>32</v>
      </c>
      <c r="N444" s="1">
        <v>3</v>
      </c>
      <c r="O444" s="1">
        <v>3</v>
      </c>
      <c r="P444" s="1" t="s">
        <v>39</v>
      </c>
      <c r="Q444" s="1">
        <v>4</v>
      </c>
      <c r="R444" s="1" t="s">
        <v>40</v>
      </c>
      <c r="S444" s="1">
        <v>9980</v>
      </c>
      <c r="T444" s="1">
        <v>15318</v>
      </c>
      <c r="U444" s="1">
        <v>1</v>
      </c>
      <c r="V444" s="1" t="s">
        <v>41</v>
      </c>
      <c r="W444" s="1">
        <v>14</v>
      </c>
      <c r="X444" s="1">
        <v>3</v>
      </c>
      <c r="Y444" s="1">
        <v>4</v>
      </c>
      <c r="Z444" s="1">
        <v>80</v>
      </c>
      <c r="AA444" s="1">
        <v>0</v>
      </c>
      <c r="AB444" s="1">
        <v>10</v>
      </c>
      <c r="AC444" s="1">
        <v>3</v>
      </c>
      <c r="AD444" s="1">
        <v>2</v>
      </c>
      <c r="AE444" s="1">
        <v>10</v>
      </c>
      <c r="AF444" s="1">
        <v>3</v>
      </c>
      <c r="AG444" s="1">
        <v>9</v>
      </c>
      <c r="AH444" s="1">
        <v>7</v>
      </c>
      <c r="AI444" s="1" t="str" cm="1">
        <f t="array" ref="AI444">_xlfn.IFS(S444&lt;5000, "Low", S444&lt;10000, "Medium", S444&gt;=10000, "High")</f>
        <v>Medium</v>
      </c>
      <c r="AJ444" s="1" t="str" cm="1">
        <f t="array" ref="AJ444">_xlfn.IFS(A444&lt;=30, "Youth", A444&lt;=50, "Adult", A444&gt;=51, "Sr. Citizen")</f>
        <v>Adult</v>
      </c>
      <c r="AK444" s="1" t="str">
        <f t="shared" si="6"/>
        <v>Normal</v>
      </c>
      <c r="AL444" s="1" t="str" cm="1">
        <f t="array" ref="AL444">_xlfn.IFS(AD444=1, "Poor",AD444=2, "Average", AD444=3, "Good", AD444=4, "Excellent")</f>
        <v>Average</v>
      </c>
      <c r="AM444" s="1" t="str" cm="1">
        <f t="array" ref="AM444">_xlfn.IFS(W444&gt;20,"High",W444&gt;15,"Medium",W444&gt;10,"Poor")</f>
        <v>Poor</v>
      </c>
      <c r="AN444" s="1" t="str" cm="1">
        <f t="array" ref="AN444">_xlfn.IFS(F444&gt;20, "Far", F444&gt;=10, "Moderate Distance", F444&lt;10, "Near")</f>
        <v>Moderate Distance</v>
      </c>
      <c r="AO444" s="1" t="str" cm="1">
        <f t="array" ref="AO444">_xlfn.IFS(AF444&lt;=1, "Fresher", AF444&lt;=5, "Experienced", AF444&gt;5, "Senior")</f>
        <v>Experienced</v>
      </c>
      <c r="AP444" s="1" t="str" cm="1">
        <f t="array" ref="AP444">_xlfn.IFS(AG444&lt;=1, "Recently Promoted", AG444&lt;=4, "Moderate Gap", AG444&gt;=5, "Long Gap")</f>
        <v>Long Gap</v>
      </c>
    </row>
    <row r="445" spans="1:42" x14ac:dyDescent="0.35">
      <c r="A445" s="1">
        <v>22</v>
      </c>
      <c r="B445" s="1" t="s">
        <v>34</v>
      </c>
      <c r="C445" s="1" t="s">
        <v>42</v>
      </c>
      <c r="D445" s="1">
        <v>1368</v>
      </c>
      <c r="E445" s="1" t="s">
        <v>43</v>
      </c>
      <c r="F445" s="1">
        <v>4</v>
      </c>
      <c r="G445" s="1">
        <v>1</v>
      </c>
      <c r="H445" s="1" t="s">
        <v>58</v>
      </c>
      <c r="I445" s="1">
        <v>1</v>
      </c>
      <c r="J445" s="1">
        <v>593</v>
      </c>
      <c r="K445" s="1">
        <v>3</v>
      </c>
      <c r="L445" s="1" t="s">
        <v>44</v>
      </c>
      <c r="M445" s="1">
        <v>99</v>
      </c>
      <c r="N445" s="1">
        <v>2</v>
      </c>
      <c r="O445" s="1">
        <v>1</v>
      </c>
      <c r="P445" s="1" t="s">
        <v>48</v>
      </c>
      <c r="Q445" s="1">
        <v>3</v>
      </c>
      <c r="R445" s="1" t="s">
        <v>40</v>
      </c>
      <c r="S445" s="1">
        <v>3894</v>
      </c>
      <c r="T445" s="1">
        <v>9129</v>
      </c>
      <c r="U445" s="1">
        <v>5</v>
      </c>
      <c r="V445" s="1" t="s">
        <v>41</v>
      </c>
      <c r="W445" s="1">
        <v>16</v>
      </c>
      <c r="X445" s="1">
        <v>3</v>
      </c>
      <c r="Y445" s="1">
        <v>3</v>
      </c>
      <c r="Z445" s="1">
        <v>80</v>
      </c>
      <c r="AA445" s="1">
        <v>0</v>
      </c>
      <c r="AB445" s="1">
        <v>4</v>
      </c>
      <c r="AC445" s="1">
        <v>3</v>
      </c>
      <c r="AD445" s="1">
        <v>3</v>
      </c>
      <c r="AE445" s="1">
        <v>2</v>
      </c>
      <c r="AF445" s="1">
        <v>2</v>
      </c>
      <c r="AG445" s="1">
        <v>1</v>
      </c>
      <c r="AH445" s="1">
        <v>2</v>
      </c>
      <c r="AI445" s="1" t="str" cm="1">
        <f t="array" ref="AI445">_xlfn.IFS(S445&lt;5000, "Low", S445&lt;10000, "Medium", S445&gt;=10000, "High")</f>
        <v>Low</v>
      </c>
      <c r="AJ445" s="1" t="str" cm="1">
        <f t="array" ref="AJ445">_xlfn.IFS(A445&lt;=30, "Youth", A445&lt;=50, "Adult", A445&gt;=51, "Sr. Citizen")</f>
        <v>Youth</v>
      </c>
      <c r="AK445" s="1" t="str">
        <f t="shared" si="6"/>
        <v>Normal</v>
      </c>
      <c r="AL445" s="1" t="str" cm="1">
        <f t="array" ref="AL445">_xlfn.IFS(AD445=1, "Poor",AD445=2, "Average", AD445=3, "Good", AD445=4, "Excellent")</f>
        <v>Good</v>
      </c>
      <c r="AM445" s="1" t="str" cm="1">
        <f t="array" ref="AM445">_xlfn.IFS(W445&gt;20,"High",W445&gt;15,"Medium",W445&gt;10,"Poor")</f>
        <v>Medium</v>
      </c>
      <c r="AN445" s="1" t="str" cm="1">
        <f t="array" ref="AN445">_xlfn.IFS(F445&gt;20, "Far", F445&gt;=10, "Moderate Distance", F445&lt;10, "Near")</f>
        <v>Near</v>
      </c>
      <c r="AO445" s="1" t="str" cm="1">
        <f t="array" ref="AO445">_xlfn.IFS(AF445&lt;=1, "Fresher", AF445&lt;=5, "Experienced", AF445&gt;5, "Senior")</f>
        <v>Experienced</v>
      </c>
      <c r="AP445" s="1" t="str" cm="1">
        <f t="array" ref="AP445">_xlfn.IFS(AG445&lt;=1, "Recently Promoted", AG445&lt;=4, "Moderate Gap", AG445&gt;=5, "Long Gap")</f>
        <v>Recently Promoted</v>
      </c>
    </row>
    <row r="446" spans="1:42" hidden="1" x14ac:dyDescent="0.35">
      <c r="A446" s="1">
        <v>48</v>
      </c>
      <c r="B446" s="1" t="s">
        <v>41</v>
      </c>
      <c r="C446" s="1" t="s">
        <v>35</v>
      </c>
      <c r="D446" s="1">
        <v>163</v>
      </c>
      <c r="E446" s="1" t="s">
        <v>36</v>
      </c>
      <c r="F446" s="1">
        <v>2</v>
      </c>
      <c r="G446" s="1">
        <v>5</v>
      </c>
      <c r="H446" s="1" t="s">
        <v>57</v>
      </c>
      <c r="I446" s="1">
        <v>1</v>
      </c>
      <c r="J446" s="1">
        <v>595</v>
      </c>
      <c r="K446" s="1">
        <v>2</v>
      </c>
      <c r="L446" s="1" t="s">
        <v>38</v>
      </c>
      <c r="M446" s="1">
        <v>37</v>
      </c>
      <c r="N446" s="1">
        <v>3</v>
      </c>
      <c r="O446" s="1">
        <v>2</v>
      </c>
      <c r="P446" s="1" t="s">
        <v>39</v>
      </c>
      <c r="Q446" s="1">
        <v>4</v>
      </c>
      <c r="R446" s="1" t="s">
        <v>46</v>
      </c>
      <c r="S446" s="1">
        <v>4051</v>
      </c>
      <c r="T446" s="1">
        <v>19658</v>
      </c>
      <c r="U446" s="1">
        <v>2</v>
      </c>
      <c r="V446" s="1" t="s">
        <v>41</v>
      </c>
      <c r="W446" s="1">
        <v>14</v>
      </c>
      <c r="X446" s="1">
        <v>3</v>
      </c>
      <c r="Y446" s="1">
        <v>1</v>
      </c>
      <c r="Z446" s="1">
        <v>80</v>
      </c>
      <c r="AA446" s="1">
        <v>1</v>
      </c>
      <c r="AB446" s="1">
        <v>14</v>
      </c>
      <c r="AC446" s="1">
        <v>2</v>
      </c>
      <c r="AD446" s="1">
        <v>3</v>
      </c>
      <c r="AE446" s="1">
        <v>9</v>
      </c>
      <c r="AF446" s="1">
        <v>7</v>
      </c>
      <c r="AG446" s="1">
        <v>6</v>
      </c>
      <c r="AH446" s="1">
        <v>7</v>
      </c>
      <c r="AI446" s="1" t="str" cm="1">
        <f t="array" ref="AI446">_xlfn.IFS(S446&lt;5000, "Low", S446&lt;10000, "Medium", S446&gt;=10000, "High")</f>
        <v>Low</v>
      </c>
      <c r="AJ446" s="1" t="str" cm="1">
        <f t="array" ref="AJ446">_xlfn.IFS(A446&lt;=30, "Youth", A446&lt;=50, "Adult", A446&gt;=51, "Sr. Citizen")</f>
        <v>Adult</v>
      </c>
      <c r="AK446" s="1" t="str">
        <f t="shared" si="6"/>
        <v>Normal</v>
      </c>
      <c r="AL446" s="1" t="str" cm="1">
        <f t="array" ref="AL446">_xlfn.IFS(AD446=1, "Poor",AD446=2, "Average", AD446=3, "Good", AD446=4, "Excellent")</f>
        <v>Good</v>
      </c>
      <c r="AM446" s="1" t="str" cm="1">
        <f t="array" ref="AM446">_xlfn.IFS(W446&gt;20,"High",W446&gt;15,"Medium",W446&gt;10,"Poor")</f>
        <v>Poor</v>
      </c>
      <c r="AN446" s="1" t="str" cm="1">
        <f t="array" ref="AN446">_xlfn.IFS(F446&gt;20, "Far", F446&gt;=10, "Moderate Distance", F446&lt;10, "Near")</f>
        <v>Near</v>
      </c>
      <c r="AO446" s="1" t="str" cm="1">
        <f t="array" ref="AO446">_xlfn.IFS(AF446&lt;=1, "Fresher", AF446&lt;=5, "Experienced", AF446&gt;5, "Senior")</f>
        <v>Senior</v>
      </c>
      <c r="AP446" s="1" t="str" cm="1">
        <f t="array" ref="AP446">_xlfn.IFS(AG446&lt;=1, "Recently Promoted", AG446&lt;=4, "Moderate Gap", AG446&gt;=5, "Long Gap")</f>
        <v>Long Gap</v>
      </c>
    </row>
    <row r="447" spans="1:42" hidden="1" x14ac:dyDescent="0.35">
      <c r="A447" s="1">
        <v>55</v>
      </c>
      <c r="B447" s="1" t="s">
        <v>41</v>
      </c>
      <c r="C447" s="1" t="s">
        <v>35</v>
      </c>
      <c r="D447" s="1">
        <v>1117</v>
      </c>
      <c r="E447" s="1" t="s">
        <v>36</v>
      </c>
      <c r="F447" s="1">
        <v>18</v>
      </c>
      <c r="G447" s="1">
        <v>5</v>
      </c>
      <c r="H447" s="1" t="s">
        <v>37</v>
      </c>
      <c r="I447" s="1">
        <v>1</v>
      </c>
      <c r="J447" s="1">
        <v>597</v>
      </c>
      <c r="K447" s="1">
        <v>1</v>
      </c>
      <c r="L447" s="1" t="s">
        <v>38</v>
      </c>
      <c r="M447" s="1">
        <v>83</v>
      </c>
      <c r="N447" s="1">
        <v>3</v>
      </c>
      <c r="O447" s="1">
        <v>4</v>
      </c>
      <c r="P447" s="1" t="s">
        <v>54</v>
      </c>
      <c r="Q447" s="1">
        <v>2</v>
      </c>
      <c r="R447" s="1" t="s">
        <v>40</v>
      </c>
      <c r="S447" s="1">
        <v>16835</v>
      </c>
      <c r="T447" s="1">
        <v>9873</v>
      </c>
      <c r="U447" s="1">
        <v>3</v>
      </c>
      <c r="V447" s="1" t="s">
        <v>41</v>
      </c>
      <c r="W447" s="1">
        <v>23</v>
      </c>
      <c r="X447" s="1">
        <v>4</v>
      </c>
      <c r="Y447" s="1">
        <v>4</v>
      </c>
      <c r="Z447" s="1">
        <v>80</v>
      </c>
      <c r="AA447" s="1">
        <v>0</v>
      </c>
      <c r="AB447" s="1">
        <v>37</v>
      </c>
      <c r="AC447" s="1">
        <v>2</v>
      </c>
      <c r="AD447" s="1">
        <v>3</v>
      </c>
      <c r="AE447" s="1">
        <v>10</v>
      </c>
      <c r="AF447" s="1">
        <v>9</v>
      </c>
      <c r="AG447" s="1">
        <v>7</v>
      </c>
      <c r="AH447" s="1">
        <v>7</v>
      </c>
      <c r="AI447" s="1" t="str" cm="1">
        <f t="array" ref="AI447">_xlfn.IFS(S447&lt;5000, "Low", S447&lt;10000, "Medium", S447&gt;=10000, "High")</f>
        <v>High</v>
      </c>
      <c r="AJ447" s="1" t="str" cm="1">
        <f t="array" ref="AJ447">_xlfn.IFS(A447&lt;=30, "Youth", A447&lt;=50, "Adult", A447&gt;=51, "Sr. Citizen")</f>
        <v>Sr. Citizen</v>
      </c>
      <c r="AK447" s="1" t="str">
        <f t="shared" si="6"/>
        <v>Normal</v>
      </c>
      <c r="AL447" s="1" t="str" cm="1">
        <f t="array" ref="AL447">_xlfn.IFS(AD447=1, "Poor",AD447=2, "Average", AD447=3, "Good", AD447=4, "Excellent")</f>
        <v>Good</v>
      </c>
      <c r="AM447" s="1" t="str" cm="1">
        <f t="array" ref="AM447">_xlfn.IFS(W447&gt;20,"High",W447&gt;15,"Medium",W447&gt;10,"Poor")</f>
        <v>High</v>
      </c>
      <c r="AN447" s="1" t="str" cm="1">
        <f t="array" ref="AN447">_xlfn.IFS(F447&gt;20, "Far", F447&gt;=10, "Moderate Distance", F447&lt;10, "Near")</f>
        <v>Moderate Distance</v>
      </c>
      <c r="AO447" s="1" t="str" cm="1">
        <f t="array" ref="AO447">_xlfn.IFS(AF447&lt;=1, "Fresher", AF447&lt;=5, "Experienced", AF447&gt;5, "Senior")</f>
        <v>Senior</v>
      </c>
      <c r="AP447" s="1" t="str" cm="1">
        <f t="array" ref="AP447">_xlfn.IFS(AG447&lt;=1, "Recently Promoted", AG447&lt;=4, "Moderate Gap", AG447&gt;=5, "Long Gap")</f>
        <v>Long Gap</v>
      </c>
    </row>
    <row r="448" spans="1:42" hidden="1" x14ac:dyDescent="0.35">
      <c r="A448" s="1">
        <v>41</v>
      </c>
      <c r="B448" s="1" t="s">
        <v>41</v>
      </c>
      <c r="C448" s="1" t="s">
        <v>53</v>
      </c>
      <c r="D448" s="1">
        <v>267</v>
      </c>
      <c r="E448" s="1" t="s">
        <v>36</v>
      </c>
      <c r="F448" s="1">
        <v>10</v>
      </c>
      <c r="G448" s="1">
        <v>2</v>
      </c>
      <c r="H448" s="1" t="s">
        <v>37</v>
      </c>
      <c r="I448" s="1">
        <v>1</v>
      </c>
      <c r="J448" s="1">
        <v>599</v>
      </c>
      <c r="K448" s="1">
        <v>4</v>
      </c>
      <c r="L448" s="1" t="s">
        <v>44</v>
      </c>
      <c r="M448" s="1">
        <v>56</v>
      </c>
      <c r="N448" s="1">
        <v>3</v>
      </c>
      <c r="O448" s="1">
        <v>2</v>
      </c>
      <c r="P448" s="1" t="s">
        <v>39</v>
      </c>
      <c r="Q448" s="1">
        <v>4</v>
      </c>
      <c r="R448" s="1" t="s">
        <v>40</v>
      </c>
      <c r="S448" s="1">
        <v>6230</v>
      </c>
      <c r="T448" s="1">
        <v>13430</v>
      </c>
      <c r="U448" s="1">
        <v>7</v>
      </c>
      <c r="V448" s="1" t="s">
        <v>41</v>
      </c>
      <c r="W448" s="1">
        <v>14</v>
      </c>
      <c r="X448" s="1">
        <v>3</v>
      </c>
      <c r="Y448" s="1">
        <v>4</v>
      </c>
      <c r="Z448" s="1">
        <v>80</v>
      </c>
      <c r="AA448" s="1">
        <v>0</v>
      </c>
      <c r="AB448" s="1">
        <v>16</v>
      </c>
      <c r="AC448" s="1">
        <v>3</v>
      </c>
      <c r="AD448" s="1">
        <v>3</v>
      </c>
      <c r="AE448" s="1">
        <v>14</v>
      </c>
      <c r="AF448" s="1">
        <v>3</v>
      </c>
      <c r="AG448" s="1">
        <v>1</v>
      </c>
      <c r="AH448" s="1">
        <v>10</v>
      </c>
      <c r="AI448" s="1" t="str" cm="1">
        <f t="array" ref="AI448">_xlfn.IFS(S448&lt;5000, "Low", S448&lt;10000, "Medium", S448&gt;=10000, "High")</f>
        <v>Medium</v>
      </c>
      <c r="AJ448" s="1" t="str" cm="1">
        <f t="array" ref="AJ448">_xlfn.IFS(A448&lt;=30, "Youth", A448&lt;=50, "Adult", A448&gt;=51, "Sr. Citizen")</f>
        <v>Adult</v>
      </c>
      <c r="AK448" s="1" t="str">
        <f t="shared" si="6"/>
        <v>Normal</v>
      </c>
      <c r="AL448" s="1" t="str" cm="1">
        <f t="array" ref="AL448">_xlfn.IFS(AD448=1, "Poor",AD448=2, "Average", AD448=3, "Good", AD448=4, "Excellent")</f>
        <v>Good</v>
      </c>
      <c r="AM448" s="1" t="str" cm="1">
        <f t="array" ref="AM448">_xlfn.IFS(W448&gt;20,"High",W448&gt;15,"Medium",W448&gt;10,"Poor")</f>
        <v>Poor</v>
      </c>
      <c r="AN448" s="1" t="str" cm="1">
        <f t="array" ref="AN448">_xlfn.IFS(F448&gt;20, "Far", F448&gt;=10, "Moderate Distance", F448&lt;10, "Near")</f>
        <v>Moderate Distance</v>
      </c>
      <c r="AO448" s="1" t="str" cm="1">
        <f t="array" ref="AO448">_xlfn.IFS(AF448&lt;=1, "Fresher", AF448&lt;=5, "Experienced", AF448&gt;5, "Senior")</f>
        <v>Experienced</v>
      </c>
      <c r="AP448" s="1" t="str" cm="1">
        <f t="array" ref="AP448">_xlfn.IFS(AG448&lt;=1, "Recently Promoted", AG448&lt;=4, "Moderate Gap", AG448&gt;=5, "Long Gap")</f>
        <v>Recently Promoted</v>
      </c>
    </row>
    <row r="449" spans="1:42" hidden="1" x14ac:dyDescent="0.35">
      <c r="A449" s="1">
        <v>35</v>
      </c>
      <c r="B449" s="1" t="s">
        <v>41</v>
      </c>
      <c r="C449" s="1" t="s">
        <v>35</v>
      </c>
      <c r="D449" s="1">
        <v>619</v>
      </c>
      <c r="E449" s="1" t="s">
        <v>36</v>
      </c>
      <c r="F449" s="1">
        <v>1</v>
      </c>
      <c r="G449" s="1">
        <v>3</v>
      </c>
      <c r="H449" s="1" t="s">
        <v>57</v>
      </c>
      <c r="I449" s="1">
        <v>1</v>
      </c>
      <c r="J449" s="1">
        <v>600</v>
      </c>
      <c r="K449" s="1">
        <v>2</v>
      </c>
      <c r="L449" s="1" t="s">
        <v>44</v>
      </c>
      <c r="M449" s="1">
        <v>85</v>
      </c>
      <c r="N449" s="1">
        <v>3</v>
      </c>
      <c r="O449" s="1">
        <v>2</v>
      </c>
      <c r="P449" s="1" t="s">
        <v>39</v>
      </c>
      <c r="Q449" s="1">
        <v>3</v>
      </c>
      <c r="R449" s="1" t="s">
        <v>46</v>
      </c>
      <c r="S449" s="1">
        <v>4717</v>
      </c>
      <c r="T449" s="1">
        <v>18659</v>
      </c>
      <c r="U449" s="1">
        <v>9</v>
      </c>
      <c r="V449" s="1" t="s">
        <v>41</v>
      </c>
      <c r="W449" s="1">
        <v>11</v>
      </c>
      <c r="X449" s="1">
        <v>3</v>
      </c>
      <c r="Y449" s="1">
        <v>3</v>
      </c>
      <c r="Z449" s="1">
        <v>80</v>
      </c>
      <c r="AA449" s="1">
        <v>0</v>
      </c>
      <c r="AB449" s="1">
        <v>15</v>
      </c>
      <c r="AC449" s="1">
        <v>2</v>
      </c>
      <c r="AD449" s="1">
        <v>3</v>
      </c>
      <c r="AE449" s="1">
        <v>11</v>
      </c>
      <c r="AF449" s="1">
        <v>9</v>
      </c>
      <c r="AG449" s="1">
        <v>6</v>
      </c>
      <c r="AH449" s="1">
        <v>9</v>
      </c>
      <c r="AI449" s="1" t="str" cm="1">
        <f t="array" ref="AI449">_xlfn.IFS(S449&lt;5000, "Low", S449&lt;10000, "Medium", S449&gt;=10000, "High")</f>
        <v>Low</v>
      </c>
      <c r="AJ449" s="1" t="str" cm="1">
        <f t="array" ref="AJ449">_xlfn.IFS(A449&lt;=30, "Youth", A449&lt;=50, "Adult", A449&gt;=51, "Sr. Citizen")</f>
        <v>Adult</v>
      </c>
      <c r="AK449" s="1" t="str">
        <f t="shared" si="6"/>
        <v>Normal</v>
      </c>
      <c r="AL449" s="1" t="str" cm="1">
        <f t="array" ref="AL449">_xlfn.IFS(AD449=1, "Poor",AD449=2, "Average", AD449=3, "Good", AD449=4, "Excellent")</f>
        <v>Good</v>
      </c>
      <c r="AM449" s="1" t="str" cm="1">
        <f t="array" ref="AM449">_xlfn.IFS(W449&gt;20,"High",W449&gt;15,"Medium",W449&gt;10,"Poor")</f>
        <v>Poor</v>
      </c>
      <c r="AN449" s="1" t="str" cm="1">
        <f t="array" ref="AN449">_xlfn.IFS(F449&gt;20, "Far", F449&gt;=10, "Moderate Distance", F449&lt;10, "Near")</f>
        <v>Near</v>
      </c>
      <c r="AO449" s="1" t="str" cm="1">
        <f t="array" ref="AO449">_xlfn.IFS(AF449&lt;=1, "Fresher", AF449&lt;=5, "Experienced", AF449&gt;5, "Senior")</f>
        <v>Senior</v>
      </c>
      <c r="AP449" s="1" t="str" cm="1">
        <f t="array" ref="AP449">_xlfn.IFS(AG449&lt;=1, "Recently Promoted", AG449&lt;=4, "Moderate Gap", AG449&gt;=5, "Long Gap")</f>
        <v>Long Gap</v>
      </c>
    </row>
    <row r="450" spans="1:42" hidden="1" x14ac:dyDescent="0.35">
      <c r="A450" s="1">
        <v>40</v>
      </c>
      <c r="B450" s="1" t="s">
        <v>41</v>
      </c>
      <c r="C450" s="1" t="s">
        <v>35</v>
      </c>
      <c r="D450" s="1">
        <v>302</v>
      </c>
      <c r="E450" s="1" t="s">
        <v>43</v>
      </c>
      <c r="F450" s="1">
        <v>6</v>
      </c>
      <c r="G450" s="1">
        <v>3</v>
      </c>
      <c r="H450" s="1" t="s">
        <v>37</v>
      </c>
      <c r="I450" s="1">
        <v>1</v>
      </c>
      <c r="J450" s="1">
        <v>601</v>
      </c>
      <c r="K450" s="1">
        <v>2</v>
      </c>
      <c r="L450" s="1" t="s">
        <v>38</v>
      </c>
      <c r="M450" s="1">
        <v>75</v>
      </c>
      <c r="N450" s="1">
        <v>3</v>
      </c>
      <c r="O450" s="1">
        <v>4</v>
      </c>
      <c r="P450" s="1" t="s">
        <v>51</v>
      </c>
      <c r="Q450" s="1">
        <v>3</v>
      </c>
      <c r="R450" s="1" t="s">
        <v>40</v>
      </c>
      <c r="S450" s="1">
        <v>13237</v>
      </c>
      <c r="T450" s="1">
        <v>20364</v>
      </c>
      <c r="U450" s="1">
        <v>7</v>
      </c>
      <c r="V450" s="1" t="s">
        <v>41</v>
      </c>
      <c r="W450" s="1">
        <v>15</v>
      </c>
      <c r="X450" s="1">
        <v>3</v>
      </c>
      <c r="Y450" s="1">
        <v>3</v>
      </c>
      <c r="Z450" s="1">
        <v>80</v>
      </c>
      <c r="AA450" s="1">
        <v>0</v>
      </c>
      <c r="AB450" s="1">
        <v>22</v>
      </c>
      <c r="AC450" s="1">
        <v>3</v>
      </c>
      <c r="AD450" s="1">
        <v>3</v>
      </c>
      <c r="AE450" s="1">
        <v>20</v>
      </c>
      <c r="AF450" s="1">
        <v>6</v>
      </c>
      <c r="AG450" s="1">
        <v>5</v>
      </c>
      <c r="AH450" s="1">
        <v>13</v>
      </c>
      <c r="AI450" s="1" t="str" cm="1">
        <f t="array" ref="AI450">_xlfn.IFS(S450&lt;5000, "Low", S450&lt;10000, "Medium", S450&gt;=10000, "High")</f>
        <v>High</v>
      </c>
      <c r="AJ450" s="1" t="str" cm="1">
        <f t="array" ref="AJ450">_xlfn.IFS(A450&lt;=30, "Youth", A450&lt;=50, "Adult", A450&gt;=51, "Sr. Citizen")</f>
        <v>Adult</v>
      </c>
      <c r="AK450" s="1" t="str">
        <f t="shared" si="6"/>
        <v>Normal</v>
      </c>
      <c r="AL450" s="1" t="str" cm="1">
        <f t="array" ref="AL450">_xlfn.IFS(AD450=1, "Poor",AD450=2, "Average", AD450=3, "Good", AD450=4, "Excellent")</f>
        <v>Good</v>
      </c>
      <c r="AM450" s="1" t="str" cm="1">
        <f t="array" ref="AM450">_xlfn.IFS(W450&gt;20,"High",W450&gt;15,"Medium",W450&gt;10,"Poor")</f>
        <v>Poor</v>
      </c>
      <c r="AN450" s="1" t="str" cm="1">
        <f t="array" ref="AN450">_xlfn.IFS(F450&gt;20, "Far", F450&gt;=10, "Moderate Distance", F450&lt;10, "Near")</f>
        <v>Near</v>
      </c>
      <c r="AO450" s="1" t="str" cm="1">
        <f t="array" ref="AO450">_xlfn.IFS(AF450&lt;=1, "Fresher", AF450&lt;=5, "Experienced", AF450&gt;5, "Senior")</f>
        <v>Senior</v>
      </c>
      <c r="AP450" s="1" t="str" cm="1">
        <f t="array" ref="AP450">_xlfn.IFS(AG450&lt;=1, "Recently Promoted", AG450&lt;=4, "Moderate Gap", AG450&gt;=5, "Long Gap")</f>
        <v>Long Gap</v>
      </c>
    </row>
    <row r="451" spans="1:42" x14ac:dyDescent="0.35">
      <c r="A451" s="1">
        <v>39</v>
      </c>
      <c r="B451" s="1" t="s">
        <v>41</v>
      </c>
      <c r="C451" s="1" t="s">
        <v>42</v>
      </c>
      <c r="D451" s="1">
        <v>443</v>
      </c>
      <c r="E451" s="1" t="s">
        <v>43</v>
      </c>
      <c r="F451" s="1">
        <v>8</v>
      </c>
      <c r="G451" s="1">
        <v>1</v>
      </c>
      <c r="H451" s="1" t="s">
        <v>37</v>
      </c>
      <c r="I451" s="1">
        <v>1</v>
      </c>
      <c r="J451" s="1">
        <v>602</v>
      </c>
      <c r="K451" s="1">
        <v>3</v>
      </c>
      <c r="L451" s="1" t="s">
        <v>38</v>
      </c>
      <c r="M451" s="1">
        <v>48</v>
      </c>
      <c r="N451" s="1">
        <v>3</v>
      </c>
      <c r="O451" s="1">
        <v>1</v>
      </c>
      <c r="P451" s="1" t="s">
        <v>48</v>
      </c>
      <c r="Q451" s="1">
        <v>3</v>
      </c>
      <c r="R451" s="1" t="s">
        <v>46</v>
      </c>
      <c r="S451" s="1">
        <v>3755</v>
      </c>
      <c r="T451" s="1">
        <v>17872</v>
      </c>
      <c r="U451" s="1">
        <v>1</v>
      </c>
      <c r="V451" s="1" t="s">
        <v>41</v>
      </c>
      <c r="W451" s="1">
        <v>11</v>
      </c>
      <c r="X451" s="1">
        <v>3</v>
      </c>
      <c r="Y451" s="1">
        <v>1</v>
      </c>
      <c r="Z451" s="1">
        <v>80</v>
      </c>
      <c r="AA451" s="1">
        <v>1</v>
      </c>
      <c r="AB451" s="1">
        <v>8</v>
      </c>
      <c r="AC451" s="1">
        <v>3</v>
      </c>
      <c r="AD451" s="1">
        <v>3</v>
      </c>
      <c r="AE451" s="1">
        <v>8</v>
      </c>
      <c r="AF451" s="1">
        <v>3</v>
      </c>
      <c r="AG451" s="1">
        <v>0</v>
      </c>
      <c r="AH451" s="1">
        <v>7</v>
      </c>
      <c r="AI451" s="1" t="str" cm="1">
        <f t="array" ref="AI451">_xlfn.IFS(S451&lt;5000, "Low", S451&lt;10000, "Medium", S451&gt;=10000, "High")</f>
        <v>Low</v>
      </c>
      <c r="AJ451" s="1" t="str" cm="1">
        <f t="array" ref="AJ451">_xlfn.IFS(A451&lt;=30, "Youth", A451&lt;=50, "Adult", A451&gt;=51, "Sr. Citizen")</f>
        <v>Adult</v>
      </c>
      <c r="AK451" s="1" t="str">
        <f t="shared" ref="AK451:AK514" si="7">IF(AND(Q451&lt;2,V451="Yes", AE451&lt;3),"High Risk", "Normal")</f>
        <v>Normal</v>
      </c>
      <c r="AL451" s="1" t="str" cm="1">
        <f t="array" ref="AL451">_xlfn.IFS(AD451=1, "Poor",AD451=2, "Average", AD451=3, "Good", AD451=4, "Excellent")</f>
        <v>Good</v>
      </c>
      <c r="AM451" s="1" t="str" cm="1">
        <f t="array" ref="AM451">_xlfn.IFS(W451&gt;20,"High",W451&gt;15,"Medium",W451&gt;10,"Poor")</f>
        <v>Poor</v>
      </c>
      <c r="AN451" s="1" t="str" cm="1">
        <f t="array" ref="AN451">_xlfn.IFS(F451&gt;20, "Far", F451&gt;=10, "Moderate Distance", F451&lt;10, "Near")</f>
        <v>Near</v>
      </c>
      <c r="AO451" s="1" t="str" cm="1">
        <f t="array" ref="AO451">_xlfn.IFS(AF451&lt;=1, "Fresher", AF451&lt;=5, "Experienced", AF451&gt;5, "Senior")</f>
        <v>Experienced</v>
      </c>
      <c r="AP451" s="1" t="str" cm="1">
        <f t="array" ref="AP451">_xlfn.IFS(AG451&lt;=1, "Recently Promoted", AG451&lt;=4, "Moderate Gap", AG451&gt;=5, "Long Gap")</f>
        <v>Recently Promoted</v>
      </c>
    </row>
    <row r="452" spans="1:42" hidden="1" x14ac:dyDescent="0.35">
      <c r="A452" s="1">
        <v>31</v>
      </c>
      <c r="B452" s="1" t="s">
        <v>41</v>
      </c>
      <c r="C452" s="1" t="s">
        <v>35</v>
      </c>
      <c r="D452" s="1">
        <v>828</v>
      </c>
      <c r="E452" s="1" t="s">
        <v>36</v>
      </c>
      <c r="F452" s="1">
        <v>2</v>
      </c>
      <c r="G452" s="1">
        <v>1</v>
      </c>
      <c r="H452" s="1" t="s">
        <v>37</v>
      </c>
      <c r="I452" s="1">
        <v>1</v>
      </c>
      <c r="J452" s="1">
        <v>604</v>
      </c>
      <c r="K452" s="1">
        <v>2</v>
      </c>
      <c r="L452" s="1" t="s">
        <v>44</v>
      </c>
      <c r="M452" s="1">
        <v>77</v>
      </c>
      <c r="N452" s="1">
        <v>3</v>
      </c>
      <c r="O452" s="1">
        <v>2</v>
      </c>
      <c r="P452" s="1" t="s">
        <v>39</v>
      </c>
      <c r="Q452" s="1">
        <v>4</v>
      </c>
      <c r="R452" s="1" t="s">
        <v>40</v>
      </c>
      <c r="S452" s="1">
        <v>6582</v>
      </c>
      <c r="T452" s="1">
        <v>8346</v>
      </c>
      <c r="U452" s="1">
        <v>4</v>
      </c>
      <c r="V452" s="1" t="s">
        <v>34</v>
      </c>
      <c r="W452" s="1">
        <v>13</v>
      </c>
      <c r="X452" s="1">
        <v>3</v>
      </c>
      <c r="Y452" s="1">
        <v>3</v>
      </c>
      <c r="Z452" s="1">
        <v>80</v>
      </c>
      <c r="AA452" s="1">
        <v>0</v>
      </c>
      <c r="AB452" s="1">
        <v>10</v>
      </c>
      <c r="AC452" s="1">
        <v>2</v>
      </c>
      <c r="AD452" s="1">
        <v>4</v>
      </c>
      <c r="AE452" s="1">
        <v>6</v>
      </c>
      <c r="AF452" s="1">
        <v>5</v>
      </c>
      <c r="AG452" s="1">
        <v>0</v>
      </c>
      <c r="AH452" s="1">
        <v>5</v>
      </c>
      <c r="AI452" s="1" t="str" cm="1">
        <f t="array" ref="AI452">_xlfn.IFS(S452&lt;5000, "Low", S452&lt;10000, "Medium", S452&gt;=10000, "High")</f>
        <v>Medium</v>
      </c>
      <c r="AJ452" s="1" t="str" cm="1">
        <f t="array" ref="AJ452">_xlfn.IFS(A452&lt;=30, "Youth", A452&lt;=50, "Adult", A452&gt;=51, "Sr. Citizen")</f>
        <v>Adult</v>
      </c>
      <c r="AK452" s="1" t="str">
        <f t="shared" si="7"/>
        <v>Normal</v>
      </c>
      <c r="AL452" s="1" t="str" cm="1">
        <f t="array" ref="AL452">_xlfn.IFS(AD452=1, "Poor",AD452=2, "Average", AD452=3, "Good", AD452=4, "Excellent")</f>
        <v>Excellent</v>
      </c>
      <c r="AM452" s="1" t="str" cm="1">
        <f t="array" ref="AM452">_xlfn.IFS(W452&gt;20,"High",W452&gt;15,"Medium",W452&gt;10,"Poor")</f>
        <v>Poor</v>
      </c>
      <c r="AN452" s="1" t="str" cm="1">
        <f t="array" ref="AN452">_xlfn.IFS(F452&gt;20, "Far", F452&gt;=10, "Moderate Distance", F452&lt;10, "Near")</f>
        <v>Near</v>
      </c>
      <c r="AO452" s="1" t="str" cm="1">
        <f t="array" ref="AO452">_xlfn.IFS(AF452&lt;=1, "Fresher", AF452&lt;=5, "Experienced", AF452&gt;5, "Senior")</f>
        <v>Experienced</v>
      </c>
      <c r="AP452" s="1" t="str" cm="1">
        <f t="array" ref="AP452">_xlfn.IFS(AG452&lt;=1, "Recently Promoted", AG452&lt;=4, "Moderate Gap", AG452&gt;=5, "Long Gap")</f>
        <v>Recently Promoted</v>
      </c>
    </row>
    <row r="453" spans="1:42" hidden="1" x14ac:dyDescent="0.35">
      <c r="A453" s="1">
        <v>42</v>
      </c>
      <c r="B453" s="1" t="s">
        <v>41</v>
      </c>
      <c r="C453" s="1" t="s">
        <v>35</v>
      </c>
      <c r="D453" s="1">
        <v>319</v>
      </c>
      <c r="E453" s="1" t="s">
        <v>43</v>
      </c>
      <c r="F453" s="1">
        <v>24</v>
      </c>
      <c r="G453" s="1">
        <v>3</v>
      </c>
      <c r="H453" s="1" t="s">
        <v>49</v>
      </c>
      <c r="I453" s="1">
        <v>1</v>
      </c>
      <c r="J453" s="1">
        <v>605</v>
      </c>
      <c r="K453" s="1">
        <v>4</v>
      </c>
      <c r="L453" s="1" t="s">
        <v>44</v>
      </c>
      <c r="M453" s="1">
        <v>56</v>
      </c>
      <c r="N453" s="1">
        <v>3</v>
      </c>
      <c r="O453" s="1">
        <v>3</v>
      </c>
      <c r="P453" s="1" t="s">
        <v>51</v>
      </c>
      <c r="Q453" s="1">
        <v>1</v>
      </c>
      <c r="R453" s="1" t="s">
        <v>46</v>
      </c>
      <c r="S453" s="1">
        <v>7406</v>
      </c>
      <c r="T453" s="1">
        <v>6950</v>
      </c>
      <c r="U453" s="1">
        <v>1</v>
      </c>
      <c r="V453" s="1" t="s">
        <v>34</v>
      </c>
      <c r="W453" s="1">
        <v>21</v>
      </c>
      <c r="X453" s="1">
        <v>4</v>
      </c>
      <c r="Y453" s="1">
        <v>4</v>
      </c>
      <c r="Z453" s="1">
        <v>80</v>
      </c>
      <c r="AA453" s="1">
        <v>1</v>
      </c>
      <c r="AB453" s="1">
        <v>10</v>
      </c>
      <c r="AC453" s="1">
        <v>5</v>
      </c>
      <c r="AD453" s="1">
        <v>2</v>
      </c>
      <c r="AE453" s="1">
        <v>10</v>
      </c>
      <c r="AF453" s="1">
        <v>9</v>
      </c>
      <c r="AG453" s="1">
        <v>5</v>
      </c>
      <c r="AH453" s="1">
        <v>8</v>
      </c>
      <c r="AI453" s="1" t="str" cm="1">
        <f t="array" ref="AI453">_xlfn.IFS(S453&lt;5000, "Low", S453&lt;10000, "Medium", S453&gt;=10000, "High")</f>
        <v>Medium</v>
      </c>
      <c r="AJ453" s="1" t="str" cm="1">
        <f t="array" ref="AJ453">_xlfn.IFS(A453&lt;=30, "Youth", A453&lt;=50, "Adult", A453&gt;=51, "Sr. Citizen")</f>
        <v>Adult</v>
      </c>
      <c r="AK453" s="1" t="str">
        <f t="shared" si="7"/>
        <v>Normal</v>
      </c>
      <c r="AL453" s="1" t="str" cm="1">
        <f t="array" ref="AL453">_xlfn.IFS(AD453=1, "Poor",AD453=2, "Average", AD453=3, "Good", AD453=4, "Excellent")</f>
        <v>Average</v>
      </c>
      <c r="AM453" s="1" t="str" cm="1">
        <f t="array" ref="AM453">_xlfn.IFS(W453&gt;20,"High",W453&gt;15,"Medium",W453&gt;10,"Poor")</f>
        <v>High</v>
      </c>
      <c r="AN453" s="1" t="str" cm="1">
        <f t="array" ref="AN453">_xlfn.IFS(F453&gt;20, "Far", F453&gt;=10, "Moderate Distance", F453&lt;10, "Near")</f>
        <v>Far</v>
      </c>
      <c r="AO453" s="1" t="str" cm="1">
        <f t="array" ref="AO453">_xlfn.IFS(AF453&lt;=1, "Fresher", AF453&lt;=5, "Experienced", AF453&gt;5, "Senior")</f>
        <v>Senior</v>
      </c>
      <c r="AP453" s="1" t="str" cm="1">
        <f t="array" ref="AP453">_xlfn.IFS(AG453&lt;=1, "Recently Promoted", AG453&lt;=4, "Moderate Gap", AG453&gt;=5, "Long Gap")</f>
        <v>Long Gap</v>
      </c>
    </row>
    <row r="454" spans="1:42" hidden="1" x14ac:dyDescent="0.35">
      <c r="A454" s="1">
        <v>45</v>
      </c>
      <c r="B454" s="1" t="s">
        <v>41</v>
      </c>
      <c r="C454" s="1" t="s">
        <v>35</v>
      </c>
      <c r="D454" s="1">
        <v>561</v>
      </c>
      <c r="E454" s="1" t="s">
        <v>36</v>
      </c>
      <c r="F454" s="1">
        <v>2</v>
      </c>
      <c r="G454" s="1">
        <v>3</v>
      </c>
      <c r="H454" s="1" t="s">
        <v>47</v>
      </c>
      <c r="I454" s="1">
        <v>1</v>
      </c>
      <c r="J454" s="1">
        <v>606</v>
      </c>
      <c r="K454" s="1">
        <v>4</v>
      </c>
      <c r="L454" s="1" t="s">
        <v>44</v>
      </c>
      <c r="M454" s="1">
        <v>61</v>
      </c>
      <c r="N454" s="1">
        <v>3</v>
      </c>
      <c r="O454" s="1">
        <v>2</v>
      </c>
      <c r="P454" s="1" t="s">
        <v>39</v>
      </c>
      <c r="Q454" s="1">
        <v>2</v>
      </c>
      <c r="R454" s="1" t="s">
        <v>46</v>
      </c>
      <c r="S454" s="1">
        <v>4805</v>
      </c>
      <c r="T454" s="1">
        <v>16177</v>
      </c>
      <c r="U454" s="1">
        <v>0</v>
      </c>
      <c r="V454" s="1" t="s">
        <v>41</v>
      </c>
      <c r="W454" s="1">
        <v>19</v>
      </c>
      <c r="X454" s="1">
        <v>3</v>
      </c>
      <c r="Y454" s="1">
        <v>2</v>
      </c>
      <c r="Z454" s="1">
        <v>80</v>
      </c>
      <c r="AA454" s="1">
        <v>1</v>
      </c>
      <c r="AB454" s="1">
        <v>9</v>
      </c>
      <c r="AC454" s="1">
        <v>3</v>
      </c>
      <c r="AD454" s="1">
        <v>4</v>
      </c>
      <c r="AE454" s="1">
        <v>8</v>
      </c>
      <c r="AF454" s="1">
        <v>7</v>
      </c>
      <c r="AG454" s="1">
        <v>3</v>
      </c>
      <c r="AH454" s="1">
        <v>7</v>
      </c>
      <c r="AI454" s="1" t="str" cm="1">
        <f t="array" ref="AI454">_xlfn.IFS(S454&lt;5000, "Low", S454&lt;10000, "Medium", S454&gt;=10000, "High")</f>
        <v>Low</v>
      </c>
      <c r="AJ454" s="1" t="str" cm="1">
        <f t="array" ref="AJ454">_xlfn.IFS(A454&lt;=30, "Youth", A454&lt;=50, "Adult", A454&gt;=51, "Sr. Citizen")</f>
        <v>Adult</v>
      </c>
      <c r="AK454" s="1" t="str">
        <f t="shared" si="7"/>
        <v>Normal</v>
      </c>
      <c r="AL454" s="1" t="str" cm="1">
        <f t="array" ref="AL454">_xlfn.IFS(AD454=1, "Poor",AD454=2, "Average", AD454=3, "Good", AD454=4, "Excellent")</f>
        <v>Excellent</v>
      </c>
      <c r="AM454" s="1" t="str" cm="1">
        <f t="array" ref="AM454">_xlfn.IFS(W454&gt;20,"High",W454&gt;15,"Medium",W454&gt;10,"Poor")</f>
        <v>Medium</v>
      </c>
      <c r="AN454" s="1" t="str" cm="1">
        <f t="array" ref="AN454">_xlfn.IFS(F454&gt;20, "Far", F454&gt;=10, "Moderate Distance", F454&lt;10, "Near")</f>
        <v>Near</v>
      </c>
      <c r="AO454" s="1" t="str" cm="1">
        <f t="array" ref="AO454">_xlfn.IFS(AF454&lt;=1, "Fresher", AF454&lt;=5, "Experienced", AF454&gt;5, "Senior")</f>
        <v>Senior</v>
      </c>
      <c r="AP454" s="1" t="str" cm="1">
        <f t="array" ref="AP454">_xlfn.IFS(AG454&lt;=1, "Recently Promoted", AG454&lt;=4, "Moderate Gap", AG454&gt;=5, "Long Gap")</f>
        <v>Moderate Gap</v>
      </c>
    </row>
    <row r="455" spans="1:42" hidden="1" x14ac:dyDescent="0.35">
      <c r="A455" s="1">
        <v>26</v>
      </c>
      <c r="B455" s="1" t="s">
        <v>34</v>
      </c>
      <c r="C455" s="1" t="s">
        <v>42</v>
      </c>
      <c r="D455" s="1">
        <v>426</v>
      </c>
      <c r="E455" s="1" t="s">
        <v>59</v>
      </c>
      <c r="F455" s="1">
        <v>17</v>
      </c>
      <c r="G455" s="1">
        <v>4</v>
      </c>
      <c r="H455" s="1" t="s">
        <v>37</v>
      </c>
      <c r="I455" s="1">
        <v>1</v>
      </c>
      <c r="J455" s="1">
        <v>608</v>
      </c>
      <c r="K455" s="1">
        <v>2</v>
      </c>
      <c r="L455" s="1" t="s">
        <v>38</v>
      </c>
      <c r="M455" s="1">
        <v>58</v>
      </c>
      <c r="N455" s="1">
        <v>3</v>
      </c>
      <c r="O455" s="1">
        <v>1</v>
      </c>
      <c r="P455" s="1" t="s">
        <v>59</v>
      </c>
      <c r="Q455" s="1">
        <v>3</v>
      </c>
      <c r="R455" s="1" t="s">
        <v>50</v>
      </c>
      <c r="S455" s="1">
        <v>2741</v>
      </c>
      <c r="T455" s="1">
        <v>22808</v>
      </c>
      <c r="U455" s="1">
        <v>0</v>
      </c>
      <c r="V455" s="1" t="s">
        <v>34</v>
      </c>
      <c r="W455" s="1">
        <v>11</v>
      </c>
      <c r="X455" s="1">
        <v>3</v>
      </c>
      <c r="Y455" s="1">
        <v>2</v>
      </c>
      <c r="Z455" s="1">
        <v>80</v>
      </c>
      <c r="AA455" s="1">
        <v>1</v>
      </c>
      <c r="AB455" s="1">
        <v>8</v>
      </c>
      <c r="AC455" s="1">
        <v>2</v>
      </c>
      <c r="AD455" s="1">
        <v>2</v>
      </c>
      <c r="AE455" s="1">
        <v>7</v>
      </c>
      <c r="AF455" s="1">
        <v>7</v>
      </c>
      <c r="AG455" s="1">
        <v>1</v>
      </c>
      <c r="AH455" s="1">
        <v>0</v>
      </c>
      <c r="AI455" s="1" t="str" cm="1">
        <f t="array" ref="AI455">_xlfn.IFS(S455&lt;5000, "Low", S455&lt;10000, "Medium", S455&gt;=10000, "High")</f>
        <v>Low</v>
      </c>
      <c r="AJ455" s="1" t="str" cm="1">
        <f t="array" ref="AJ455">_xlfn.IFS(A455&lt;=30, "Youth", A455&lt;=50, "Adult", A455&gt;=51, "Sr. Citizen")</f>
        <v>Youth</v>
      </c>
      <c r="AK455" s="1" t="str">
        <f t="shared" si="7"/>
        <v>Normal</v>
      </c>
      <c r="AL455" s="1" t="str" cm="1">
        <f t="array" ref="AL455">_xlfn.IFS(AD455=1, "Poor",AD455=2, "Average", AD455=3, "Good", AD455=4, "Excellent")</f>
        <v>Average</v>
      </c>
      <c r="AM455" s="1" t="str" cm="1">
        <f t="array" ref="AM455">_xlfn.IFS(W455&gt;20,"High",W455&gt;15,"Medium",W455&gt;10,"Poor")</f>
        <v>Poor</v>
      </c>
      <c r="AN455" s="1" t="str" cm="1">
        <f t="array" ref="AN455">_xlfn.IFS(F455&gt;20, "Far", F455&gt;=10, "Moderate Distance", F455&lt;10, "Near")</f>
        <v>Moderate Distance</v>
      </c>
      <c r="AO455" s="1" t="str" cm="1">
        <f t="array" ref="AO455">_xlfn.IFS(AF455&lt;=1, "Fresher", AF455&lt;=5, "Experienced", AF455&gt;5, "Senior")</f>
        <v>Senior</v>
      </c>
      <c r="AP455" s="1" t="str" cm="1">
        <f t="array" ref="AP455">_xlfn.IFS(AG455&lt;=1, "Recently Promoted", AG455&lt;=4, "Moderate Gap", AG455&gt;=5, "Long Gap")</f>
        <v>Recently Promoted</v>
      </c>
    </row>
    <row r="456" spans="1:42" hidden="1" x14ac:dyDescent="0.35">
      <c r="A456" s="1">
        <v>29</v>
      </c>
      <c r="B456" s="1" t="s">
        <v>41</v>
      </c>
      <c r="C456" s="1" t="s">
        <v>35</v>
      </c>
      <c r="D456" s="1">
        <v>232</v>
      </c>
      <c r="E456" s="1" t="s">
        <v>43</v>
      </c>
      <c r="F456" s="1">
        <v>19</v>
      </c>
      <c r="G456" s="1">
        <v>3</v>
      </c>
      <c r="H456" s="1" t="s">
        <v>58</v>
      </c>
      <c r="I456" s="1">
        <v>1</v>
      </c>
      <c r="J456" s="1">
        <v>611</v>
      </c>
      <c r="K456" s="1">
        <v>4</v>
      </c>
      <c r="L456" s="1" t="s">
        <v>44</v>
      </c>
      <c r="M456" s="1">
        <v>34</v>
      </c>
      <c r="N456" s="1">
        <v>3</v>
      </c>
      <c r="O456" s="1">
        <v>2</v>
      </c>
      <c r="P456" s="1" t="s">
        <v>51</v>
      </c>
      <c r="Q456" s="1">
        <v>4</v>
      </c>
      <c r="R456" s="1" t="s">
        <v>50</v>
      </c>
      <c r="S456" s="1">
        <v>4262</v>
      </c>
      <c r="T456" s="1">
        <v>22645</v>
      </c>
      <c r="U456" s="1">
        <v>4</v>
      </c>
      <c r="V456" s="1" t="s">
        <v>41</v>
      </c>
      <c r="W456" s="1">
        <v>12</v>
      </c>
      <c r="X456" s="1">
        <v>3</v>
      </c>
      <c r="Y456" s="1">
        <v>2</v>
      </c>
      <c r="Z456" s="1">
        <v>80</v>
      </c>
      <c r="AA456" s="1">
        <v>2</v>
      </c>
      <c r="AB456" s="1">
        <v>8</v>
      </c>
      <c r="AC456" s="1">
        <v>2</v>
      </c>
      <c r="AD456" s="1">
        <v>4</v>
      </c>
      <c r="AE456" s="1">
        <v>3</v>
      </c>
      <c r="AF456" s="1">
        <v>2</v>
      </c>
      <c r="AG456" s="1">
        <v>1</v>
      </c>
      <c r="AH456" s="1">
        <v>2</v>
      </c>
      <c r="AI456" s="1" t="str" cm="1">
        <f t="array" ref="AI456">_xlfn.IFS(S456&lt;5000, "Low", S456&lt;10000, "Medium", S456&gt;=10000, "High")</f>
        <v>Low</v>
      </c>
      <c r="AJ456" s="1" t="str" cm="1">
        <f t="array" ref="AJ456">_xlfn.IFS(A456&lt;=30, "Youth", A456&lt;=50, "Adult", A456&gt;=51, "Sr. Citizen")</f>
        <v>Youth</v>
      </c>
      <c r="AK456" s="1" t="str">
        <f t="shared" si="7"/>
        <v>Normal</v>
      </c>
      <c r="AL456" s="1" t="str" cm="1">
        <f t="array" ref="AL456">_xlfn.IFS(AD456=1, "Poor",AD456=2, "Average", AD456=3, "Good", AD456=4, "Excellent")</f>
        <v>Excellent</v>
      </c>
      <c r="AM456" s="1" t="str" cm="1">
        <f t="array" ref="AM456">_xlfn.IFS(W456&gt;20,"High",W456&gt;15,"Medium",W456&gt;10,"Poor")</f>
        <v>Poor</v>
      </c>
      <c r="AN456" s="1" t="str" cm="1">
        <f t="array" ref="AN456">_xlfn.IFS(F456&gt;20, "Far", F456&gt;=10, "Moderate Distance", F456&lt;10, "Near")</f>
        <v>Moderate Distance</v>
      </c>
      <c r="AO456" s="1" t="str" cm="1">
        <f t="array" ref="AO456">_xlfn.IFS(AF456&lt;=1, "Fresher", AF456&lt;=5, "Experienced", AF456&gt;5, "Senior")</f>
        <v>Experienced</v>
      </c>
      <c r="AP456" s="1" t="str" cm="1">
        <f t="array" ref="AP456">_xlfn.IFS(AG456&lt;=1, "Recently Promoted", AG456&lt;=4, "Moderate Gap", AG456&gt;=5, "Long Gap")</f>
        <v>Recently Promoted</v>
      </c>
    </row>
    <row r="457" spans="1:42" hidden="1" x14ac:dyDescent="0.35">
      <c r="A457" s="1">
        <v>33</v>
      </c>
      <c r="B457" s="1" t="s">
        <v>41</v>
      </c>
      <c r="C457" s="1" t="s">
        <v>35</v>
      </c>
      <c r="D457" s="1">
        <v>922</v>
      </c>
      <c r="E457" s="1" t="s">
        <v>43</v>
      </c>
      <c r="F457" s="1">
        <v>1</v>
      </c>
      <c r="G457" s="1">
        <v>5</v>
      </c>
      <c r="H457" s="1" t="s">
        <v>49</v>
      </c>
      <c r="I457" s="1">
        <v>1</v>
      </c>
      <c r="J457" s="1">
        <v>612</v>
      </c>
      <c r="K457" s="1">
        <v>1</v>
      </c>
      <c r="L457" s="1" t="s">
        <v>38</v>
      </c>
      <c r="M457" s="1">
        <v>95</v>
      </c>
      <c r="N457" s="1">
        <v>4</v>
      </c>
      <c r="O457" s="1">
        <v>4</v>
      </c>
      <c r="P457" s="1" t="s">
        <v>56</v>
      </c>
      <c r="Q457" s="1">
        <v>3</v>
      </c>
      <c r="R457" s="1" t="s">
        <v>50</v>
      </c>
      <c r="S457" s="1">
        <v>16184</v>
      </c>
      <c r="T457" s="1">
        <v>22578</v>
      </c>
      <c r="U457" s="1">
        <v>4</v>
      </c>
      <c r="V457" s="1" t="s">
        <v>41</v>
      </c>
      <c r="W457" s="1">
        <v>19</v>
      </c>
      <c r="X457" s="1">
        <v>3</v>
      </c>
      <c r="Y457" s="1">
        <v>3</v>
      </c>
      <c r="Z457" s="1">
        <v>80</v>
      </c>
      <c r="AA457" s="1">
        <v>1</v>
      </c>
      <c r="AB457" s="1">
        <v>10</v>
      </c>
      <c r="AC457" s="1">
        <v>2</v>
      </c>
      <c r="AD457" s="1">
        <v>3</v>
      </c>
      <c r="AE457" s="1">
        <v>6</v>
      </c>
      <c r="AF457" s="1">
        <v>1</v>
      </c>
      <c r="AG457" s="1">
        <v>0</v>
      </c>
      <c r="AH457" s="1">
        <v>5</v>
      </c>
      <c r="AI457" s="1" t="str" cm="1">
        <f t="array" ref="AI457">_xlfn.IFS(S457&lt;5000, "Low", S457&lt;10000, "Medium", S457&gt;=10000, "High")</f>
        <v>High</v>
      </c>
      <c r="AJ457" s="1" t="str" cm="1">
        <f t="array" ref="AJ457">_xlfn.IFS(A457&lt;=30, "Youth", A457&lt;=50, "Adult", A457&gt;=51, "Sr. Citizen")</f>
        <v>Adult</v>
      </c>
      <c r="AK457" s="1" t="str">
        <f t="shared" si="7"/>
        <v>Normal</v>
      </c>
      <c r="AL457" s="1" t="str" cm="1">
        <f t="array" ref="AL457">_xlfn.IFS(AD457=1, "Poor",AD457=2, "Average", AD457=3, "Good", AD457=4, "Excellent")</f>
        <v>Good</v>
      </c>
      <c r="AM457" s="1" t="str" cm="1">
        <f t="array" ref="AM457">_xlfn.IFS(W457&gt;20,"High",W457&gt;15,"Medium",W457&gt;10,"Poor")</f>
        <v>Medium</v>
      </c>
      <c r="AN457" s="1" t="str" cm="1">
        <f t="array" ref="AN457">_xlfn.IFS(F457&gt;20, "Far", F457&gt;=10, "Moderate Distance", F457&lt;10, "Near")</f>
        <v>Near</v>
      </c>
      <c r="AO457" s="1" t="str" cm="1">
        <f t="array" ref="AO457">_xlfn.IFS(AF457&lt;=1, "Fresher", AF457&lt;=5, "Experienced", AF457&gt;5, "Senior")</f>
        <v>Fresher</v>
      </c>
      <c r="AP457" s="1" t="str" cm="1">
        <f t="array" ref="AP457">_xlfn.IFS(AG457&lt;=1, "Recently Promoted", AG457&lt;=4, "Moderate Gap", AG457&gt;=5, "Long Gap")</f>
        <v>Recently Promoted</v>
      </c>
    </row>
    <row r="458" spans="1:42" hidden="1" x14ac:dyDescent="0.35">
      <c r="A458" s="1">
        <v>31</v>
      </c>
      <c r="B458" s="1" t="s">
        <v>41</v>
      </c>
      <c r="C458" s="1" t="s">
        <v>35</v>
      </c>
      <c r="D458" s="1">
        <v>688</v>
      </c>
      <c r="E458" s="1" t="s">
        <v>36</v>
      </c>
      <c r="F458" s="1">
        <v>7</v>
      </c>
      <c r="G458" s="1">
        <v>3</v>
      </c>
      <c r="H458" s="1" t="s">
        <v>37</v>
      </c>
      <c r="I458" s="1">
        <v>1</v>
      </c>
      <c r="J458" s="1">
        <v>613</v>
      </c>
      <c r="K458" s="1">
        <v>3</v>
      </c>
      <c r="L458" s="1" t="s">
        <v>44</v>
      </c>
      <c r="M458" s="1">
        <v>44</v>
      </c>
      <c r="N458" s="1">
        <v>2</v>
      </c>
      <c r="O458" s="1">
        <v>3</v>
      </c>
      <c r="P458" s="1" t="s">
        <v>54</v>
      </c>
      <c r="Q458" s="1">
        <v>4</v>
      </c>
      <c r="R458" s="1" t="s">
        <v>50</v>
      </c>
      <c r="S458" s="1">
        <v>11557</v>
      </c>
      <c r="T458" s="1">
        <v>25291</v>
      </c>
      <c r="U458" s="1">
        <v>9</v>
      </c>
      <c r="V458" s="1" t="s">
        <v>41</v>
      </c>
      <c r="W458" s="1">
        <v>21</v>
      </c>
      <c r="X458" s="1">
        <v>4</v>
      </c>
      <c r="Y458" s="1">
        <v>3</v>
      </c>
      <c r="Z458" s="1">
        <v>80</v>
      </c>
      <c r="AA458" s="1">
        <v>1</v>
      </c>
      <c r="AB458" s="1">
        <v>10</v>
      </c>
      <c r="AC458" s="1">
        <v>3</v>
      </c>
      <c r="AD458" s="1">
        <v>2</v>
      </c>
      <c r="AE458" s="1">
        <v>5</v>
      </c>
      <c r="AF458" s="1">
        <v>4</v>
      </c>
      <c r="AG458" s="1">
        <v>0</v>
      </c>
      <c r="AH458" s="1">
        <v>1</v>
      </c>
      <c r="AI458" s="1" t="str" cm="1">
        <f t="array" ref="AI458">_xlfn.IFS(S458&lt;5000, "Low", S458&lt;10000, "Medium", S458&gt;=10000, "High")</f>
        <v>High</v>
      </c>
      <c r="AJ458" s="1" t="str" cm="1">
        <f t="array" ref="AJ458">_xlfn.IFS(A458&lt;=30, "Youth", A458&lt;=50, "Adult", A458&gt;=51, "Sr. Citizen")</f>
        <v>Adult</v>
      </c>
      <c r="AK458" s="1" t="str">
        <f t="shared" si="7"/>
        <v>Normal</v>
      </c>
      <c r="AL458" s="1" t="str" cm="1">
        <f t="array" ref="AL458">_xlfn.IFS(AD458=1, "Poor",AD458=2, "Average", AD458=3, "Good", AD458=4, "Excellent")</f>
        <v>Average</v>
      </c>
      <c r="AM458" s="1" t="str" cm="1">
        <f t="array" ref="AM458">_xlfn.IFS(W458&gt;20,"High",W458&gt;15,"Medium",W458&gt;10,"Poor")</f>
        <v>High</v>
      </c>
      <c r="AN458" s="1" t="str" cm="1">
        <f t="array" ref="AN458">_xlfn.IFS(F458&gt;20, "Far", F458&gt;=10, "Moderate Distance", F458&lt;10, "Near")</f>
        <v>Near</v>
      </c>
      <c r="AO458" s="1" t="str" cm="1">
        <f t="array" ref="AO458">_xlfn.IFS(AF458&lt;=1, "Fresher", AF458&lt;=5, "Experienced", AF458&gt;5, "Senior")</f>
        <v>Experienced</v>
      </c>
      <c r="AP458" s="1" t="str" cm="1">
        <f t="array" ref="AP458">_xlfn.IFS(AG458&lt;=1, "Recently Promoted", AG458&lt;=4, "Moderate Gap", AG458&gt;=5, "Long Gap")</f>
        <v>Recently Promoted</v>
      </c>
    </row>
    <row r="459" spans="1:42" hidden="1" x14ac:dyDescent="0.35">
      <c r="A459" s="1">
        <v>18</v>
      </c>
      <c r="B459" s="1" t="s">
        <v>34</v>
      </c>
      <c r="C459" s="1" t="s">
        <v>42</v>
      </c>
      <c r="D459" s="1">
        <v>1306</v>
      </c>
      <c r="E459" s="1" t="s">
        <v>36</v>
      </c>
      <c r="F459" s="1">
        <v>5</v>
      </c>
      <c r="G459" s="1">
        <v>3</v>
      </c>
      <c r="H459" s="1" t="s">
        <v>57</v>
      </c>
      <c r="I459" s="1">
        <v>1</v>
      </c>
      <c r="J459" s="1">
        <v>614</v>
      </c>
      <c r="K459" s="1">
        <v>2</v>
      </c>
      <c r="L459" s="1" t="s">
        <v>44</v>
      </c>
      <c r="M459" s="1">
        <v>69</v>
      </c>
      <c r="N459" s="1">
        <v>3</v>
      </c>
      <c r="O459" s="1">
        <v>1</v>
      </c>
      <c r="P459" s="1" t="s">
        <v>55</v>
      </c>
      <c r="Q459" s="1">
        <v>2</v>
      </c>
      <c r="R459" s="1" t="s">
        <v>40</v>
      </c>
      <c r="S459" s="1">
        <v>1878</v>
      </c>
      <c r="T459" s="1">
        <v>8059</v>
      </c>
      <c r="U459" s="1">
        <v>1</v>
      </c>
      <c r="V459" s="1" t="s">
        <v>34</v>
      </c>
      <c r="W459" s="1">
        <v>14</v>
      </c>
      <c r="X459" s="1">
        <v>3</v>
      </c>
      <c r="Y459" s="1">
        <v>4</v>
      </c>
      <c r="Z459" s="1">
        <v>80</v>
      </c>
      <c r="AA459" s="1">
        <v>0</v>
      </c>
      <c r="AB459" s="1">
        <v>0</v>
      </c>
      <c r="AC459" s="1">
        <v>3</v>
      </c>
      <c r="AD459" s="1">
        <v>3</v>
      </c>
      <c r="AE459" s="1">
        <v>0</v>
      </c>
      <c r="AF459" s="1">
        <v>0</v>
      </c>
      <c r="AG459" s="1">
        <v>0</v>
      </c>
      <c r="AH459" s="1">
        <v>0</v>
      </c>
      <c r="AI459" s="1" t="str" cm="1">
        <f t="array" ref="AI459">_xlfn.IFS(S459&lt;5000, "Low", S459&lt;10000, "Medium", S459&gt;=10000, "High")</f>
        <v>Low</v>
      </c>
      <c r="AJ459" s="1" t="str" cm="1">
        <f t="array" ref="AJ459">_xlfn.IFS(A459&lt;=30, "Youth", A459&lt;=50, "Adult", A459&gt;=51, "Sr. Citizen")</f>
        <v>Youth</v>
      </c>
      <c r="AK459" s="1" t="str">
        <f t="shared" si="7"/>
        <v>Normal</v>
      </c>
      <c r="AL459" s="1" t="str" cm="1">
        <f t="array" ref="AL459">_xlfn.IFS(AD459=1, "Poor",AD459=2, "Average", AD459=3, "Good", AD459=4, "Excellent")</f>
        <v>Good</v>
      </c>
      <c r="AM459" s="1" t="str" cm="1">
        <f t="array" ref="AM459">_xlfn.IFS(W459&gt;20,"High",W459&gt;15,"Medium",W459&gt;10,"Poor")</f>
        <v>Poor</v>
      </c>
      <c r="AN459" s="1" t="str" cm="1">
        <f t="array" ref="AN459">_xlfn.IFS(F459&gt;20, "Far", F459&gt;=10, "Moderate Distance", F459&lt;10, "Near")</f>
        <v>Near</v>
      </c>
      <c r="AO459" s="1" t="str" cm="1">
        <f t="array" ref="AO459">_xlfn.IFS(AF459&lt;=1, "Fresher", AF459&lt;=5, "Experienced", AF459&gt;5, "Senior")</f>
        <v>Fresher</v>
      </c>
      <c r="AP459" s="1" t="str" cm="1">
        <f t="array" ref="AP459">_xlfn.IFS(AG459&lt;=1, "Recently Promoted", AG459&lt;=4, "Moderate Gap", AG459&gt;=5, "Long Gap")</f>
        <v>Recently Promoted</v>
      </c>
    </row>
    <row r="460" spans="1:42" hidden="1" x14ac:dyDescent="0.35">
      <c r="A460" s="1">
        <v>40</v>
      </c>
      <c r="B460" s="1" t="s">
        <v>41</v>
      </c>
      <c r="C460" s="1" t="s">
        <v>53</v>
      </c>
      <c r="D460" s="1">
        <v>1094</v>
      </c>
      <c r="E460" s="1" t="s">
        <v>36</v>
      </c>
      <c r="F460" s="1">
        <v>28</v>
      </c>
      <c r="G460" s="1">
        <v>3</v>
      </c>
      <c r="H460" s="1" t="s">
        <v>47</v>
      </c>
      <c r="I460" s="1">
        <v>1</v>
      </c>
      <c r="J460" s="1">
        <v>615</v>
      </c>
      <c r="K460" s="1">
        <v>3</v>
      </c>
      <c r="L460" s="1" t="s">
        <v>44</v>
      </c>
      <c r="M460" s="1">
        <v>58</v>
      </c>
      <c r="N460" s="1">
        <v>1</v>
      </c>
      <c r="O460" s="1">
        <v>3</v>
      </c>
      <c r="P460" s="1" t="s">
        <v>39</v>
      </c>
      <c r="Q460" s="1">
        <v>1</v>
      </c>
      <c r="R460" s="1" t="s">
        <v>50</v>
      </c>
      <c r="S460" s="1">
        <v>10932</v>
      </c>
      <c r="T460" s="1">
        <v>11373</v>
      </c>
      <c r="U460" s="1">
        <v>3</v>
      </c>
      <c r="V460" s="1" t="s">
        <v>41</v>
      </c>
      <c r="W460" s="1">
        <v>15</v>
      </c>
      <c r="X460" s="1">
        <v>3</v>
      </c>
      <c r="Y460" s="1">
        <v>3</v>
      </c>
      <c r="Z460" s="1">
        <v>80</v>
      </c>
      <c r="AA460" s="1">
        <v>1</v>
      </c>
      <c r="AB460" s="1">
        <v>20</v>
      </c>
      <c r="AC460" s="1">
        <v>2</v>
      </c>
      <c r="AD460" s="1">
        <v>3</v>
      </c>
      <c r="AE460" s="1">
        <v>1</v>
      </c>
      <c r="AF460" s="1">
        <v>0</v>
      </c>
      <c r="AG460" s="1">
        <v>0</v>
      </c>
      <c r="AH460" s="1">
        <v>1</v>
      </c>
      <c r="AI460" s="1" t="str" cm="1">
        <f t="array" ref="AI460">_xlfn.IFS(S460&lt;5000, "Low", S460&lt;10000, "Medium", S460&gt;=10000, "High")</f>
        <v>High</v>
      </c>
      <c r="AJ460" s="1" t="str" cm="1">
        <f t="array" ref="AJ460">_xlfn.IFS(A460&lt;=30, "Youth", A460&lt;=50, "Adult", A460&gt;=51, "Sr. Citizen")</f>
        <v>Adult</v>
      </c>
      <c r="AK460" s="1" t="str">
        <f t="shared" si="7"/>
        <v>Normal</v>
      </c>
      <c r="AL460" s="1" t="str" cm="1">
        <f t="array" ref="AL460">_xlfn.IFS(AD460=1, "Poor",AD460=2, "Average", AD460=3, "Good", AD460=4, "Excellent")</f>
        <v>Good</v>
      </c>
      <c r="AM460" s="1" t="str" cm="1">
        <f t="array" ref="AM460">_xlfn.IFS(W460&gt;20,"High",W460&gt;15,"Medium",W460&gt;10,"Poor")</f>
        <v>Poor</v>
      </c>
      <c r="AN460" s="1" t="str" cm="1">
        <f t="array" ref="AN460">_xlfn.IFS(F460&gt;20, "Far", F460&gt;=10, "Moderate Distance", F460&lt;10, "Near")</f>
        <v>Far</v>
      </c>
      <c r="AO460" s="1" t="str" cm="1">
        <f t="array" ref="AO460">_xlfn.IFS(AF460&lt;=1, "Fresher", AF460&lt;=5, "Experienced", AF460&gt;5, "Senior")</f>
        <v>Fresher</v>
      </c>
      <c r="AP460" s="1" t="str" cm="1">
        <f t="array" ref="AP460">_xlfn.IFS(AG460&lt;=1, "Recently Promoted", AG460&lt;=4, "Moderate Gap", AG460&gt;=5, "Long Gap")</f>
        <v>Recently Promoted</v>
      </c>
    </row>
    <row r="461" spans="1:42" hidden="1" x14ac:dyDescent="0.35">
      <c r="A461" s="1">
        <v>41</v>
      </c>
      <c r="B461" s="1" t="s">
        <v>41</v>
      </c>
      <c r="C461" s="1" t="s">
        <v>53</v>
      </c>
      <c r="D461" s="1">
        <v>509</v>
      </c>
      <c r="E461" s="1" t="s">
        <v>43</v>
      </c>
      <c r="F461" s="1">
        <v>2</v>
      </c>
      <c r="G461" s="1">
        <v>4</v>
      </c>
      <c r="H461" s="1" t="s">
        <v>47</v>
      </c>
      <c r="I461" s="1">
        <v>1</v>
      </c>
      <c r="J461" s="1">
        <v>616</v>
      </c>
      <c r="K461" s="1">
        <v>1</v>
      </c>
      <c r="L461" s="1" t="s">
        <v>38</v>
      </c>
      <c r="M461" s="1">
        <v>62</v>
      </c>
      <c r="N461" s="1">
        <v>2</v>
      </c>
      <c r="O461" s="1">
        <v>2</v>
      </c>
      <c r="P461" s="1" t="s">
        <v>52</v>
      </c>
      <c r="Q461" s="1">
        <v>3</v>
      </c>
      <c r="R461" s="1" t="s">
        <v>40</v>
      </c>
      <c r="S461" s="1">
        <v>6811</v>
      </c>
      <c r="T461" s="1">
        <v>2112</v>
      </c>
      <c r="U461" s="1">
        <v>2</v>
      </c>
      <c r="V461" s="1" t="s">
        <v>34</v>
      </c>
      <c r="W461" s="1">
        <v>17</v>
      </c>
      <c r="X461" s="1">
        <v>3</v>
      </c>
      <c r="Y461" s="1">
        <v>1</v>
      </c>
      <c r="Z461" s="1">
        <v>80</v>
      </c>
      <c r="AA461" s="1">
        <v>0</v>
      </c>
      <c r="AB461" s="1">
        <v>10</v>
      </c>
      <c r="AC461" s="1">
        <v>3</v>
      </c>
      <c r="AD461" s="1">
        <v>3</v>
      </c>
      <c r="AE461" s="1">
        <v>8</v>
      </c>
      <c r="AF461" s="1">
        <v>7</v>
      </c>
      <c r="AG461" s="1">
        <v>0</v>
      </c>
      <c r="AH461" s="1">
        <v>7</v>
      </c>
      <c r="AI461" s="1" t="str" cm="1">
        <f t="array" ref="AI461">_xlfn.IFS(S461&lt;5000, "Low", S461&lt;10000, "Medium", S461&gt;=10000, "High")</f>
        <v>Medium</v>
      </c>
      <c r="AJ461" s="1" t="str" cm="1">
        <f t="array" ref="AJ461">_xlfn.IFS(A461&lt;=30, "Youth", A461&lt;=50, "Adult", A461&gt;=51, "Sr. Citizen")</f>
        <v>Adult</v>
      </c>
      <c r="AK461" s="1" t="str">
        <f t="shared" si="7"/>
        <v>Normal</v>
      </c>
      <c r="AL461" s="1" t="str" cm="1">
        <f t="array" ref="AL461">_xlfn.IFS(AD461=1, "Poor",AD461=2, "Average", AD461=3, "Good", AD461=4, "Excellent")</f>
        <v>Good</v>
      </c>
      <c r="AM461" s="1" t="str" cm="1">
        <f t="array" ref="AM461">_xlfn.IFS(W461&gt;20,"High",W461&gt;15,"Medium",W461&gt;10,"Poor")</f>
        <v>Medium</v>
      </c>
      <c r="AN461" s="1" t="str" cm="1">
        <f t="array" ref="AN461">_xlfn.IFS(F461&gt;20, "Far", F461&gt;=10, "Moderate Distance", F461&lt;10, "Near")</f>
        <v>Near</v>
      </c>
      <c r="AO461" s="1" t="str" cm="1">
        <f t="array" ref="AO461">_xlfn.IFS(AF461&lt;=1, "Fresher", AF461&lt;=5, "Experienced", AF461&gt;5, "Senior")</f>
        <v>Senior</v>
      </c>
      <c r="AP461" s="1" t="str" cm="1">
        <f t="array" ref="AP461">_xlfn.IFS(AG461&lt;=1, "Recently Promoted", AG461&lt;=4, "Moderate Gap", AG461&gt;=5, "Long Gap")</f>
        <v>Recently Promoted</v>
      </c>
    </row>
    <row r="462" spans="1:42" hidden="1" x14ac:dyDescent="0.35">
      <c r="A462" s="1">
        <v>26</v>
      </c>
      <c r="B462" s="1" t="s">
        <v>41</v>
      </c>
      <c r="C462" s="1" t="s">
        <v>35</v>
      </c>
      <c r="D462" s="1">
        <v>775</v>
      </c>
      <c r="E462" s="1" t="s">
        <v>36</v>
      </c>
      <c r="F462" s="1">
        <v>29</v>
      </c>
      <c r="G462" s="1">
        <v>2</v>
      </c>
      <c r="H462" s="1" t="s">
        <v>49</v>
      </c>
      <c r="I462" s="1">
        <v>1</v>
      </c>
      <c r="J462" s="1">
        <v>618</v>
      </c>
      <c r="K462" s="1">
        <v>1</v>
      </c>
      <c r="L462" s="1" t="s">
        <v>44</v>
      </c>
      <c r="M462" s="1">
        <v>45</v>
      </c>
      <c r="N462" s="1">
        <v>3</v>
      </c>
      <c r="O462" s="1">
        <v>2</v>
      </c>
      <c r="P462" s="1" t="s">
        <v>39</v>
      </c>
      <c r="Q462" s="1">
        <v>3</v>
      </c>
      <c r="R462" s="1" t="s">
        <v>50</v>
      </c>
      <c r="S462" s="1">
        <v>4306</v>
      </c>
      <c r="T462" s="1">
        <v>4267</v>
      </c>
      <c r="U462" s="1">
        <v>5</v>
      </c>
      <c r="V462" s="1" t="s">
        <v>41</v>
      </c>
      <c r="W462" s="1">
        <v>12</v>
      </c>
      <c r="X462" s="1">
        <v>3</v>
      </c>
      <c r="Y462" s="1">
        <v>1</v>
      </c>
      <c r="Z462" s="1">
        <v>80</v>
      </c>
      <c r="AA462" s="1">
        <v>2</v>
      </c>
      <c r="AB462" s="1">
        <v>8</v>
      </c>
      <c r="AC462" s="1">
        <v>5</v>
      </c>
      <c r="AD462" s="1">
        <v>3</v>
      </c>
      <c r="AE462" s="1">
        <v>0</v>
      </c>
      <c r="AF462" s="1">
        <v>0</v>
      </c>
      <c r="AG462" s="1">
        <v>0</v>
      </c>
      <c r="AH462" s="1">
        <v>0</v>
      </c>
      <c r="AI462" s="1" t="str" cm="1">
        <f t="array" ref="AI462">_xlfn.IFS(S462&lt;5000, "Low", S462&lt;10000, "Medium", S462&gt;=10000, "High")</f>
        <v>Low</v>
      </c>
      <c r="AJ462" s="1" t="str" cm="1">
        <f t="array" ref="AJ462">_xlfn.IFS(A462&lt;=30, "Youth", A462&lt;=50, "Adult", A462&gt;=51, "Sr. Citizen")</f>
        <v>Youth</v>
      </c>
      <c r="AK462" s="1" t="str">
        <f t="shared" si="7"/>
        <v>Normal</v>
      </c>
      <c r="AL462" s="1" t="str" cm="1">
        <f t="array" ref="AL462">_xlfn.IFS(AD462=1, "Poor",AD462=2, "Average", AD462=3, "Good", AD462=4, "Excellent")</f>
        <v>Good</v>
      </c>
      <c r="AM462" s="1" t="str" cm="1">
        <f t="array" ref="AM462">_xlfn.IFS(W462&gt;20,"High",W462&gt;15,"Medium",W462&gt;10,"Poor")</f>
        <v>Poor</v>
      </c>
      <c r="AN462" s="1" t="str" cm="1">
        <f t="array" ref="AN462">_xlfn.IFS(F462&gt;20, "Far", F462&gt;=10, "Moderate Distance", F462&lt;10, "Near")</f>
        <v>Far</v>
      </c>
      <c r="AO462" s="1" t="str" cm="1">
        <f t="array" ref="AO462">_xlfn.IFS(AF462&lt;=1, "Fresher", AF462&lt;=5, "Experienced", AF462&gt;5, "Senior")</f>
        <v>Fresher</v>
      </c>
      <c r="AP462" s="1" t="str" cm="1">
        <f t="array" ref="AP462">_xlfn.IFS(AG462&lt;=1, "Recently Promoted", AG462&lt;=4, "Moderate Gap", AG462&gt;=5, "Long Gap")</f>
        <v>Recently Promoted</v>
      </c>
    </row>
    <row r="463" spans="1:42" hidden="1" x14ac:dyDescent="0.35">
      <c r="A463" s="1">
        <v>35</v>
      </c>
      <c r="B463" s="1" t="s">
        <v>41</v>
      </c>
      <c r="C463" s="1" t="s">
        <v>35</v>
      </c>
      <c r="D463" s="1">
        <v>195</v>
      </c>
      <c r="E463" s="1" t="s">
        <v>36</v>
      </c>
      <c r="F463" s="1">
        <v>1</v>
      </c>
      <c r="G463" s="1">
        <v>3</v>
      </c>
      <c r="H463" s="1" t="s">
        <v>49</v>
      </c>
      <c r="I463" s="1">
        <v>1</v>
      </c>
      <c r="J463" s="1">
        <v>620</v>
      </c>
      <c r="K463" s="1">
        <v>1</v>
      </c>
      <c r="L463" s="1" t="s">
        <v>38</v>
      </c>
      <c r="M463" s="1">
        <v>80</v>
      </c>
      <c r="N463" s="1">
        <v>3</v>
      </c>
      <c r="O463" s="1">
        <v>2</v>
      </c>
      <c r="P463" s="1" t="s">
        <v>39</v>
      </c>
      <c r="Q463" s="1">
        <v>3</v>
      </c>
      <c r="R463" s="1" t="s">
        <v>40</v>
      </c>
      <c r="S463" s="1">
        <v>4859</v>
      </c>
      <c r="T463" s="1">
        <v>6698</v>
      </c>
      <c r="U463" s="1">
        <v>1</v>
      </c>
      <c r="V463" s="1" t="s">
        <v>41</v>
      </c>
      <c r="W463" s="1">
        <v>16</v>
      </c>
      <c r="X463" s="1">
        <v>3</v>
      </c>
      <c r="Y463" s="1">
        <v>4</v>
      </c>
      <c r="Z463" s="1">
        <v>80</v>
      </c>
      <c r="AA463" s="1">
        <v>0</v>
      </c>
      <c r="AB463" s="1">
        <v>5</v>
      </c>
      <c r="AC463" s="1">
        <v>3</v>
      </c>
      <c r="AD463" s="1">
        <v>3</v>
      </c>
      <c r="AE463" s="1">
        <v>5</v>
      </c>
      <c r="AF463" s="1">
        <v>4</v>
      </c>
      <c r="AG463" s="1">
        <v>0</v>
      </c>
      <c r="AH463" s="1">
        <v>3</v>
      </c>
      <c r="AI463" s="1" t="str" cm="1">
        <f t="array" ref="AI463">_xlfn.IFS(S463&lt;5000, "Low", S463&lt;10000, "Medium", S463&gt;=10000, "High")</f>
        <v>Low</v>
      </c>
      <c r="AJ463" s="1" t="str" cm="1">
        <f t="array" ref="AJ463">_xlfn.IFS(A463&lt;=30, "Youth", A463&lt;=50, "Adult", A463&gt;=51, "Sr. Citizen")</f>
        <v>Adult</v>
      </c>
      <c r="AK463" s="1" t="str">
        <f t="shared" si="7"/>
        <v>Normal</v>
      </c>
      <c r="AL463" s="1" t="str" cm="1">
        <f t="array" ref="AL463">_xlfn.IFS(AD463=1, "Poor",AD463=2, "Average", AD463=3, "Good", AD463=4, "Excellent")</f>
        <v>Good</v>
      </c>
      <c r="AM463" s="1" t="str" cm="1">
        <f t="array" ref="AM463">_xlfn.IFS(W463&gt;20,"High",W463&gt;15,"Medium",W463&gt;10,"Poor")</f>
        <v>Medium</v>
      </c>
      <c r="AN463" s="1" t="str" cm="1">
        <f t="array" ref="AN463">_xlfn.IFS(F463&gt;20, "Far", F463&gt;=10, "Moderate Distance", F463&lt;10, "Near")</f>
        <v>Near</v>
      </c>
      <c r="AO463" s="1" t="str" cm="1">
        <f t="array" ref="AO463">_xlfn.IFS(AF463&lt;=1, "Fresher", AF463&lt;=5, "Experienced", AF463&gt;5, "Senior")</f>
        <v>Experienced</v>
      </c>
      <c r="AP463" s="1" t="str" cm="1">
        <f t="array" ref="AP463">_xlfn.IFS(AG463&lt;=1, "Recently Promoted", AG463&lt;=4, "Moderate Gap", AG463&gt;=5, "Long Gap")</f>
        <v>Recently Promoted</v>
      </c>
    </row>
    <row r="464" spans="1:42" hidden="1" x14ac:dyDescent="0.35">
      <c r="A464" s="1">
        <v>34</v>
      </c>
      <c r="B464" s="1" t="s">
        <v>41</v>
      </c>
      <c r="C464" s="1" t="s">
        <v>35</v>
      </c>
      <c r="D464" s="1">
        <v>258</v>
      </c>
      <c r="E464" s="1" t="s">
        <v>36</v>
      </c>
      <c r="F464" s="1">
        <v>21</v>
      </c>
      <c r="G464" s="1">
        <v>4</v>
      </c>
      <c r="H464" s="1" t="s">
        <v>37</v>
      </c>
      <c r="I464" s="1">
        <v>1</v>
      </c>
      <c r="J464" s="1">
        <v>621</v>
      </c>
      <c r="K464" s="1">
        <v>4</v>
      </c>
      <c r="L464" s="1" t="s">
        <v>44</v>
      </c>
      <c r="M464" s="1">
        <v>74</v>
      </c>
      <c r="N464" s="1">
        <v>4</v>
      </c>
      <c r="O464" s="1">
        <v>2</v>
      </c>
      <c r="P464" s="1" t="s">
        <v>39</v>
      </c>
      <c r="Q464" s="1">
        <v>4</v>
      </c>
      <c r="R464" s="1" t="s">
        <v>40</v>
      </c>
      <c r="S464" s="1">
        <v>5337</v>
      </c>
      <c r="T464" s="1">
        <v>19921</v>
      </c>
      <c r="U464" s="1">
        <v>1</v>
      </c>
      <c r="V464" s="1" t="s">
        <v>41</v>
      </c>
      <c r="W464" s="1">
        <v>12</v>
      </c>
      <c r="X464" s="1">
        <v>3</v>
      </c>
      <c r="Y464" s="1">
        <v>4</v>
      </c>
      <c r="Z464" s="1">
        <v>80</v>
      </c>
      <c r="AA464" s="1">
        <v>0</v>
      </c>
      <c r="AB464" s="1">
        <v>10</v>
      </c>
      <c r="AC464" s="1">
        <v>3</v>
      </c>
      <c r="AD464" s="1">
        <v>3</v>
      </c>
      <c r="AE464" s="1">
        <v>10</v>
      </c>
      <c r="AF464" s="1">
        <v>7</v>
      </c>
      <c r="AG464" s="1">
        <v>5</v>
      </c>
      <c r="AH464" s="1">
        <v>7</v>
      </c>
      <c r="AI464" s="1" t="str" cm="1">
        <f t="array" ref="AI464">_xlfn.IFS(S464&lt;5000, "Low", S464&lt;10000, "Medium", S464&gt;=10000, "High")</f>
        <v>Medium</v>
      </c>
      <c r="AJ464" s="1" t="str" cm="1">
        <f t="array" ref="AJ464">_xlfn.IFS(A464&lt;=30, "Youth", A464&lt;=50, "Adult", A464&gt;=51, "Sr. Citizen")</f>
        <v>Adult</v>
      </c>
      <c r="AK464" s="1" t="str">
        <f t="shared" si="7"/>
        <v>Normal</v>
      </c>
      <c r="AL464" s="1" t="str" cm="1">
        <f t="array" ref="AL464">_xlfn.IFS(AD464=1, "Poor",AD464=2, "Average", AD464=3, "Good", AD464=4, "Excellent")</f>
        <v>Good</v>
      </c>
      <c r="AM464" s="1" t="str" cm="1">
        <f t="array" ref="AM464">_xlfn.IFS(W464&gt;20,"High",W464&gt;15,"Medium",W464&gt;10,"Poor")</f>
        <v>Poor</v>
      </c>
      <c r="AN464" s="1" t="str" cm="1">
        <f t="array" ref="AN464">_xlfn.IFS(F464&gt;20, "Far", F464&gt;=10, "Moderate Distance", F464&lt;10, "Near")</f>
        <v>Far</v>
      </c>
      <c r="AO464" s="1" t="str" cm="1">
        <f t="array" ref="AO464">_xlfn.IFS(AF464&lt;=1, "Fresher", AF464&lt;=5, "Experienced", AF464&gt;5, "Senior")</f>
        <v>Senior</v>
      </c>
      <c r="AP464" s="1" t="str" cm="1">
        <f t="array" ref="AP464">_xlfn.IFS(AG464&lt;=1, "Recently Promoted", AG464&lt;=4, "Moderate Gap", AG464&gt;=5, "Long Gap")</f>
        <v>Long Gap</v>
      </c>
    </row>
    <row r="465" spans="1:42" x14ac:dyDescent="0.35">
      <c r="A465" s="1">
        <v>26</v>
      </c>
      <c r="B465" s="1" t="s">
        <v>34</v>
      </c>
      <c r="C465" s="1" t="s">
        <v>35</v>
      </c>
      <c r="D465" s="1">
        <v>471</v>
      </c>
      <c r="E465" s="1" t="s">
        <v>43</v>
      </c>
      <c r="F465" s="1">
        <v>24</v>
      </c>
      <c r="G465" s="1">
        <v>3</v>
      </c>
      <c r="H465" s="1" t="s">
        <v>58</v>
      </c>
      <c r="I465" s="1">
        <v>1</v>
      </c>
      <c r="J465" s="1">
        <v>622</v>
      </c>
      <c r="K465" s="1">
        <v>3</v>
      </c>
      <c r="L465" s="1" t="s">
        <v>44</v>
      </c>
      <c r="M465" s="1">
        <v>66</v>
      </c>
      <c r="N465" s="1">
        <v>1</v>
      </c>
      <c r="O465" s="1">
        <v>1</v>
      </c>
      <c r="P465" s="1" t="s">
        <v>48</v>
      </c>
      <c r="Q465" s="1">
        <v>4</v>
      </c>
      <c r="R465" s="1" t="s">
        <v>40</v>
      </c>
      <c r="S465" s="1">
        <v>2340</v>
      </c>
      <c r="T465" s="1">
        <v>23213</v>
      </c>
      <c r="U465" s="1">
        <v>1</v>
      </c>
      <c r="V465" s="1" t="s">
        <v>34</v>
      </c>
      <c r="W465" s="1">
        <v>18</v>
      </c>
      <c r="X465" s="1">
        <v>3</v>
      </c>
      <c r="Y465" s="1">
        <v>2</v>
      </c>
      <c r="Z465" s="1">
        <v>80</v>
      </c>
      <c r="AA465" s="1">
        <v>0</v>
      </c>
      <c r="AB465" s="1">
        <v>1</v>
      </c>
      <c r="AC465" s="1">
        <v>3</v>
      </c>
      <c r="AD465" s="1">
        <v>1</v>
      </c>
      <c r="AE465" s="1">
        <v>1</v>
      </c>
      <c r="AF465" s="1">
        <v>0</v>
      </c>
      <c r="AG465" s="1">
        <v>0</v>
      </c>
      <c r="AH465" s="1">
        <v>0</v>
      </c>
      <c r="AI465" s="1" t="str" cm="1">
        <f t="array" ref="AI465">_xlfn.IFS(S465&lt;5000, "Low", S465&lt;10000, "Medium", S465&gt;=10000, "High")</f>
        <v>Low</v>
      </c>
      <c r="AJ465" s="1" t="str" cm="1">
        <f t="array" ref="AJ465">_xlfn.IFS(A465&lt;=30, "Youth", A465&lt;=50, "Adult", A465&gt;=51, "Sr. Citizen")</f>
        <v>Youth</v>
      </c>
      <c r="AK465" s="1" t="str">
        <f t="shared" si="7"/>
        <v>Normal</v>
      </c>
      <c r="AL465" s="1" t="str" cm="1">
        <f t="array" ref="AL465">_xlfn.IFS(AD465=1, "Poor",AD465=2, "Average", AD465=3, "Good", AD465=4, "Excellent")</f>
        <v>Poor</v>
      </c>
      <c r="AM465" s="1" t="str" cm="1">
        <f t="array" ref="AM465">_xlfn.IFS(W465&gt;20,"High",W465&gt;15,"Medium",W465&gt;10,"Poor")</f>
        <v>Medium</v>
      </c>
      <c r="AN465" s="1" t="str" cm="1">
        <f t="array" ref="AN465">_xlfn.IFS(F465&gt;20, "Far", F465&gt;=10, "Moderate Distance", F465&lt;10, "Near")</f>
        <v>Far</v>
      </c>
      <c r="AO465" s="1" t="str" cm="1">
        <f t="array" ref="AO465">_xlfn.IFS(AF465&lt;=1, "Fresher", AF465&lt;=5, "Experienced", AF465&gt;5, "Senior")</f>
        <v>Fresher</v>
      </c>
      <c r="AP465" s="1" t="str" cm="1">
        <f t="array" ref="AP465">_xlfn.IFS(AG465&lt;=1, "Recently Promoted", AG465&lt;=4, "Moderate Gap", AG465&gt;=5, "Long Gap")</f>
        <v>Recently Promoted</v>
      </c>
    </row>
    <row r="466" spans="1:42" hidden="1" x14ac:dyDescent="0.35">
      <c r="A466" s="1">
        <v>37</v>
      </c>
      <c r="B466" s="1" t="s">
        <v>41</v>
      </c>
      <c r="C466" s="1" t="s">
        <v>35</v>
      </c>
      <c r="D466" s="1">
        <v>799</v>
      </c>
      <c r="E466" s="1" t="s">
        <v>43</v>
      </c>
      <c r="F466" s="1">
        <v>1</v>
      </c>
      <c r="G466" s="1">
        <v>3</v>
      </c>
      <c r="H466" s="1" t="s">
        <v>58</v>
      </c>
      <c r="I466" s="1">
        <v>1</v>
      </c>
      <c r="J466" s="1">
        <v>623</v>
      </c>
      <c r="K466" s="1">
        <v>2</v>
      </c>
      <c r="L466" s="1" t="s">
        <v>38</v>
      </c>
      <c r="M466" s="1">
        <v>59</v>
      </c>
      <c r="N466" s="1">
        <v>3</v>
      </c>
      <c r="O466" s="1">
        <v>3</v>
      </c>
      <c r="P466" s="1" t="s">
        <v>51</v>
      </c>
      <c r="Q466" s="1">
        <v>4</v>
      </c>
      <c r="R466" s="1" t="s">
        <v>40</v>
      </c>
      <c r="S466" s="1">
        <v>7491</v>
      </c>
      <c r="T466" s="1">
        <v>23848</v>
      </c>
      <c r="U466" s="1">
        <v>4</v>
      </c>
      <c r="V466" s="1" t="s">
        <v>41</v>
      </c>
      <c r="W466" s="1">
        <v>17</v>
      </c>
      <c r="X466" s="1">
        <v>3</v>
      </c>
      <c r="Y466" s="1">
        <v>4</v>
      </c>
      <c r="Z466" s="1">
        <v>80</v>
      </c>
      <c r="AA466" s="1">
        <v>0</v>
      </c>
      <c r="AB466" s="1">
        <v>12</v>
      </c>
      <c r="AC466" s="1">
        <v>3</v>
      </c>
      <c r="AD466" s="1">
        <v>4</v>
      </c>
      <c r="AE466" s="1">
        <v>6</v>
      </c>
      <c r="AF466" s="1">
        <v>5</v>
      </c>
      <c r="AG466" s="1">
        <v>1</v>
      </c>
      <c r="AH466" s="1">
        <v>2</v>
      </c>
      <c r="AI466" s="1" t="str" cm="1">
        <f t="array" ref="AI466">_xlfn.IFS(S466&lt;5000, "Low", S466&lt;10000, "Medium", S466&gt;=10000, "High")</f>
        <v>Medium</v>
      </c>
      <c r="AJ466" s="1" t="str" cm="1">
        <f t="array" ref="AJ466">_xlfn.IFS(A466&lt;=30, "Youth", A466&lt;=50, "Adult", A466&gt;=51, "Sr. Citizen")</f>
        <v>Adult</v>
      </c>
      <c r="AK466" s="1" t="str">
        <f t="shared" si="7"/>
        <v>Normal</v>
      </c>
      <c r="AL466" s="1" t="str" cm="1">
        <f t="array" ref="AL466">_xlfn.IFS(AD466=1, "Poor",AD466=2, "Average", AD466=3, "Good", AD466=4, "Excellent")</f>
        <v>Excellent</v>
      </c>
      <c r="AM466" s="1" t="str" cm="1">
        <f t="array" ref="AM466">_xlfn.IFS(W466&gt;20,"High",W466&gt;15,"Medium",W466&gt;10,"Poor")</f>
        <v>Medium</v>
      </c>
      <c r="AN466" s="1" t="str" cm="1">
        <f t="array" ref="AN466">_xlfn.IFS(F466&gt;20, "Far", F466&gt;=10, "Moderate Distance", F466&lt;10, "Near")</f>
        <v>Near</v>
      </c>
      <c r="AO466" s="1" t="str" cm="1">
        <f t="array" ref="AO466">_xlfn.IFS(AF466&lt;=1, "Fresher", AF466&lt;=5, "Experienced", AF466&gt;5, "Senior")</f>
        <v>Experienced</v>
      </c>
      <c r="AP466" s="1" t="str" cm="1">
        <f t="array" ref="AP466">_xlfn.IFS(AG466&lt;=1, "Recently Promoted", AG466&lt;=4, "Moderate Gap", AG466&gt;=5, "Long Gap")</f>
        <v>Recently Promoted</v>
      </c>
    </row>
    <row r="467" spans="1:42" hidden="1" x14ac:dyDescent="0.35">
      <c r="A467" s="1">
        <v>46</v>
      </c>
      <c r="B467" s="1" t="s">
        <v>41</v>
      </c>
      <c r="C467" s="1" t="s">
        <v>42</v>
      </c>
      <c r="D467" s="1">
        <v>1034</v>
      </c>
      <c r="E467" s="1" t="s">
        <v>43</v>
      </c>
      <c r="F467" s="1">
        <v>18</v>
      </c>
      <c r="G467" s="1">
        <v>1</v>
      </c>
      <c r="H467" s="1" t="s">
        <v>49</v>
      </c>
      <c r="I467" s="1">
        <v>1</v>
      </c>
      <c r="J467" s="1">
        <v>624</v>
      </c>
      <c r="K467" s="1">
        <v>1</v>
      </c>
      <c r="L467" s="1" t="s">
        <v>38</v>
      </c>
      <c r="M467" s="1">
        <v>86</v>
      </c>
      <c r="N467" s="1">
        <v>3</v>
      </c>
      <c r="O467" s="1">
        <v>3</v>
      </c>
      <c r="P467" s="1" t="s">
        <v>52</v>
      </c>
      <c r="Q467" s="1">
        <v>3</v>
      </c>
      <c r="R467" s="1" t="s">
        <v>46</v>
      </c>
      <c r="S467" s="1">
        <v>10527</v>
      </c>
      <c r="T467" s="1">
        <v>8984</v>
      </c>
      <c r="U467" s="1">
        <v>5</v>
      </c>
      <c r="V467" s="1" t="s">
        <v>41</v>
      </c>
      <c r="W467" s="1">
        <v>11</v>
      </c>
      <c r="X467" s="1">
        <v>3</v>
      </c>
      <c r="Y467" s="1">
        <v>4</v>
      </c>
      <c r="Z467" s="1">
        <v>80</v>
      </c>
      <c r="AA467" s="1">
        <v>0</v>
      </c>
      <c r="AB467" s="1">
        <v>28</v>
      </c>
      <c r="AC467" s="1">
        <v>3</v>
      </c>
      <c r="AD467" s="1">
        <v>2</v>
      </c>
      <c r="AE467" s="1">
        <v>2</v>
      </c>
      <c r="AF467" s="1">
        <v>2</v>
      </c>
      <c r="AG467" s="1">
        <v>1</v>
      </c>
      <c r="AH467" s="1">
        <v>2</v>
      </c>
      <c r="AI467" s="1" t="str" cm="1">
        <f t="array" ref="AI467">_xlfn.IFS(S467&lt;5000, "Low", S467&lt;10000, "Medium", S467&gt;=10000, "High")</f>
        <v>High</v>
      </c>
      <c r="AJ467" s="1" t="str" cm="1">
        <f t="array" ref="AJ467">_xlfn.IFS(A467&lt;=30, "Youth", A467&lt;=50, "Adult", A467&gt;=51, "Sr. Citizen")</f>
        <v>Adult</v>
      </c>
      <c r="AK467" s="1" t="str">
        <f t="shared" si="7"/>
        <v>Normal</v>
      </c>
      <c r="AL467" s="1" t="str" cm="1">
        <f t="array" ref="AL467">_xlfn.IFS(AD467=1, "Poor",AD467=2, "Average", AD467=3, "Good", AD467=4, "Excellent")</f>
        <v>Average</v>
      </c>
      <c r="AM467" s="1" t="str" cm="1">
        <f t="array" ref="AM467">_xlfn.IFS(W467&gt;20,"High",W467&gt;15,"Medium",W467&gt;10,"Poor")</f>
        <v>Poor</v>
      </c>
      <c r="AN467" s="1" t="str" cm="1">
        <f t="array" ref="AN467">_xlfn.IFS(F467&gt;20, "Far", F467&gt;=10, "Moderate Distance", F467&lt;10, "Near")</f>
        <v>Moderate Distance</v>
      </c>
      <c r="AO467" s="1" t="str" cm="1">
        <f t="array" ref="AO467">_xlfn.IFS(AF467&lt;=1, "Fresher", AF467&lt;=5, "Experienced", AF467&gt;5, "Senior")</f>
        <v>Experienced</v>
      </c>
      <c r="AP467" s="1" t="str" cm="1">
        <f t="array" ref="AP467">_xlfn.IFS(AG467&lt;=1, "Recently Promoted", AG467&lt;=4, "Moderate Gap", AG467&gt;=5, "Long Gap")</f>
        <v>Recently Promoted</v>
      </c>
    </row>
    <row r="468" spans="1:42" hidden="1" x14ac:dyDescent="0.35">
      <c r="A468" s="1">
        <v>41</v>
      </c>
      <c r="B468" s="1" t="s">
        <v>41</v>
      </c>
      <c r="C468" s="1" t="s">
        <v>35</v>
      </c>
      <c r="D468" s="1">
        <v>1276</v>
      </c>
      <c r="E468" s="1" t="s">
        <v>36</v>
      </c>
      <c r="F468" s="1">
        <v>2</v>
      </c>
      <c r="G468" s="1">
        <v>5</v>
      </c>
      <c r="H468" s="1" t="s">
        <v>37</v>
      </c>
      <c r="I468" s="1">
        <v>1</v>
      </c>
      <c r="J468" s="1">
        <v>625</v>
      </c>
      <c r="K468" s="1">
        <v>2</v>
      </c>
      <c r="L468" s="1" t="s">
        <v>38</v>
      </c>
      <c r="M468" s="1">
        <v>91</v>
      </c>
      <c r="N468" s="1">
        <v>3</v>
      </c>
      <c r="O468" s="1">
        <v>4</v>
      </c>
      <c r="P468" s="1" t="s">
        <v>54</v>
      </c>
      <c r="Q468" s="1">
        <v>1</v>
      </c>
      <c r="R468" s="1" t="s">
        <v>46</v>
      </c>
      <c r="S468" s="1">
        <v>16595</v>
      </c>
      <c r="T468" s="1">
        <v>5626</v>
      </c>
      <c r="U468" s="1">
        <v>7</v>
      </c>
      <c r="V468" s="1" t="s">
        <v>41</v>
      </c>
      <c r="W468" s="1">
        <v>16</v>
      </c>
      <c r="X468" s="1">
        <v>3</v>
      </c>
      <c r="Y468" s="1">
        <v>2</v>
      </c>
      <c r="Z468" s="1">
        <v>80</v>
      </c>
      <c r="AA468" s="1">
        <v>1</v>
      </c>
      <c r="AB468" s="1">
        <v>22</v>
      </c>
      <c r="AC468" s="1">
        <v>2</v>
      </c>
      <c r="AD468" s="1">
        <v>3</v>
      </c>
      <c r="AE468" s="1">
        <v>18</v>
      </c>
      <c r="AF468" s="1">
        <v>16</v>
      </c>
      <c r="AG468" s="1">
        <v>11</v>
      </c>
      <c r="AH468" s="1">
        <v>8</v>
      </c>
      <c r="AI468" s="1" t="str" cm="1">
        <f t="array" ref="AI468">_xlfn.IFS(S468&lt;5000, "Low", S468&lt;10000, "Medium", S468&gt;=10000, "High")</f>
        <v>High</v>
      </c>
      <c r="AJ468" s="1" t="str" cm="1">
        <f t="array" ref="AJ468">_xlfn.IFS(A468&lt;=30, "Youth", A468&lt;=50, "Adult", A468&gt;=51, "Sr. Citizen")</f>
        <v>Adult</v>
      </c>
      <c r="AK468" s="1" t="str">
        <f t="shared" si="7"/>
        <v>Normal</v>
      </c>
      <c r="AL468" s="1" t="str" cm="1">
        <f t="array" ref="AL468">_xlfn.IFS(AD468=1, "Poor",AD468=2, "Average", AD468=3, "Good", AD468=4, "Excellent")</f>
        <v>Good</v>
      </c>
      <c r="AM468" s="1" t="str" cm="1">
        <f t="array" ref="AM468">_xlfn.IFS(W468&gt;20,"High",W468&gt;15,"Medium",W468&gt;10,"Poor")</f>
        <v>Medium</v>
      </c>
      <c r="AN468" s="1" t="str" cm="1">
        <f t="array" ref="AN468">_xlfn.IFS(F468&gt;20, "Far", F468&gt;=10, "Moderate Distance", F468&lt;10, "Near")</f>
        <v>Near</v>
      </c>
      <c r="AO468" s="1" t="str" cm="1">
        <f t="array" ref="AO468">_xlfn.IFS(AF468&lt;=1, "Fresher", AF468&lt;=5, "Experienced", AF468&gt;5, "Senior")</f>
        <v>Senior</v>
      </c>
      <c r="AP468" s="1" t="str" cm="1">
        <f t="array" ref="AP468">_xlfn.IFS(AG468&lt;=1, "Recently Promoted", AG468&lt;=4, "Moderate Gap", AG468&gt;=5, "Long Gap")</f>
        <v>Long Gap</v>
      </c>
    </row>
    <row r="469" spans="1:42" hidden="1" x14ac:dyDescent="0.35">
      <c r="A469" s="1">
        <v>37</v>
      </c>
      <c r="B469" s="1" t="s">
        <v>41</v>
      </c>
      <c r="C469" s="1" t="s">
        <v>53</v>
      </c>
      <c r="D469" s="1">
        <v>142</v>
      </c>
      <c r="E469" s="1" t="s">
        <v>36</v>
      </c>
      <c r="F469" s="1">
        <v>9</v>
      </c>
      <c r="G469" s="1">
        <v>4</v>
      </c>
      <c r="H469" s="1" t="s">
        <v>49</v>
      </c>
      <c r="I469" s="1">
        <v>1</v>
      </c>
      <c r="J469" s="1">
        <v>626</v>
      </c>
      <c r="K469" s="1">
        <v>1</v>
      </c>
      <c r="L469" s="1" t="s">
        <v>44</v>
      </c>
      <c r="M469" s="1">
        <v>69</v>
      </c>
      <c r="N469" s="1">
        <v>3</v>
      </c>
      <c r="O469" s="1">
        <v>3</v>
      </c>
      <c r="P469" s="1" t="s">
        <v>39</v>
      </c>
      <c r="Q469" s="1">
        <v>2</v>
      </c>
      <c r="R469" s="1" t="s">
        <v>50</v>
      </c>
      <c r="S469" s="1">
        <v>8834</v>
      </c>
      <c r="T469" s="1">
        <v>24666</v>
      </c>
      <c r="U469" s="1">
        <v>1</v>
      </c>
      <c r="V469" s="1" t="s">
        <v>41</v>
      </c>
      <c r="W469" s="1">
        <v>13</v>
      </c>
      <c r="X469" s="1">
        <v>3</v>
      </c>
      <c r="Y469" s="1">
        <v>4</v>
      </c>
      <c r="Z469" s="1">
        <v>80</v>
      </c>
      <c r="AA469" s="1">
        <v>1</v>
      </c>
      <c r="AB469" s="1">
        <v>9</v>
      </c>
      <c r="AC469" s="1">
        <v>6</v>
      </c>
      <c r="AD469" s="1">
        <v>3</v>
      </c>
      <c r="AE469" s="1">
        <v>9</v>
      </c>
      <c r="AF469" s="1">
        <v>5</v>
      </c>
      <c r="AG469" s="1">
        <v>7</v>
      </c>
      <c r="AH469" s="1">
        <v>7</v>
      </c>
      <c r="AI469" s="1" t="str" cm="1">
        <f t="array" ref="AI469">_xlfn.IFS(S469&lt;5000, "Low", S469&lt;10000, "Medium", S469&gt;=10000, "High")</f>
        <v>Medium</v>
      </c>
      <c r="AJ469" s="1" t="str" cm="1">
        <f t="array" ref="AJ469">_xlfn.IFS(A469&lt;=30, "Youth", A469&lt;=50, "Adult", A469&gt;=51, "Sr. Citizen")</f>
        <v>Adult</v>
      </c>
      <c r="AK469" s="1" t="str">
        <f t="shared" si="7"/>
        <v>Normal</v>
      </c>
      <c r="AL469" s="1" t="str" cm="1">
        <f t="array" ref="AL469">_xlfn.IFS(AD469=1, "Poor",AD469=2, "Average", AD469=3, "Good", AD469=4, "Excellent")</f>
        <v>Good</v>
      </c>
      <c r="AM469" s="1" t="str" cm="1">
        <f t="array" ref="AM469">_xlfn.IFS(W469&gt;20,"High",W469&gt;15,"Medium",W469&gt;10,"Poor")</f>
        <v>Poor</v>
      </c>
      <c r="AN469" s="1" t="str" cm="1">
        <f t="array" ref="AN469">_xlfn.IFS(F469&gt;20, "Far", F469&gt;=10, "Moderate Distance", F469&lt;10, "Near")</f>
        <v>Near</v>
      </c>
      <c r="AO469" s="1" t="str" cm="1">
        <f t="array" ref="AO469">_xlfn.IFS(AF469&lt;=1, "Fresher", AF469&lt;=5, "Experienced", AF469&gt;5, "Senior")</f>
        <v>Experienced</v>
      </c>
      <c r="AP469" s="1" t="str" cm="1">
        <f t="array" ref="AP469">_xlfn.IFS(AG469&lt;=1, "Recently Promoted", AG469&lt;=4, "Moderate Gap", AG469&gt;=5, "Long Gap")</f>
        <v>Long Gap</v>
      </c>
    </row>
    <row r="470" spans="1:42" hidden="1" x14ac:dyDescent="0.35">
      <c r="A470" s="1">
        <v>52</v>
      </c>
      <c r="B470" s="1" t="s">
        <v>41</v>
      </c>
      <c r="C470" s="1" t="s">
        <v>35</v>
      </c>
      <c r="D470" s="1">
        <v>956</v>
      </c>
      <c r="E470" s="1" t="s">
        <v>43</v>
      </c>
      <c r="F470" s="1">
        <v>6</v>
      </c>
      <c r="G470" s="1">
        <v>2</v>
      </c>
      <c r="H470" s="1" t="s">
        <v>58</v>
      </c>
      <c r="I470" s="1">
        <v>1</v>
      </c>
      <c r="J470" s="1">
        <v>630</v>
      </c>
      <c r="K470" s="1">
        <v>4</v>
      </c>
      <c r="L470" s="1" t="s">
        <v>44</v>
      </c>
      <c r="M470" s="1">
        <v>78</v>
      </c>
      <c r="N470" s="1">
        <v>3</v>
      </c>
      <c r="O470" s="1">
        <v>2</v>
      </c>
      <c r="P470" s="1" t="s">
        <v>45</v>
      </c>
      <c r="Q470" s="1">
        <v>1</v>
      </c>
      <c r="R470" s="1" t="s">
        <v>50</v>
      </c>
      <c r="S470" s="1">
        <v>5577</v>
      </c>
      <c r="T470" s="1">
        <v>22087</v>
      </c>
      <c r="U470" s="1">
        <v>3</v>
      </c>
      <c r="V470" s="1" t="s">
        <v>34</v>
      </c>
      <c r="W470" s="1">
        <v>12</v>
      </c>
      <c r="X470" s="1">
        <v>3</v>
      </c>
      <c r="Y470" s="1">
        <v>2</v>
      </c>
      <c r="Z470" s="1">
        <v>80</v>
      </c>
      <c r="AA470" s="1">
        <v>2</v>
      </c>
      <c r="AB470" s="1">
        <v>18</v>
      </c>
      <c r="AC470" s="1">
        <v>3</v>
      </c>
      <c r="AD470" s="1">
        <v>3</v>
      </c>
      <c r="AE470" s="1">
        <v>10</v>
      </c>
      <c r="AF470" s="1">
        <v>9</v>
      </c>
      <c r="AG470" s="1">
        <v>6</v>
      </c>
      <c r="AH470" s="1">
        <v>9</v>
      </c>
      <c r="AI470" s="1" t="str" cm="1">
        <f t="array" ref="AI470">_xlfn.IFS(S470&lt;5000, "Low", S470&lt;10000, "Medium", S470&gt;=10000, "High")</f>
        <v>Medium</v>
      </c>
      <c r="AJ470" s="1" t="str" cm="1">
        <f t="array" ref="AJ470">_xlfn.IFS(A470&lt;=30, "Youth", A470&lt;=50, "Adult", A470&gt;=51, "Sr. Citizen")</f>
        <v>Sr. Citizen</v>
      </c>
      <c r="AK470" s="1" t="str">
        <f t="shared" si="7"/>
        <v>Normal</v>
      </c>
      <c r="AL470" s="1" t="str" cm="1">
        <f t="array" ref="AL470">_xlfn.IFS(AD470=1, "Poor",AD470=2, "Average", AD470=3, "Good", AD470=4, "Excellent")</f>
        <v>Good</v>
      </c>
      <c r="AM470" s="1" t="str" cm="1">
        <f t="array" ref="AM470">_xlfn.IFS(W470&gt;20,"High",W470&gt;15,"Medium",W470&gt;10,"Poor")</f>
        <v>Poor</v>
      </c>
      <c r="AN470" s="1" t="str" cm="1">
        <f t="array" ref="AN470">_xlfn.IFS(F470&gt;20, "Far", F470&gt;=10, "Moderate Distance", F470&lt;10, "Near")</f>
        <v>Near</v>
      </c>
      <c r="AO470" s="1" t="str" cm="1">
        <f t="array" ref="AO470">_xlfn.IFS(AF470&lt;=1, "Fresher", AF470&lt;=5, "Experienced", AF470&gt;5, "Senior")</f>
        <v>Senior</v>
      </c>
      <c r="AP470" s="1" t="str" cm="1">
        <f t="array" ref="AP470">_xlfn.IFS(AG470&lt;=1, "Recently Promoted", AG470&lt;=4, "Moderate Gap", AG470&gt;=5, "Long Gap")</f>
        <v>Long Gap</v>
      </c>
    </row>
    <row r="471" spans="1:42" hidden="1" x14ac:dyDescent="0.35">
      <c r="A471" s="1">
        <v>32</v>
      </c>
      <c r="B471" s="1" t="s">
        <v>34</v>
      </c>
      <c r="C471" s="1" t="s">
        <v>53</v>
      </c>
      <c r="D471" s="1">
        <v>1474</v>
      </c>
      <c r="E471" s="1" t="s">
        <v>36</v>
      </c>
      <c r="F471" s="1">
        <v>11</v>
      </c>
      <c r="G471" s="1">
        <v>4</v>
      </c>
      <c r="H471" s="1" t="s">
        <v>47</v>
      </c>
      <c r="I471" s="1">
        <v>1</v>
      </c>
      <c r="J471" s="1">
        <v>631</v>
      </c>
      <c r="K471" s="1">
        <v>4</v>
      </c>
      <c r="L471" s="1" t="s">
        <v>44</v>
      </c>
      <c r="M471" s="1">
        <v>60</v>
      </c>
      <c r="N471" s="1">
        <v>4</v>
      </c>
      <c r="O471" s="1">
        <v>2</v>
      </c>
      <c r="P471" s="1" t="s">
        <v>39</v>
      </c>
      <c r="Q471" s="1">
        <v>3</v>
      </c>
      <c r="R471" s="1" t="s">
        <v>46</v>
      </c>
      <c r="S471" s="1">
        <v>4707</v>
      </c>
      <c r="T471" s="1">
        <v>23914</v>
      </c>
      <c r="U471" s="1">
        <v>8</v>
      </c>
      <c r="V471" s="1" t="s">
        <v>41</v>
      </c>
      <c r="W471" s="1">
        <v>12</v>
      </c>
      <c r="X471" s="1">
        <v>3</v>
      </c>
      <c r="Y471" s="1">
        <v>4</v>
      </c>
      <c r="Z471" s="1">
        <v>80</v>
      </c>
      <c r="AA471" s="1">
        <v>0</v>
      </c>
      <c r="AB471" s="1">
        <v>6</v>
      </c>
      <c r="AC471" s="1">
        <v>2</v>
      </c>
      <c r="AD471" s="1">
        <v>3</v>
      </c>
      <c r="AE471" s="1">
        <v>4</v>
      </c>
      <c r="AF471" s="1">
        <v>2</v>
      </c>
      <c r="AG471" s="1">
        <v>1</v>
      </c>
      <c r="AH471" s="1">
        <v>2</v>
      </c>
      <c r="AI471" s="1" t="str" cm="1">
        <f t="array" ref="AI471">_xlfn.IFS(S471&lt;5000, "Low", S471&lt;10000, "Medium", S471&gt;=10000, "High")</f>
        <v>Low</v>
      </c>
      <c r="AJ471" s="1" t="str" cm="1">
        <f t="array" ref="AJ471">_xlfn.IFS(A471&lt;=30, "Youth", A471&lt;=50, "Adult", A471&gt;=51, "Sr. Citizen")</f>
        <v>Adult</v>
      </c>
      <c r="AK471" s="1" t="str">
        <f t="shared" si="7"/>
        <v>Normal</v>
      </c>
      <c r="AL471" s="1" t="str" cm="1">
        <f t="array" ref="AL471">_xlfn.IFS(AD471=1, "Poor",AD471=2, "Average", AD471=3, "Good", AD471=4, "Excellent")</f>
        <v>Good</v>
      </c>
      <c r="AM471" s="1" t="str" cm="1">
        <f t="array" ref="AM471">_xlfn.IFS(W471&gt;20,"High",W471&gt;15,"Medium",W471&gt;10,"Poor")</f>
        <v>Poor</v>
      </c>
      <c r="AN471" s="1" t="str" cm="1">
        <f t="array" ref="AN471">_xlfn.IFS(F471&gt;20, "Far", F471&gt;=10, "Moderate Distance", F471&lt;10, "Near")</f>
        <v>Moderate Distance</v>
      </c>
      <c r="AO471" s="1" t="str" cm="1">
        <f t="array" ref="AO471">_xlfn.IFS(AF471&lt;=1, "Fresher", AF471&lt;=5, "Experienced", AF471&gt;5, "Senior")</f>
        <v>Experienced</v>
      </c>
      <c r="AP471" s="1" t="str" cm="1">
        <f t="array" ref="AP471">_xlfn.IFS(AG471&lt;=1, "Recently Promoted", AG471&lt;=4, "Moderate Gap", AG471&gt;=5, "Long Gap")</f>
        <v>Recently Promoted</v>
      </c>
    </row>
    <row r="472" spans="1:42" hidden="1" x14ac:dyDescent="0.35">
      <c r="A472" s="1">
        <v>24</v>
      </c>
      <c r="B472" s="1" t="s">
        <v>41</v>
      </c>
      <c r="C472" s="1" t="s">
        <v>42</v>
      </c>
      <c r="D472" s="1">
        <v>535</v>
      </c>
      <c r="E472" s="1" t="s">
        <v>36</v>
      </c>
      <c r="F472" s="1">
        <v>24</v>
      </c>
      <c r="G472" s="1">
        <v>3</v>
      </c>
      <c r="H472" s="1" t="s">
        <v>49</v>
      </c>
      <c r="I472" s="1">
        <v>1</v>
      </c>
      <c r="J472" s="1">
        <v>632</v>
      </c>
      <c r="K472" s="1">
        <v>4</v>
      </c>
      <c r="L472" s="1" t="s">
        <v>44</v>
      </c>
      <c r="M472" s="1">
        <v>38</v>
      </c>
      <c r="N472" s="1">
        <v>3</v>
      </c>
      <c r="O472" s="1">
        <v>1</v>
      </c>
      <c r="P472" s="1" t="s">
        <v>55</v>
      </c>
      <c r="Q472" s="1">
        <v>4</v>
      </c>
      <c r="R472" s="1" t="s">
        <v>46</v>
      </c>
      <c r="S472" s="1">
        <v>2400</v>
      </c>
      <c r="T472" s="1">
        <v>5530</v>
      </c>
      <c r="U472" s="1">
        <v>0</v>
      </c>
      <c r="V472" s="1" t="s">
        <v>41</v>
      </c>
      <c r="W472" s="1">
        <v>13</v>
      </c>
      <c r="X472" s="1">
        <v>3</v>
      </c>
      <c r="Y472" s="1">
        <v>3</v>
      </c>
      <c r="Z472" s="1">
        <v>80</v>
      </c>
      <c r="AA472" s="1">
        <v>2</v>
      </c>
      <c r="AB472" s="1">
        <v>3</v>
      </c>
      <c r="AC472" s="1">
        <v>3</v>
      </c>
      <c r="AD472" s="1">
        <v>3</v>
      </c>
      <c r="AE472" s="1">
        <v>2</v>
      </c>
      <c r="AF472" s="1">
        <v>2</v>
      </c>
      <c r="AG472" s="1">
        <v>2</v>
      </c>
      <c r="AH472" s="1">
        <v>1</v>
      </c>
      <c r="AI472" s="1" t="str" cm="1">
        <f t="array" ref="AI472">_xlfn.IFS(S472&lt;5000, "Low", S472&lt;10000, "Medium", S472&gt;=10000, "High")</f>
        <v>Low</v>
      </c>
      <c r="AJ472" s="1" t="str" cm="1">
        <f t="array" ref="AJ472">_xlfn.IFS(A472&lt;=30, "Youth", A472&lt;=50, "Adult", A472&gt;=51, "Sr. Citizen")</f>
        <v>Youth</v>
      </c>
      <c r="AK472" s="1" t="str">
        <f t="shared" si="7"/>
        <v>Normal</v>
      </c>
      <c r="AL472" s="1" t="str" cm="1">
        <f t="array" ref="AL472">_xlfn.IFS(AD472=1, "Poor",AD472=2, "Average", AD472=3, "Good", AD472=4, "Excellent")</f>
        <v>Good</v>
      </c>
      <c r="AM472" s="1" t="str" cm="1">
        <f t="array" ref="AM472">_xlfn.IFS(W472&gt;20,"High",W472&gt;15,"Medium",W472&gt;10,"Poor")</f>
        <v>Poor</v>
      </c>
      <c r="AN472" s="1" t="str" cm="1">
        <f t="array" ref="AN472">_xlfn.IFS(F472&gt;20, "Far", F472&gt;=10, "Moderate Distance", F472&lt;10, "Near")</f>
        <v>Far</v>
      </c>
      <c r="AO472" s="1" t="str" cm="1">
        <f t="array" ref="AO472">_xlfn.IFS(AF472&lt;=1, "Fresher", AF472&lt;=5, "Experienced", AF472&gt;5, "Senior")</f>
        <v>Experienced</v>
      </c>
      <c r="AP472" s="1" t="str" cm="1">
        <f t="array" ref="AP472">_xlfn.IFS(AG472&lt;=1, "Recently Promoted", AG472&lt;=4, "Moderate Gap", AG472&gt;=5, "Long Gap")</f>
        <v>Moderate Gap</v>
      </c>
    </row>
    <row r="473" spans="1:42" hidden="1" x14ac:dyDescent="0.35">
      <c r="A473" s="1">
        <v>38</v>
      </c>
      <c r="B473" s="1" t="s">
        <v>41</v>
      </c>
      <c r="C473" s="1" t="s">
        <v>35</v>
      </c>
      <c r="D473" s="1">
        <v>1495</v>
      </c>
      <c r="E473" s="1" t="s">
        <v>43</v>
      </c>
      <c r="F473" s="1">
        <v>10</v>
      </c>
      <c r="G473" s="1">
        <v>3</v>
      </c>
      <c r="H473" s="1" t="s">
        <v>49</v>
      </c>
      <c r="I473" s="1">
        <v>1</v>
      </c>
      <c r="J473" s="1">
        <v>634</v>
      </c>
      <c r="K473" s="1">
        <v>3</v>
      </c>
      <c r="L473" s="1" t="s">
        <v>38</v>
      </c>
      <c r="M473" s="1">
        <v>76</v>
      </c>
      <c r="N473" s="1">
        <v>3</v>
      </c>
      <c r="O473" s="1">
        <v>2</v>
      </c>
      <c r="P473" s="1" t="s">
        <v>52</v>
      </c>
      <c r="Q473" s="1">
        <v>3</v>
      </c>
      <c r="R473" s="1" t="s">
        <v>46</v>
      </c>
      <c r="S473" s="1">
        <v>9824</v>
      </c>
      <c r="T473" s="1">
        <v>22174</v>
      </c>
      <c r="U473" s="1">
        <v>3</v>
      </c>
      <c r="V473" s="1" t="s">
        <v>41</v>
      </c>
      <c r="W473" s="1">
        <v>19</v>
      </c>
      <c r="X473" s="1">
        <v>3</v>
      </c>
      <c r="Y473" s="1">
        <v>3</v>
      </c>
      <c r="Z473" s="1">
        <v>80</v>
      </c>
      <c r="AA473" s="1">
        <v>1</v>
      </c>
      <c r="AB473" s="1">
        <v>18</v>
      </c>
      <c r="AC473" s="1">
        <v>4</v>
      </c>
      <c r="AD473" s="1">
        <v>3</v>
      </c>
      <c r="AE473" s="1">
        <v>1</v>
      </c>
      <c r="AF473" s="1">
        <v>0</v>
      </c>
      <c r="AG473" s="1">
        <v>0</v>
      </c>
      <c r="AH473" s="1">
        <v>0</v>
      </c>
      <c r="AI473" s="1" t="str" cm="1">
        <f t="array" ref="AI473">_xlfn.IFS(S473&lt;5000, "Low", S473&lt;10000, "Medium", S473&gt;=10000, "High")</f>
        <v>Medium</v>
      </c>
      <c r="AJ473" s="1" t="str" cm="1">
        <f t="array" ref="AJ473">_xlfn.IFS(A473&lt;=30, "Youth", A473&lt;=50, "Adult", A473&gt;=51, "Sr. Citizen")</f>
        <v>Adult</v>
      </c>
      <c r="AK473" s="1" t="str">
        <f t="shared" si="7"/>
        <v>Normal</v>
      </c>
      <c r="AL473" s="1" t="str" cm="1">
        <f t="array" ref="AL473">_xlfn.IFS(AD473=1, "Poor",AD473=2, "Average", AD473=3, "Good", AD473=4, "Excellent")</f>
        <v>Good</v>
      </c>
      <c r="AM473" s="1" t="str" cm="1">
        <f t="array" ref="AM473">_xlfn.IFS(W473&gt;20,"High",W473&gt;15,"Medium",W473&gt;10,"Poor")</f>
        <v>Medium</v>
      </c>
      <c r="AN473" s="1" t="str" cm="1">
        <f t="array" ref="AN473">_xlfn.IFS(F473&gt;20, "Far", F473&gt;=10, "Moderate Distance", F473&lt;10, "Near")</f>
        <v>Moderate Distance</v>
      </c>
      <c r="AO473" s="1" t="str" cm="1">
        <f t="array" ref="AO473">_xlfn.IFS(AF473&lt;=1, "Fresher", AF473&lt;=5, "Experienced", AF473&gt;5, "Senior")</f>
        <v>Fresher</v>
      </c>
      <c r="AP473" s="1" t="str" cm="1">
        <f t="array" ref="AP473">_xlfn.IFS(AG473&lt;=1, "Recently Promoted", AG473&lt;=4, "Moderate Gap", AG473&gt;=5, "Long Gap")</f>
        <v>Recently Promoted</v>
      </c>
    </row>
    <row r="474" spans="1:42" hidden="1" x14ac:dyDescent="0.35">
      <c r="A474" s="1">
        <v>37</v>
      </c>
      <c r="B474" s="1" t="s">
        <v>41</v>
      </c>
      <c r="C474" s="1" t="s">
        <v>35</v>
      </c>
      <c r="D474" s="1">
        <v>446</v>
      </c>
      <c r="E474" s="1" t="s">
        <v>43</v>
      </c>
      <c r="F474" s="1">
        <v>1</v>
      </c>
      <c r="G474" s="1">
        <v>4</v>
      </c>
      <c r="H474" s="1" t="s">
        <v>37</v>
      </c>
      <c r="I474" s="1">
        <v>1</v>
      </c>
      <c r="J474" s="1">
        <v>635</v>
      </c>
      <c r="K474" s="1">
        <v>2</v>
      </c>
      <c r="L474" s="1" t="s">
        <v>38</v>
      </c>
      <c r="M474" s="1">
        <v>65</v>
      </c>
      <c r="N474" s="1">
        <v>3</v>
      </c>
      <c r="O474" s="1">
        <v>2</v>
      </c>
      <c r="P474" s="1" t="s">
        <v>51</v>
      </c>
      <c r="Q474" s="1">
        <v>2</v>
      </c>
      <c r="R474" s="1" t="s">
        <v>46</v>
      </c>
      <c r="S474" s="1">
        <v>6447</v>
      </c>
      <c r="T474" s="1">
        <v>15701</v>
      </c>
      <c r="U474" s="1">
        <v>6</v>
      </c>
      <c r="V474" s="1" t="s">
        <v>41</v>
      </c>
      <c r="W474" s="1">
        <v>12</v>
      </c>
      <c r="X474" s="1">
        <v>3</v>
      </c>
      <c r="Y474" s="1">
        <v>2</v>
      </c>
      <c r="Z474" s="1">
        <v>80</v>
      </c>
      <c r="AA474" s="1">
        <v>1</v>
      </c>
      <c r="AB474" s="1">
        <v>8</v>
      </c>
      <c r="AC474" s="1">
        <v>2</v>
      </c>
      <c r="AD474" s="1">
        <v>2</v>
      </c>
      <c r="AE474" s="1">
        <v>6</v>
      </c>
      <c r="AF474" s="1">
        <v>5</v>
      </c>
      <c r="AG474" s="1">
        <v>4</v>
      </c>
      <c r="AH474" s="1">
        <v>3</v>
      </c>
      <c r="AI474" s="1" t="str" cm="1">
        <f t="array" ref="AI474">_xlfn.IFS(S474&lt;5000, "Low", S474&lt;10000, "Medium", S474&gt;=10000, "High")</f>
        <v>Medium</v>
      </c>
      <c r="AJ474" s="1" t="str" cm="1">
        <f t="array" ref="AJ474">_xlfn.IFS(A474&lt;=30, "Youth", A474&lt;=50, "Adult", A474&gt;=51, "Sr. Citizen")</f>
        <v>Adult</v>
      </c>
      <c r="AK474" s="1" t="str">
        <f t="shared" si="7"/>
        <v>Normal</v>
      </c>
      <c r="AL474" s="1" t="str" cm="1">
        <f t="array" ref="AL474">_xlfn.IFS(AD474=1, "Poor",AD474=2, "Average", AD474=3, "Good", AD474=4, "Excellent")</f>
        <v>Average</v>
      </c>
      <c r="AM474" s="1" t="str" cm="1">
        <f t="array" ref="AM474">_xlfn.IFS(W474&gt;20,"High",W474&gt;15,"Medium",W474&gt;10,"Poor")</f>
        <v>Poor</v>
      </c>
      <c r="AN474" s="1" t="str" cm="1">
        <f t="array" ref="AN474">_xlfn.IFS(F474&gt;20, "Far", F474&gt;=10, "Moderate Distance", F474&lt;10, "Near")</f>
        <v>Near</v>
      </c>
      <c r="AO474" s="1" t="str" cm="1">
        <f t="array" ref="AO474">_xlfn.IFS(AF474&lt;=1, "Fresher", AF474&lt;=5, "Experienced", AF474&gt;5, "Senior")</f>
        <v>Experienced</v>
      </c>
      <c r="AP474" s="1" t="str" cm="1">
        <f t="array" ref="AP474">_xlfn.IFS(AG474&lt;=1, "Recently Promoted", AG474&lt;=4, "Moderate Gap", AG474&gt;=5, "Long Gap")</f>
        <v>Moderate Gap</v>
      </c>
    </row>
    <row r="475" spans="1:42" hidden="1" x14ac:dyDescent="0.35">
      <c r="A475" s="1">
        <v>49</v>
      </c>
      <c r="B475" s="1" t="s">
        <v>41</v>
      </c>
      <c r="C475" s="1" t="s">
        <v>35</v>
      </c>
      <c r="D475" s="1">
        <v>1245</v>
      </c>
      <c r="E475" s="1" t="s">
        <v>43</v>
      </c>
      <c r="F475" s="1">
        <v>18</v>
      </c>
      <c r="G475" s="1">
        <v>4</v>
      </c>
      <c r="H475" s="1" t="s">
        <v>37</v>
      </c>
      <c r="I475" s="1">
        <v>1</v>
      </c>
      <c r="J475" s="1">
        <v>638</v>
      </c>
      <c r="K475" s="1">
        <v>4</v>
      </c>
      <c r="L475" s="1" t="s">
        <v>44</v>
      </c>
      <c r="M475" s="1">
        <v>58</v>
      </c>
      <c r="N475" s="1">
        <v>2</v>
      </c>
      <c r="O475" s="1">
        <v>5</v>
      </c>
      <c r="P475" s="1" t="s">
        <v>56</v>
      </c>
      <c r="Q475" s="1">
        <v>3</v>
      </c>
      <c r="R475" s="1" t="s">
        <v>50</v>
      </c>
      <c r="S475" s="1">
        <v>19502</v>
      </c>
      <c r="T475" s="1">
        <v>2125</v>
      </c>
      <c r="U475" s="1">
        <v>1</v>
      </c>
      <c r="V475" s="1" t="s">
        <v>34</v>
      </c>
      <c r="W475" s="1">
        <v>17</v>
      </c>
      <c r="X475" s="1">
        <v>3</v>
      </c>
      <c r="Y475" s="1">
        <v>3</v>
      </c>
      <c r="Z475" s="1">
        <v>80</v>
      </c>
      <c r="AA475" s="1">
        <v>1</v>
      </c>
      <c r="AB475" s="1">
        <v>31</v>
      </c>
      <c r="AC475" s="1">
        <v>5</v>
      </c>
      <c r="AD475" s="1">
        <v>3</v>
      </c>
      <c r="AE475" s="1">
        <v>31</v>
      </c>
      <c r="AF475" s="1">
        <v>9</v>
      </c>
      <c r="AG475" s="1">
        <v>0</v>
      </c>
      <c r="AH475" s="1">
        <v>9</v>
      </c>
      <c r="AI475" s="1" t="str" cm="1">
        <f t="array" ref="AI475">_xlfn.IFS(S475&lt;5000, "Low", S475&lt;10000, "Medium", S475&gt;=10000, "High")</f>
        <v>High</v>
      </c>
      <c r="AJ475" s="1" t="str" cm="1">
        <f t="array" ref="AJ475">_xlfn.IFS(A475&lt;=30, "Youth", A475&lt;=50, "Adult", A475&gt;=51, "Sr. Citizen")</f>
        <v>Adult</v>
      </c>
      <c r="AK475" s="1" t="str">
        <f t="shared" si="7"/>
        <v>Normal</v>
      </c>
      <c r="AL475" s="1" t="str" cm="1">
        <f t="array" ref="AL475">_xlfn.IFS(AD475=1, "Poor",AD475=2, "Average", AD475=3, "Good", AD475=4, "Excellent")</f>
        <v>Good</v>
      </c>
      <c r="AM475" s="1" t="str" cm="1">
        <f t="array" ref="AM475">_xlfn.IFS(W475&gt;20,"High",W475&gt;15,"Medium",W475&gt;10,"Poor")</f>
        <v>Medium</v>
      </c>
      <c r="AN475" s="1" t="str" cm="1">
        <f t="array" ref="AN475">_xlfn.IFS(F475&gt;20, "Far", F475&gt;=10, "Moderate Distance", F475&lt;10, "Near")</f>
        <v>Moderate Distance</v>
      </c>
      <c r="AO475" s="1" t="str" cm="1">
        <f t="array" ref="AO475">_xlfn.IFS(AF475&lt;=1, "Fresher", AF475&lt;=5, "Experienced", AF475&gt;5, "Senior")</f>
        <v>Senior</v>
      </c>
      <c r="AP475" s="1" t="str" cm="1">
        <f t="array" ref="AP475">_xlfn.IFS(AG475&lt;=1, "Recently Promoted", AG475&lt;=4, "Moderate Gap", AG475&gt;=5, "Long Gap")</f>
        <v>Recently Promoted</v>
      </c>
    </row>
    <row r="476" spans="1:42" hidden="1" x14ac:dyDescent="0.35">
      <c r="A476" s="1">
        <v>24</v>
      </c>
      <c r="B476" s="1" t="s">
        <v>41</v>
      </c>
      <c r="C476" s="1" t="s">
        <v>35</v>
      </c>
      <c r="D476" s="1">
        <v>691</v>
      </c>
      <c r="E476" s="1" t="s">
        <v>43</v>
      </c>
      <c r="F476" s="1">
        <v>23</v>
      </c>
      <c r="G476" s="1">
        <v>3</v>
      </c>
      <c r="H476" s="1" t="s">
        <v>49</v>
      </c>
      <c r="I476" s="1">
        <v>1</v>
      </c>
      <c r="J476" s="1">
        <v>639</v>
      </c>
      <c r="K476" s="1">
        <v>2</v>
      </c>
      <c r="L476" s="1" t="s">
        <v>44</v>
      </c>
      <c r="M476" s="1">
        <v>89</v>
      </c>
      <c r="N476" s="1">
        <v>4</v>
      </c>
      <c r="O476" s="1">
        <v>1</v>
      </c>
      <c r="P476" s="1" t="s">
        <v>45</v>
      </c>
      <c r="Q476" s="1">
        <v>4</v>
      </c>
      <c r="R476" s="1" t="s">
        <v>46</v>
      </c>
      <c r="S476" s="1">
        <v>2725</v>
      </c>
      <c r="T476" s="1">
        <v>21630</v>
      </c>
      <c r="U476" s="1">
        <v>1</v>
      </c>
      <c r="V476" s="1" t="s">
        <v>34</v>
      </c>
      <c r="W476" s="1">
        <v>11</v>
      </c>
      <c r="X476" s="1">
        <v>3</v>
      </c>
      <c r="Y476" s="1">
        <v>2</v>
      </c>
      <c r="Z476" s="1">
        <v>80</v>
      </c>
      <c r="AA476" s="1">
        <v>2</v>
      </c>
      <c r="AB476" s="1">
        <v>6</v>
      </c>
      <c r="AC476" s="1">
        <v>3</v>
      </c>
      <c r="AD476" s="1">
        <v>3</v>
      </c>
      <c r="AE476" s="1">
        <v>6</v>
      </c>
      <c r="AF476" s="1">
        <v>5</v>
      </c>
      <c r="AG476" s="1">
        <v>1</v>
      </c>
      <c r="AH476" s="1">
        <v>4</v>
      </c>
      <c r="AI476" s="1" t="str" cm="1">
        <f t="array" ref="AI476">_xlfn.IFS(S476&lt;5000, "Low", S476&lt;10000, "Medium", S476&gt;=10000, "High")</f>
        <v>Low</v>
      </c>
      <c r="AJ476" s="1" t="str" cm="1">
        <f t="array" ref="AJ476">_xlfn.IFS(A476&lt;=30, "Youth", A476&lt;=50, "Adult", A476&gt;=51, "Sr. Citizen")</f>
        <v>Youth</v>
      </c>
      <c r="AK476" s="1" t="str">
        <f t="shared" si="7"/>
        <v>Normal</v>
      </c>
      <c r="AL476" s="1" t="str" cm="1">
        <f t="array" ref="AL476">_xlfn.IFS(AD476=1, "Poor",AD476=2, "Average", AD476=3, "Good", AD476=4, "Excellent")</f>
        <v>Good</v>
      </c>
      <c r="AM476" s="1" t="str" cm="1">
        <f t="array" ref="AM476">_xlfn.IFS(W476&gt;20,"High",W476&gt;15,"Medium",W476&gt;10,"Poor")</f>
        <v>Poor</v>
      </c>
      <c r="AN476" s="1" t="str" cm="1">
        <f t="array" ref="AN476">_xlfn.IFS(F476&gt;20, "Far", F476&gt;=10, "Moderate Distance", F476&lt;10, "Near")</f>
        <v>Far</v>
      </c>
      <c r="AO476" s="1" t="str" cm="1">
        <f t="array" ref="AO476">_xlfn.IFS(AF476&lt;=1, "Fresher", AF476&lt;=5, "Experienced", AF476&gt;5, "Senior")</f>
        <v>Experienced</v>
      </c>
      <c r="AP476" s="1" t="str" cm="1">
        <f t="array" ref="AP476">_xlfn.IFS(AG476&lt;=1, "Recently Promoted", AG476&lt;=4, "Moderate Gap", AG476&gt;=5, "Long Gap")</f>
        <v>Recently Promoted</v>
      </c>
    </row>
    <row r="477" spans="1:42" hidden="1" x14ac:dyDescent="0.35">
      <c r="A477" s="1">
        <v>26</v>
      </c>
      <c r="B477" s="1" t="s">
        <v>41</v>
      </c>
      <c r="C477" s="1" t="s">
        <v>35</v>
      </c>
      <c r="D477" s="1">
        <v>703</v>
      </c>
      <c r="E477" s="1" t="s">
        <v>36</v>
      </c>
      <c r="F477" s="1">
        <v>28</v>
      </c>
      <c r="G477" s="1">
        <v>2</v>
      </c>
      <c r="H477" s="1" t="s">
        <v>57</v>
      </c>
      <c r="I477" s="1">
        <v>1</v>
      </c>
      <c r="J477" s="1">
        <v>641</v>
      </c>
      <c r="K477" s="1">
        <v>1</v>
      </c>
      <c r="L477" s="1" t="s">
        <v>44</v>
      </c>
      <c r="M477" s="1">
        <v>66</v>
      </c>
      <c r="N477" s="1">
        <v>3</v>
      </c>
      <c r="O477" s="1">
        <v>2</v>
      </c>
      <c r="P477" s="1" t="s">
        <v>39</v>
      </c>
      <c r="Q477" s="1">
        <v>2</v>
      </c>
      <c r="R477" s="1" t="s">
        <v>46</v>
      </c>
      <c r="S477" s="1">
        <v>6272</v>
      </c>
      <c r="T477" s="1">
        <v>7428</v>
      </c>
      <c r="U477" s="1">
        <v>1</v>
      </c>
      <c r="V477" s="1" t="s">
        <v>41</v>
      </c>
      <c r="W477" s="1">
        <v>20</v>
      </c>
      <c r="X477" s="1">
        <v>4</v>
      </c>
      <c r="Y477" s="1">
        <v>4</v>
      </c>
      <c r="Z477" s="1">
        <v>80</v>
      </c>
      <c r="AA477" s="1">
        <v>2</v>
      </c>
      <c r="AB477" s="1">
        <v>6</v>
      </c>
      <c r="AC477" s="1">
        <v>5</v>
      </c>
      <c r="AD477" s="1">
        <v>4</v>
      </c>
      <c r="AE477" s="1">
        <v>5</v>
      </c>
      <c r="AF477" s="1">
        <v>3</v>
      </c>
      <c r="AG477" s="1">
        <v>1</v>
      </c>
      <c r="AH477" s="1">
        <v>4</v>
      </c>
      <c r="AI477" s="1" t="str" cm="1">
        <f t="array" ref="AI477">_xlfn.IFS(S477&lt;5000, "Low", S477&lt;10000, "Medium", S477&gt;=10000, "High")</f>
        <v>Medium</v>
      </c>
      <c r="AJ477" s="1" t="str" cm="1">
        <f t="array" ref="AJ477">_xlfn.IFS(A477&lt;=30, "Youth", A477&lt;=50, "Adult", A477&gt;=51, "Sr. Citizen")</f>
        <v>Youth</v>
      </c>
      <c r="AK477" s="1" t="str">
        <f t="shared" si="7"/>
        <v>Normal</v>
      </c>
      <c r="AL477" s="1" t="str" cm="1">
        <f t="array" ref="AL477">_xlfn.IFS(AD477=1, "Poor",AD477=2, "Average", AD477=3, "Good", AD477=4, "Excellent")</f>
        <v>Excellent</v>
      </c>
      <c r="AM477" s="1" t="str" cm="1">
        <f t="array" ref="AM477">_xlfn.IFS(W477&gt;20,"High",W477&gt;15,"Medium",W477&gt;10,"Poor")</f>
        <v>Medium</v>
      </c>
      <c r="AN477" s="1" t="str" cm="1">
        <f t="array" ref="AN477">_xlfn.IFS(F477&gt;20, "Far", F477&gt;=10, "Moderate Distance", F477&lt;10, "Near")</f>
        <v>Far</v>
      </c>
      <c r="AO477" s="1" t="str" cm="1">
        <f t="array" ref="AO477">_xlfn.IFS(AF477&lt;=1, "Fresher", AF477&lt;=5, "Experienced", AF477&gt;5, "Senior")</f>
        <v>Experienced</v>
      </c>
      <c r="AP477" s="1" t="str" cm="1">
        <f t="array" ref="AP477">_xlfn.IFS(AG477&lt;=1, "Recently Promoted", AG477&lt;=4, "Moderate Gap", AG477&gt;=5, "Long Gap")</f>
        <v>Recently Promoted</v>
      </c>
    </row>
    <row r="478" spans="1:42" x14ac:dyDescent="0.35">
      <c r="A478" s="1">
        <v>24</v>
      </c>
      <c r="B478" s="1" t="s">
        <v>41</v>
      </c>
      <c r="C478" s="1" t="s">
        <v>35</v>
      </c>
      <c r="D478" s="1">
        <v>823</v>
      </c>
      <c r="E478" s="1" t="s">
        <v>43</v>
      </c>
      <c r="F478" s="1">
        <v>17</v>
      </c>
      <c r="G478" s="1">
        <v>2</v>
      </c>
      <c r="H478" s="1" t="s">
        <v>47</v>
      </c>
      <c r="I478" s="1">
        <v>1</v>
      </c>
      <c r="J478" s="1">
        <v>643</v>
      </c>
      <c r="K478" s="1">
        <v>4</v>
      </c>
      <c r="L478" s="1" t="s">
        <v>44</v>
      </c>
      <c r="M478" s="1">
        <v>94</v>
      </c>
      <c r="N478" s="1">
        <v>2</v>
      </c>
      <c r="O478" s="1">
        <v>1</v>
      </c>
      <c r="P478" s="1" t="s">
        <v>48</v>
      </c>
      <c r="Q478" s="1">
        <v>2</v>
      </c>
      <c r="R478" s="1" t="s">
        <v>46</v>
      </c>
      <c r="S478" s="1">
        <v>2127</v>
      </c>
      <c r="T478" s="1">
        <v>9100</v>
      </c>
      <c r="U478" s="1">
        <v>1</v>
      </c>
      <c r="V478" s="1" t="s">
        <v>41</v>
      </c>
      <c r="W478" s="1">
        <v>21</v>
      </c>
      <c r="X478" s="1">
        <v>4</v>
      </c>
      <c r="Y478" s="1">
        <v>4</v>
      </c>
      <c r="Z478" s="1">
        <v>80</v>
      </c>
      <c r="AA478" s="1">
        <v>1</v>
      </c>
      <c r="AB478" s="1">
        <v>1</v>
      </c>
      <c r="AC478" s="1">
        <v>2</v>
      </c>
      <c r="AD478" s="1">
        <v>3</v>
      </c>
      <c r="AE478" s="1">
        <v>1</v>
      </c>
      <c r="AF478" s="1">
        <v>0</v>
      </c>
      <c r="AG478" s="1">
        <v>0</v>
      </c>
      <c r="AH478" s="1">
        <v>0</v>
      </c>
      <c r="AI478" s="1" t="str" cm="1">
        <f t="array" ref="AI478">_xlfn.IFS(S478&lt;5000, "Low", S478&lt;10000, "Medium", S478&gt;=10000, "High")</f>
        <v>Low</v>
      </c>
      <c r="AJ478" s="1" t="str" cm="1">
        <f t="array" ref="AJ478">_xlfn.IFS(A478&lt;=30, "Youth", A478&lt;=50, "Adult", A478&gt;=51, "Sr. Citizen")</f>
        <v>Youth</v>
      </c>
      <c r="AK478" s="1" t="str">
        <f t="shared" si="7"/>
        <v>Normal</v>
      </c>
      <c r="AL478" s="1" t="str" cm="1">
        <f t="array" ref="AL478">_xlfn.IFS(AD478=1, "Poor",AD478=2, "Average", AD478=3, "Good", AD478=4, "Excellent")</f>
        <v>Good</v>
      </c>
      <c r="AM478" s="1" t="str" cm="1">
        <f t="array" ref="AM478">_xlfn.IFS(W478&gt;20,"High",W478&gt;15,"Medium",W478&gt;10,"Poor")</f>
        <v>High</v>
      </c>
      <c r="AN478" s="1" t="str" cm="1">
        <f t="array" ref="AN478">_xlfn.IFS(F478&gt;20, "Far", F478&gt;=10, "Moderate Distance", F478&lt;10, "Near")</f>
        <v>Moderate Distance</v>
      </c>
      <c r="AO478" s="1" t="str" cm="1">
        <f t="array" ref="AO478">_xlfn.IFS(AF478&lt;=1, "Fresher", AF478&lt;=5, "Experienced", AF478&gt;5, "Senior")</f>
        <v>Fresher</v>
      </c>
      <c r="AP478" s="1" t="str" cm="1">
        <f t="array" ref="AP478">_xlfn.IFS(AG478&lt;=1, "Recently Promoted", AG478&lt;=4, "Moderate Gap", AG478&gt;=5, "Long Gap")</f>
        <v>Recently Promoted</v>
      </c>
    </row>
    <row r="479" spans="1:42" hidden="1" x14ac:dyDescent="0.35">
      <c r="A479" s="1">
        <v>50</v>
      </c>
      <c r="B479" s="1" t="s">
        <v>41</v>
      </c>
      <c r="C479" s="1" t="s">
        <v>42</v>
      </c>
      <c r="D479" s="1">
        <v>1246</v>
      </c>
      <c r="E479" s="1" t="s">
        <v>59</v>
      </c>
      <c r="F479" s="1">
        <v>3</v>
      </c>
      <c r="G479" s="1">
        <v>3</v>
      </c>
      <c r="H479" s="1" t="s">
        <v>49</v>
      </c>
      <c r="I479" s="1">
        <v>1</v>
      </c>
      <c r="J479" s="1">
        <v>644</v>
      </c>
      <c r="K479" s="1">
        <v>1</v>
      </c>
      <c r="L479" s="1" t="s">
        <v>44</v>
      </c>
      <c r="M479" s="1">
        <v>99</v>
      </c>
      <c r="N479" s="1">
        <v>3</v>
      </c>
      <c r="O479" s="1">
        <v>5</v>
      </c>
      <c r="P479" s="1" t="s">
        <v>54</v>
      </c>
      <c r="Q479" s="1">
        <v>2</v>
      </c>
      <c r="R479" s="1" t="s">
        <v>46</v>
      </c>
      <c r="S479" s="1">
        <v>18200</v>
      </c>
      <c r="T479" s="1">
        <v>7999</v>
      </c>
      <c r="U479" s="1">
        <v>1</v>
      </c>
      <c r="V479" s="1" t="s">
        <v>41</v>
      </c>
      <c r="W479" s="1">
        <v>11</v>
      </c>
      <c r="X479" s="1">
        <v>3</v>
      </c>
      <c r="Y479" s="1">
        <v>3</v>
      </c>
      <c r="Z479" s="1">
        <v>80</v>
      </c>
      <c r="AA479" s="1">
        <v>1</v>
      </c>
      <c r="AB479" s="1">
        <v>32</v>
      </c>
      <c r="AC479" s="1">
        <v>2</v>
      </c>
      <c r="AD479" s="1">
        <v>3</v>
      </c>
      <c r="AE479" s="1">
        <v>32</v>
      </c>
      <c r="AF479" s="1">
        <v>5</v>
      </c>
      <c r="AG479" s="1">
        <v>10</v>
      </c>
      <c r="AH479" s="1">
        <v>7</v>
      </c>
      <c r="AI479" s="1" t="str" cm="1">
        <f t="array" ref="AI479">_xlfn.IFS(S479&lt;5000, "Low", S479&lt;10000, "Medium", S479&gt;=10000, "High")</f>
        <v>High</v>
      </c>
      <c r="AJ479" s="1" t="str" cm="1">
        <f t="array" ref="AJ479">_xlfn.IFS(A479&lt;=30, "Youth", A479&lt;=50, "Adult", A479&gt;=51, "Sr. Citizen")</f>
        <v>Adult</v>
      </c>
      <c r="AK479" s="1" t="str">
        <f t="shared" si="7"/>
        <v>Normal</v>
      </c>
      <c r="AL479" s="1" t="str" cm="1">
        <f t="array" ref="AL479">_xlfn.IFS(AD479=1, "Poor",AD479=2, "Average", AD479=3, "Good", AD479=4, "Excellent")</f>
        <v>Good</v>
      </c>
      <c r="AM479" s="1" t="str" cm="1">
        <f t="array" ref="AM479">_xlfn.IFS(W479&gt;20,"High",W479&gt;15,"Medium",W479&gt;10,"Poor")</f>
        <v>Poor</v>
      </c>
      <c r="AN479" s="1" t="str" cm="1">
        <f t="array" ref="AN479">_xlfn.IFS(F479&gt;20, "Far", F479&gt;=10, "Moderate Distance", F479&lt;10, "Near")</f>
        <v>Near</v>
      </c>
      <c r="AO479" s="1" t="str" cm="1">
        <f t="array" ref="AO479">_xlfn.IFS(AF479&lt;=1, "Fresher", AF479&lt;=5, "Experienced", AF479&gt;5, "Senior")</f>
        <v>Experienced</v>
      </c>
      <c r="AP479" s="1" t="str" cm="1">
        <f t="array" ref="AP479">_xlfn.IFS(AG479&lt;=1, "Recently Promoted", AG479&lt;=4, "Moderate Gap", AG479&gt;=5, "Long Gap")</f>
        <v>Long Gap</v>
      </c>
    </row>
    <row r="480" spans="1:42" hidden="1" x14ac:dyDescent="0.35">
      <c r="A480" s="1">
        <v>25</v>
      </c>
      <c r="B480" s="1" t="s">
        <v>41</v>
      </c>
      <c r="C480" s="1" t="s">
        <v>35</v>
      </c>
      <c r="D480" s="1">
        <v>622</v>
      </c>
      <c r="E480" s="1" t="s">
        <v>36</v>
      </c>
      <c r="F480" s="1">
        <v>13</v>
      </c>
      <c r="G480" s="1">
        <v>1</v>
      </c>
      <c r="H480" s="1" t="s">
        <v>49</v>
      </c>
      <c r="I480" s="1">
        <v>1</v>
      </c>
      <c r="J480" s="1">
        <v>645</v>
      </c>
      <c r="K480" s="1">
        <v>2</v>
      </c>
      <c r="L480" s="1" t="s">
        <v>44</v>
      </c>
      <c r="M480" s="1">
        <v>40</v>
      </c>
      <c r="N480" s="1">
        <v>3</v>
      </c>
      <c r="O480" s="1">
        <v>1</v>
      </c>
      <c r="P480" s="1" t="s">
        <v>55</v>
      </c>
      <c r="Q480" s="1">
        <v>3</v>
      </c>
      <c r="R480" s="1" t="s">
        <v>46</v>
      </c>
      <c r="S480" s="1">
        <v>2096</v>
      </c>
      <c r="T480" s="1">
        <v>26376</v>
      </c>
      <c r="U480" s="1">
        <v>1</v>
      </c>
      <c r="V480" s="1" t="s">
        <v>41</v>
      </c>
      <c r="W480" s="1">
        <v>11</v>
      </c>
      <c r="X480" s="1">
        <v>3</v>
      </c>
      <c r="Y480" s="1">
        <v>3</v>
      </c>
      <c r="Z480" s="1">
        <v>80</v>
      </c>
      <c r="AA480" s="1">
        <v>0</v>
      </c>
      <c r="AB480" s="1">
        <v>7</v>
      </c>
      <c r="AC480" s="1">
        <v>1</v>
      </c>
      <c r="AD480" s="1">
        <v>3</v>
      </c>
      <c r="AE480" s="1">
        <v>7</v>
      </c>
      <c r="AF480" s="1">
        <v>4</v>
      </c>
      <c r="AG480" s="1">
        <v>0</v>
      </c>
      <c r="AH480" s="1">
        <v>6</v>
      </c>
      <c r="AI480" s="1" t="str" cm="1">
        <f t="array" ref="AI480">_xlfn.IFS(S480&lt;5000, "Low", S480&lt;10000, "Medium", S480&gt;=10000, "High")</f>
        <v>Low</v>
      </c>
      <c r="AJ480" s="1" t="str" cm="1">
        <f t="array" ref="AJ480">_xlfn.IFS(A480&lt;=30, "Youth", A480&lt;=50, "Adult", A480&gt;=51, "Sr. Citizen")</f>
        <v>Youth</v>
      </c>
      <c r="AK480" s="1" t="str">
        <f t="shared" si="7"/>
        <v>Normal</v>
      </c>
      <c r="AL480" s="1" t="str" cm="1">
        <f t="array" ref="AL480">_xlfn.IFS(AD480=1, "Poor",AD480=2, "Average", AD480=3, "Good", AD480=4, "Excellent")</f>
        <v>Good</v>
      </c>
      <c r="AM480" s="1" t="str" cm="1">
        <f t="array" ref="AM480">_xlfn.IFS(W480&gt;20,"High",W480&gt;15,"Medium",W480&gt;10,"Poor")</f>
        <v>Poor</v>
      </c>
      <c r="AN480" s="1" t="str" cm="1">
        <f t="array" ref="AN480">_xlfn.IFS(F480&gt;20, "Far", F480&gt;=10, "Moderate Distance", F480&lt;10, "Near")</f>
        <v>Moderate Distance</v>
      </c>
      <c r="AO480" s="1" t="str" cm="1">
        <f t="array" ref="AO480">_xlfn.IFS(AF480&lt;=1, "Fresher", AF480&lt;=5, "Experienced", AF480&gt;5, "Senior")</f>
        <v>Experienced</v>
      </c>
      <c r="AP480" s="1" t="str" cm="1">
        <f t="array" ref="AP480">_xlfn.IFS(AG480&lt;=1, "Recently Promoted", AG480&lt;=4, "Moderate Gap", AG480&gt;=5, "Long Gap")</f>
        <v>Recently Promoted</v>
      </c>
    </row>
    <row r="481" spans="1:42" x14ac:dyDescent="0.35">
      <c r="A481" s="1">
        <v>24</v>
      </c>
      <c r="B481" s="1" t="s">
        <v>34</v>
      </c>
      <c r="C481" s="1" t="s">
        <v>42</v>
      </c>
      <c r="D481" s="1">
        <v>1287</v>
      </c>
      <c r="E481" s="1" t="s">
        <v>43</v>
      </c>
      <c r="F481" s="1">
        <v>7</v>
      </c>
      <c r="G481" s="1">
        <v>3</v>
      </c>
      <c r="H481" s="1" t="s">
        <v>37</v>
      </c>
      <c r="I481" s="1">
        <v>1</v>
      </c>
      <c r="J481" s="1">
        <v>647</v>
      </c>
      <c r="K481" s="1">
        <v>1</v>
      </c>
      <c r="L481" s="1" t="s">
        <v>38</v>
      </c>
      <c r="M481" s="1">
        <v>55</v>
      </c>
      <c r="N481" s="1">
        <v>3</v>
      </c>
      <c r="O481" s="1">
        <v>1</v>
      </c>
      <c r="P481" s="1" t="s">
        <v>48</v>
      </c>
      <c r="Q481" s="1">
        <v>3</v>
      </c>
      <c r="R481" s="1" t="s">
        <v>46</v>
      </c>
      <c r="S481" s="1">
        <v>2886</v>
      </c>
      <c r="T481" s="1">
        <v>14168</v>
      </c>
      <c r="U481" s="1">
        <v>1</v>
      </c>
      <c r="V481" s="1" t="s">
        <v>34</v>
      </c>
      <c r="W481" s="1">
        <v>16</v>
      </c>
      <c r="X481" s="1">
        <v>3</v>
      </c>
      <c r="Y481" s="1">
        <v>4</v>
      </c>
      <c r="Z481" s="1">
        <v>80</v>
      </c>
      <c r="AA481" s="1">
        <v>1</v>
      </c>
      <c r="AB481" s="1">
        <v>6</v>
      </c>
      <c r="AC481" s="1">
        <v>4</v>
      </c>
      <c r="AD481" s="1">
        <v>3</v>
      </c>
      <c r="AE481" s="1">
        <v>6</v>
      </c>
      <c r="AF481" s="1">
        <v>3</v>
      </c>
      <c r="AG481" s="1">
        <v>1</v>
      </c>
      <c r="AH481" s="1">
        <v>2</v>
      </c>
      <c r="AI481" s="1" t="str" cm="1">
        <f t="array" ref="AI481">_xlfn.IFS(S481&lt;5000, "Low", S481&lt;10000, "Medium", S481&gt;=10000, "High")</f>
        <v>Low</v>
      </c>
      <c r="AJ481" s="1" t="str" cm="1">
        <f t="array" ref="AJ481">_xlfn.IFS(A481&lt;=30, "Youth", A481&lt;=50, "Adult", A481&gt;=51, "Sr. Citizen")</f>
        <v>Youth</v>
      </c>
      <c r="AK481" s="1" t="str">
        <f t="shared" si="7"/>
        <v>Normal</v>
      </c>
      <c r="AL481" s="1" t="str" cm="1">
        <f t="array" ref="AL481">_xlfn.IFS(AD481=1, "Poor",AD481=2, "Average", AD481=3, "Good", AD481=4, "Excellent")</f>
        <v>Good</v>
      </c>
      <c r="AM481" s="1" t="str" cm="1">
        <f t="array" ref="AM481">_xlfn.IFS(W481&gt;20,"High",W481&gt;15,"Medium",W481&gt;10,"Poor")</f>
        <v>Medium</v>
      </c>
      <c r="AN481" s="1" t="str" cm="1">
        <f t="array" ref="AN481">_xlfn.IFS(F481&gt;20, "Far", F481&gt;=10, "Moderate Distance", F481&lt;10, "Near")</f>
        <v>Near</v>
      </c>
      <c r="AO481" s="1" t="str" cm="1">
        <f t="array" ref="AO481">_xlfn.IFS(AF481&lt;=1, "Fresher", AF481&lt;=5, "Experienced", AF481&gt;5, "Senior")</f>
        <v>Experienced</v>
      </c>
      <c r="AP481" s="1" t="str" cm="1">
        <f t="array" ref="AP481">_xlfn.IFS(AG481&lt;=1, "Recently Promoted", AG481&lt;=4, "Moderate Gap", AG481&gt;=5, "Long Gap")</f>
        <v>Recently Promoted</v>
      </c>
    </row>
    <row r="482" spans="1:42" hidden="1" x14ac:dyDescent="0.35">
      <c r="A482" s="1">
        <v>30</v>
      </c>
      <c r="B482" s="1" t="s">
        <v>34</v>
      </c>
      <c r="C482" s="1" t="s">
        <v>42</v>
      </c>
      <c r="D482" s="1">
        <v>448</v>
      </c>
      <c r="E482" s="1" t="s">
        <v>36</v>
      </c>
      <c r="F482" s="1">
        <v>12</v>
      </c>
      <c r="G482" s="1">
        <v>4</v>
      </c>
      <c r="H482" s="1" t="s">
        <v>37</v>
      </c>
      <c r="I482" s="1">
        <v>1</v>
      </c>
      <c r="J482" s="1">
        <v>648</v>
      </c>
      <c r="K482" s="1">
        <v>2</v>
      </c>
      <c r="L482" s="1" t="s">
        <v>44</v>
      </c>
      <c r="M482" s="1">
        <v>74</v>
      </c>
      <c r="N482" s="1">
        <v>2</v>
      </c>
      <c r="O482" s="1">
        <v>1</v>
      </c>
      <c r="P482" s="1" t="s">
        <v>55</v>
      </c>
      <c r="Q482" s="1">
        <v>1</v>
      </c>
      <c r="R482" s="1" t="s">
        <v>46</v>
      </c>
      <c r="S482" s="1">
        <v>2033</v>
      </c>
      <c r="T482" s="1">
        <v>14470</v>
      </c>
      <c r="U482" s="1">
        <v>1</v>
      </c>
      <c r="V482" s="1" t="s">
        <v>41</v>
      </c>
      <c r="W482" s="1">
        <v>18</v>
      </c>
      <c r="X482" s="1">
        <v>3</v>
      </c>
      <c r="Y482" s="1">
        <v>3</v>
      </c>
      <c r="Z482" s="1">
        <v>80</v>
      </c>
      <c r="AA482" s="1">
        <v>1</v>
      </c>
      <c r="AB482" s="1">
        <v>1</v>
      </c>
      <c r="AC482" s="1">
        <v>2</v>
      </c>
      <c r="AD482" s="1">
        <v>4</v>
      </c>
      <c r="AE482" s="1">
        <v>1</v>
      </c>
      <c r="AF482" s="1">
        <v>0</v>
      </c>
      <c r="AG482" s="1">
        <v>0</v>
      </c>
      <c r="AH482" s="1">
        <v>0</v>
      </c>
      <c r="AI482" s="1" t="str" cm="1">
        <f t="array" ref="AI482">_xlfn.IFS(S482&lt;5000, "Low", S482&lt;10000, "Medium", S482&gt;=10000, "High")</f>
        <v>Low</v>
      </c>
      <c r="AJ482" s="1" t="str" cm="1">
        <f t="array" ref="AJ482">_xlfn.IFS(A482&lt;=30, "Youth", A482&lt;=50, "Adult", A482&gt;=51, "Sr. Citizen")</f>
        <v>Youth</v>
      </c>
      <c r="AK482" s="1" t="str">
        <f t="shared" si="7"/>
        <v>Normal</v>
      </c>
      <c r="AL482" s="1" t="str" cm="1">
        <f t="array" ref="AL482">_xlfn.IFS(AD482=1, "Poor",AD482=2, "Average", AD482=3, "Good", AD482=4, "Excellent")</f>
        <v>Excellent</v>
      </c>
      <c r="AM482" s="1" t="str" cm="1">
        <f t="array" ref="AM482">_xlfn.IFS(W482&gt;20,"High",W482&gt;15,"Medium",W482&gt;10,"Poor")</f>
        <v>Medium</v>
      </c>
      <c r="AN482" s="1" t="str" cm="1">
        <f t="array" ref="AN482">_xlfn.IFS(F482&gt;20, "Far", F482&gt;=10, "Moderate Distance", F482&lt;10, "Near")</f>
        <v>Moderate Distance</v>
      </c>
      <c r="AO482" s="1" t="str" cm="1">
        <f t="array" ref="AO482">_xlfn.IFS(AF482&lt;=1, "Fresher", AF482&lt;=5, "Experienced", AF482&gt;5, "Senior")</f>
        <v>Fresher</v>
      </c>
      <c r="AP482" s="1" t="str" cm="1">
        <f t="array" ref="AP482">_xlfn.IFS(AG482&lt;=1, "Recently Promoted", AG482&lt;=4, "Moderate Gap", AG482&gt;=5, "Long Gap")</f>
        <v>Recently Promoted</v>
      </c>
    </row>
    <row r="483" spans="1:42" hidden="1" x14ac:dyDescent="0.35">
      <c r="A483" s="1">
        <v>34</v>
      </c>
      <c r="B483" s="1" t="s">
        <v>41</v>
      </c>
      <c r="C483" s="1" t="s">
        <v>35</v>
      </c>
      <c r="D483" s="1">
        <v>254</v>
      </c>
      <c r="E483" s="1" t="s">
        <v>43</v>
      </c>
      <c r="F483" s="1">
        <v>1</v>
      </c>
      <c r="G483" s="1">
        <v>2</v>
      </c>
      <c r="H483" s="1" t="s">
        <v>37</v>
      </c>
      <c r="I483" s="1">
        <v>1</v>
      </c>
      <c r="J483" s="1">
        <v>649</v>
      </c>
      <c r="K483" s="1">
        <v>2</v>
      </c>
      <c r="L483" s="1" t="s">
        <v>44</v>
      </c>
      <c r="M483" s="1">
        <v>83</v>
      </c>
      <c r="N483" s="1">
        <v>2</v>
      </c>
      <c r="O483" s="1">
        <v>1</v>
      </c>
      <c r="P483" s="1" t="s">
        <v>45</v>
      </c>
      <c r="Q483" s="1">
        <v>4</v>
      </c>
      <c r="R483" s="1" t="s">
        <v>46</v>
      </c>
      <c r="S483" s="1">
        <v>3622</v>
      </c>
      <c r="T483" s="1">
        <v>22794</v>
      </c>
      <c r="U483" s="1">
        <v>1</v>
      </c>
      <c r="V483" s="1" t="s">
        <v>34</v>
      </c>
      <c r="W483" s="1">
        <v>13</v>
      </c>
      <c r="X483" s="1">
        <v>3</v>
      </c>
      <c r="Y483" s="1">
        <v>4</v>
      </c>
      <c r="Z483" s="1">
        <v>80</v>
      </c>
      <c r="AA483" s="1">
        <v>1</v>
      </c>
      <c r="AB483" s="1">
        <v>6</v>
      </c>
      <c r="AC483" s="1">
        <v>3</v>
      </c>
      <c r="AD483" s="1">
        <v>3</v>
      </c>
      <c r="AE483" s="1">
        <v>6</v>
      </c>
      <c r="AF483" s="1">
        <v>5</v>
      </c>
      <c r="AG483" s="1">
        <v>1</v>
      </c>
      <c r="AH483" s="1">
        <v>3</v>
      </c>
      <c r="AI483" s="1" t="str" cm="1">
        <f t="array" ref="AI483">_xlfn.IFS(S483&lt;5000, "Low", S483&lt;10000, "Medium", S483&gt;=10000, "High")</f>
        <v>Low</v>
      </c>
      <c r="AJ483" s="1" t="str" cm="1">
        <f t="array" ref="AJ483">_xlfn.IFS(A483&lt;=30, "Youth", A483&lt;=50, "Adult", A483&gt;=51, "Sr. Citizen")</f>
        <v>Adult</v>
      </c>
      <c r="AK483" s="1" t="str">
        <f t="shared" si="7"/>
        <v>Normal</v>
      </c>
      <c r="AL483" s="1" t="str" cm="1">
        <f t="array" ref="AL483">_xlfn.IFS(AD483=1, "Poor",AD483=2, "Average", AD483=3, "Good", AD483=4, "Excellent")</f>
        <v>Good</v>
      </c>
      <c r="AM483" s="1" t="str" cm="1">
        <f t="array" ref="AM483">_xlfn.IFS(W483&gt;20,"High",W483&gt;15,"Medium",W483&gt;10,"Poor")</f>
        <v>Poor</v>
      </c>
      <c r="AN483" s="1" t="str" cm="1">
        <f t="array" ref="AN483">_xlfn.IFS(F483&gt;20, "Far", F483&gt;=10, "Moderate Distance", F483&lt;10, "Near")</f>
        <v>Near</v>
      </c>
      <c r="AO483" s="1" t="str" cm="1">
        <f t="array" ref="AO483">_xlfn.IFS(AF483&lt;=1, "Fresher", AF483&lt;=5, "Experienced", AF483&gt;5, "Senior")</f>
        <v>Experienced</v>
      </c>
      <c r="AP483" s="1" t="str" cm="1">
        <f t="array" ref="AP483">_xlfn.IFS(AG483&lt;=1, "Recently Promoted", AG483&lt;=4, "Moderate Gap", AG483&gt;=5, "Long Gap")</f>
        <v>Recently Promoted</v>
      </c>
    </row>
    <row r="484" spans="1:42" hidden="1" x14ac:dyDescent="0.35">
      <c r="A484" s="1">
        <v>31</v>
      </c>
      <c r="B484" s="1" t="s">
        <v>34</v>
      </c>
      <c r="C484" s="1" t="s">
        <v>35</v>
      </c>
      <c r="D484" s="1">
        <v>1365</v>
      </c>
      <c r="E484" s="1" t="s">
        <v>36</v>
      </c>
      <c r="F484" s="1">
        <v>13</v>
      </c>
      <c r="G484" s="1">
        <v>4</v>
      </c>
      <c r="H484" s="1" t="s">
        <v>49</v>
      </c>
      <c r="I484" s="1">
        <v>1</v>
      </c>
      <c r="J484" s="1">
        <v>650</v>
      </c>
      <c r="K484" s="1">
        <v>2</v>
      </c>
      <c r="L484" s="1" t="s">
        <v>44</v>
      </c>
      <c r="M484" s="1">
        <v>46</v>
      </c>
      <c r="N484" s="1">
        <v>3</v>
      </c>
      <c r="O484" s="1">
        <v>2</v>
      </c>
      <c r="P484" s="1" t="s">
        <v>39</v>
      </c>
      <c r="Q484" s="1">
        <v>1</v>
      </c>
      <c r="R484" s="1" t="s">
        <v>50</v>
      </c>
      <c r="S484" s="1">
        <v>4233</v>
      </c>
      <c r="T484" s="1">
        <v>11512</v>
      </c>
      <c r="U484" s="1">
        <v>2</v>
      </c>
      <c r="V484" s="1" t="s">
        <v>41</v>
      </c>
      <c r="W484" s="1">
        <v>17</v>
      </c>
      <c r="X484" s="1">
        <v>3</v>
      </c>
      <c r="Y484" s="1">
        <v>3</v>
      </c>
      <c r="Z484" s="1">
        <v>80</v>
      </c>
      <c r="AA484" s="1">
        <v>0</v>
      </c>
      <c r="AB484" s="1">
        <v>9</v>
      </c>
      <c r="AC484" s="1">
        <v>2</v>
      </c>
      <c r="AD484" s="1">
        <v>1</v>
      </c>
      <c r="AE484" s="1">
        <v>3</v>
      </c>
      <c r="AF484" s="1">
        <v>1</v>
      </c>
      <c r="AG484" s="1">
        <v>1</v>
      </c>
      <c r="AH484" s="1">
        <v>2</v>
      </c>
      <c r="AI484" s="1" t="str" cm="1">
        <f t="array" ref="AI484">_xlfn.IFS(S484&lt;5000, "Low", S484&lt;10000, "Medium", S484&gt;=10000, "High")</f>
        <v>Low</v>
      </c>
      <c r="AJ484" s="1" t="str" cm="1">
        <f t="array" ref="AJ484">_xlfn.IFS(A484&lt;=30, "Youth", A484&lt;=50, "Adult", A484&gt;=51, "Sr. Citizen")</f>
        <v>Adult</v>
      </c>
      <c r="AK484" s="1" t="str">
        <f t="shared" si="7"/>
        <v>Normal</v>
      </c>
      <c r="AL484" s="1" t="str" cm="1">
        <f t="array" ref="AL484">_xlfn.IFS(AD484=1, "Poor",AD484=2, "Average", AD484=3, "Good", AD484=4, "Excellent")</f>
        <v>Poor</v>
      </c>
      <c r="AM484" s="1" t="str" cm="1">
        <f t="array" ref="AM484">_xlfn.IFS(W484&gt;20,"High",W484&gt;15,"Medium",W484&gt;10,"Poor")</f>
        <v>Medium</v>
      </c>
      <c r="AN484" s="1" t="str" cm="1">
        <f t="array" ref="AN484">_xlfn.IFS(F484&gt;20, "Far", F484&gt;=10, "Moderate Distance", F484&lt;10, "Near")</f>
        <v>Moderate Distance</v>
      </c>
      <c r="AO484" s="1" t="str" cm="1">
        <f t="array" ref="AO484">_xlfn.IFS(AF484&lt;=1, "Fresher", AF484&lt;=5, "Experienced", AF484&gt;5, "Senior")</f>
        <v>Fresher</v>
      </c>
      <c r="AP484" s="1" t="str" cm="1">
        <f t="array" ref="AP484">_xlfn.IFS(AG484&lt;=1, "Recently Promoted", AG484&lt;=4, "Moderate Gap", AG484&gt;=5, "Long Gap")</f>
        <v>Recently Promoted</v>
      </c>
    </row>
    <row r="485" spans="1:42" x14ac:dyDescent="0.35">
      <c r="A485" s="1">
        <v>35</v>
      </c>
      <c r="B485" s="1" t="s">
        <v>41</v>
      </c>
      <c r="C485" s="1" t="s">
        <v>35</v>
      </c>
      <c r="D485" s="1">
        <v>538</v>
      </c>
      <c r="E485" s="1" t="s">
        <v>43</v>
      </c>
      <c r="F485" s="1">
        <v>25</v>
      </c>
      <c r="G485" s="1">
        <v>2</v>
      </c>
      <c r="H485" s="1" t="s">
        <v>47</v>
      </c>
      <c r="I485" s="1">
        <v>1</v>
      </c>
      <c r="J485" s="1">
        <v>652</v>
      </c>
      <c r="K485" s="1">
        <v>1</v>
      </c>
      <c r="L485" s="1" t="s">
        <v>44</v>
      </c>
      <c r="M485" s="1">
        <v>54</v>
      </c>
      <c r="N485" s="1">
        <v>2</v>
      </c>
      <c r="O485" s="1">
        <v>2</v>
      </c>
      <c r="P485" s="1" t="s">
        <v>48</v>
      </c>
      <c r="Q485" s="1">
        <v>4</v>
      </c>
      <c r="R485" s="1" t="s">
        <v>40</v>
      </c>
      <c r="S485" s="1">
        <v>3681</v>
      </c>
      <c r="T485" s="1">
        <v>14004</v>
      </c>
      <c r="U485" s="1">
        <v>4</v>
      </c>
      <c r="V485" s="1" t="s">
        <v>41</v>
      </c>
      <c r="W485" s="1">
        <v>14</v>
      </c>
      <c r="X485" s="1">
        <v>3</v>
      </c>
      <c r="Y485" s="1">
        <v>4</v>
      </c>
      <c r="Z485" s="1">
        <v>80</v>
      </c>
      <c r="AA485" s="1">
        <v>0</v>
      </c>
      <c r="AB485" s="1">
        <v>9</v>
      </c>
      <c r="AC485" s="1">
        <v>3</v>
      </c>
      <c r="AD485" s="1">
        <v>3</v>
      </c>
      <c r="AE485" s="1">
        <v>3</v>
      </c>
      <c r="AF485" s="1">
        <v>2</v>
      </c>
      <c r="AG485" s="1">
        <v>0</v>
      </c>
      <c r="AH485" s="1">
        <v>2</v>
      </c>
      <c r="AI485" s="1" t="str" cm="1">
        <f t="array" ref="AI485">_xlfn.IFS(S485&lt;5000, "Low", S485&lt;10000, "Medium", S485&gt;=10000, "High")</f>
        <v>Low</v>
      </c>
      <c r="AJ485" s="1" t="str" cm="1">
        <f t="array" ref="AJ485">_xlfn.IFS(A485&lt;=30, "Youth", A485&lt;=50, "Adult", A485&gt;=51, "Sr. Citizen")</f>
        <v>Adult</v>
      </c>
      <c r="AK485" s="1" t="str">
        <f t="shared" si="7"/>
        <v>Normal</v>
      </c>
      <c r="AL485" s="1" t="str" cm="1">
        <f t="array" ref="AL485">_xlfn.IFS(AD485=1, "Poor",AD485=2, "Average", AD485=3, "Good", AD485=4, "Excellent")</f>
        <v>Good</v>
      </c>
      <c r="AM485" s="1" t="str" cm="1">
        <f t="array" ref="AM485">_xlfn.IFS(W485&gt;20,"High",W485&gt;15,"Medium",W485&gt;10,"Poor")</f>
        <v>Poor</v>
      </c>
      <c r="AN485" s="1" t="str" cm="1">
        <f t="array" ref="AN485">_xlfn.IFS(F485&gt;20, "Far", F485&gt;=10, "Moderate Distance", F485&lt;10, "Near")</f>
        <v>Far</v>
      </c>
      <c r="AO485" s="1" t="str" cm="1">
        <f t="array" ref="AO485">_xlfn.IFS(AF485&lt;=1, "Fresher", AF485&lt;=5, "Experienced", AF485&gt;5, "Senior")</f>
        <v>Experienced</v>
      </c>
      <c r="AP485" s="1" t="str" cm="1">
        <f t="array" ref="AP485">_xlfn.IFS(AG485&lt;=1, "Recently Promoted", AG485&lt;=4, "Moderate Gap", AG485&gt;=5, "Long Gap")</f>
        <v>Recently Promoted</v>
      </c>
    </row>
    <row r="486" spans="1:42" hidden="1" x14ac:dyDescent="0.35">
      <c r="A486" s="1">
        <v>31</v>
      </c>
      <c r="B486" s="1" t="s">
        <v>41</v>
      </c>
      <c r="C486" s="1" t="s">
        <v>35</v>
      </c>
      <c r="D486" s="1">
        <v>525</v>
      </c>
      <c r="E486" s="1" t="s">
        <v>36</v>
      </c>
      <c r="F486" s="1">
        <v>6</v>
      </c>
      <c r="G486" s="1">
        <v>4</v>
      </c>
      <c r="H486" s="1" t="s">
        <v>49</v>
      </c>
      <c r="I486" s="1">
        <v>1</v>
      </c>
      <c r="J486" s="1">
        <v>653</v>
      </c>
      <c r="K486" s="1">
        <v>1</v>
      </c>
      <c r="L486" s="1" t="s">
        <v>44</v>
      </c>
      <c r="M486" s="1">
        <v>66</v>
      </c>
      <c r="N486" s="1">
        <v>4</v>
      </c>
      <c r="O486" s="1">
        <v>2</v>
      </c>
      <c r="P486" s="1" t="s">
        <v>39</v>
      </c>
      <c r="Q486" s="1">
        <v>4</v>
      </c>
      <c r="R486" s="1" t="s">
        <v>50</v>
      </c>
      <c r="S486" s="1">
        <v>5460</v>
      </c>
      <c r="T486" s="1">
        <v>6219</v>
      </c>
      <c r="U486" s="1">
        <v>4</v>
      </c>
      <c r="V486" s="1" t="s">
        <v>41</v>
      </c>
      <c r="W486" s="1">
        <v>22</v>
      </c>
      <c r="X486" s="1">
        <v>4</v>
      </c>
      <c r="Y486" s="1">
        <v>4</v>
      </c>
      <c r="Z486" s="1">
        <v>80</v>
      </c>
      <c r="AA486" s="1">
        <v>2</v>
      </c>
      <c r="AB486" s="1">
        <v>13</v>
      </c>
      <c r="AC486" s="1">
        <v>4</v>
      </c>
      <c r="AD486" s="1">
        <v>4</v>
      </c>
      <c r="AE486" s="1">
        <v>7</v>
      </c>
      <c r="AF486" s="1">
        <v>7</v>
      </c>
      <c r="AG486" s="1">
        <v>5</v>
      </c>
      <c r="AH486" s="1">
        <v>7</v>
      </c>
      <c r="AI486" s="1" t="str" cm="1">
        <f t="array" ref="AI486">_xlfn.IFS(S486&lt;5000, "Low", S486&lt;10000, "Medium", S486&gt;=10000, "High")</f>
        <v>Medium</v>
      </c>
      <c r="AJ486" s="1" t="str" cm="1">
        <f t="array" ref="AJ486">_xlfn.IFS(A486&lt;=30, "Youth", A486&lt;=50, "Adult", A486&gt;=51, "Sr. Citizen")</f>
        <v>Adult</v>
      </c>
      <c r="AK486" s="1" t="str">
        <f t="shared" si="7"/>
        <v>Normal</v>
      </c>
      <c r="AL486" s="1" t="str" cm="1">
        <f t="array" ref="AL486">_xlfn.IFS(AD486=1, "Poor",AD486=2, "Average", AD486=3, "Good", AD486=4, "Excellent")</f>
        <v>Excellent</v>
      </c>
      <c r="AM486" s="1" t="str" cm="1">
        <f t="array" ref="AM486">_xlfn.IFS(W486&gt;20,"High",W486&gt;15,"Medium",W486&gt;10,"Poor")</f>
        <v>High</v>
      </c>
      <c r="AN486" s="1" t="str" cm="1">
        <f t="array" ref="AN486">_xlfn.IFS(F486&gt;20, "Far", F486&gt;=10, "Moderate Distance", F486&lt;10, "Near")</f>
        <v>Near</v>
      </c>
      <c r="AO486" s="1" t="str" cm="1">
        <f t="array" ref="AO486">_xlfn.IFS(AF486&lt;=1, "Fresher", AF486&lt;=5, "Experienced", AF486&gt;5, "Senior")</f>
        <v>Senior</v>
      </c>
      <c r="AP486" s="1" t="str" cm="1">
        <f t="array" ref="AP486">_xlfn.IFS(AG486&lt;=1, "Recently Promoted", AG486&lt;=4, "Moderate Gap", AG486&gt;=5, "Long Gap")</f>
        <v>Long Gap</v>
      </c>
    </row>
    <row r="487" spans="1:42" hidden="1" x14ac:dyDescent="0.35">
      <c r="A487" s="1">
        <v>27</v>
      </c>
      <c r="B487" s="1" t="s">
        <v>41</v>
      </c>
      <c r="C487" s="1" t="s">
        <v>35</v>
      </c>
      <c r="D487" s="1">
        <v>798</v>
      </c>
      <c r="E487" s="1" t="s">
        <v>43</v>
      </c>
      <c r="F487" s="1">
        <v>6</v>
      </c>
      <c r="G487" s="1">
        <v>4</v>
      </c>
      <c r="H487" s="1" t="s">
        <v>49</v>
      </c>
      <c r="I487" s="1">
        <v>1</v>
      </c>
      <c r="J487" s="1">
        <v>655</v>
      </c>
      <c r="K487" s="1">
        <v>1</v>
      </c>
      <c r="L487" s="1" t="s">
        <v>38</v>
      </c>
      <c r="M487" s="1">
        <v>66</v>
      </c>
      <c r="N487" s="1">
        <v>2</v>
      </c>
      <c r="O487" s="1">
        <v>1</v>
      </c>
      <c r="P487" s="1" t="s">
        <v>45</v>
      </c>
      <c r="Q487" s="1">
        <v>3</v>
      </c>
      <c r="R487" s="1" t="s">
        <v>50</v>
      </c>
      <c r="S487" s="1">
        <v>2187</v>
      </c>
      <c r="T487" s="1">
        <v>5013</v>
      </c>
      <c r="U487" s="1">
        <v>0</v>
      </c>
      <c r="V487" s="1" t="s">
        <v>41</v>
      </c>
      <c r="W487" s="1">
        <v>12</v>
      </c>
      <c r="X487" s="1">
        <v>3</v>
      </c>
      <c r="Y487" s="1">
        <v>3</v>
      </c>
      <c r="Z487" s="1">
        <v>80</v>
      </c>
      <c r="AA487" s="1">
        <v>2</v>
      </c>
      <c r="AB487" s="1">
        <v>6</v>
      </c>
      <c r="AC487" s="1">
        <v>5</v>
      </c>
      <c r="AD487" s="1">
        <v>2</v>
      </c>
      <c r="AE487" s="1">
        <v>5</v>
      </c>
      <c r="AF487" s="1">
        <v>3</v>
      </c>
      <c r="AG487" s="1">
        <v>0</v>
      </c>
      <c r="AH487" s="1">
        <v>3</v>
      </c>
      <c r="AI487" s="1" t="str" cm="1">
        <f t="array" ref="AI487">_xlfn.IFS(S487&lt;5000, "Low", S487&lt;10000, "Medium", S487&gt;=10000, "High")</f>
        <v>Low</v>
      </c>
      <c r="AJ487" s="1" t="str" cm="1">
        <f t="array" ref="AJ487">_xlfn.IFS(A487&lt;=30, "Youth", A487&lt;=50, "Adult", A487&gt;=51, "Sr. Citizen")</f>
        <v>Youth</v>
      </c>
      <c r="AK487" s="1" t="str">
        <f t="shared" si="7"/>
        <v>Normal</v>
      </c>
      <c r="AL487" s="1" t="str" cm="1">
        <f t="array" ref="AL487">_xlfn.IFS(AD487=1, "Poor",AD487=2, "Average", AD487=3, "Good", AD487=4, "Excellent")</f>
        <v>Average</v>
      </c>
      <c r="AM487" s="1" t="str" cm="1">
        <f t="array" ref="AM487">_xlfn.IFS(W487&gt;20,"High",W487&gt;15,"Medium",W487&gt;10,"Poor")</f>
        <v>Poor</v>
      </c>
      <c r="AN487" s="1" t="str" cm="1">
        <f t="array" ref="AN487">_xlfn.IFS(F487&gt;20, "Far", F487&gt;=10, "Moderate Distance", F487&lt;10, "Near")</f>
        <v>Near</v>
      </c>
      <c r="AO487" s="1" t="str" cm="1">
        <f t="array" ref="AO487">_xlfn.IFS(AF487&lt;=1, "Fresher", AF487&lt;=5, "Experienced", AF487&gt;5, "Senior")</f>
        <v>Experienced</v>
      </c>
      <c r="AP487" s="1" t="str" cm="1">
        <f t="array" ref="AP487">_xlfn.IFS(AG487&lt;=1, "Recently Promoted", AG487&lt;=4, "Moderate Gap", AG487&gt;=5, "Long Gap")</f>
        <v>Recently Promoted</v>
      </c>
    </row>
    <row r="488" spans="1:42" hidden="1" x14ac:dyDescent="0.35">
      <c r="A488" s="1">
        <v>37</v>
      </c>
      <c r="B488" s="1" t="s">
        <v>41</v>
      </c>
      <c r="C488" s="1" t="s">
        <v>35</v>
      </c>
      <c r="D488" s="1">
        <v>558</v>
      </c>
      <c r="E488" s="1" t="s">
        <v>36</v>
      </c>
      <c r="F488" s="1">
        <v>2</v>
      </c>
      <c r="G488" s="1">
        <v>3</v>
      </c>
      <c r="H488" s="1" t="s">
        <v>57</v>
      </c>
      <c r="I488" s="1">
        <v>1</v>
      </c>
      <c r="J488" s="1">
        <v>656</v>
      </c>
      <c r="K488" s="1">
        <v>4</v>
      </c>
      <c r="L488" s="1" t="s">
        <v>44</v>
      </c>
      <c r="M488" s="1">
        <v>75</v>
      </c>
      <c r="N488" s="1">
        <v>3</v>
      </c>
      <c r="O488" s="1">
        <v>2</v>
      </c>
      <c r="P488" s="1" t="s">
        <v>39</v>
      </c>
      <c r="Q488" s="1">
        <v>3</v>
      </c>
      <c r="R488" s="1" t="s">
        <v>46</v>
      </c>
      <c r="S488" s="1">
        <v>9602</v>
      </c>
      <c r="T488" s="1">
        <v>3010</v>
      </c>
      <c r="U488" s="1">
        <v>4</v>
      </c>
      <c r="V488" s="1" t="s">
        <v>34</v>
      </c>
      <c r="W488" s="1">
        <v>11</v>
      </c>
      <c r="X488" s="1">
        <v>3</v>
      </c>
      <c r="Y488" s="1">
        <v>3</v>
      </c>
      <c r="Z488" s="1">
        <v>80</v>
      </c>
      <c r="AA488" s="1">
        <v>1</v>
      </c>
      <c r="AB488" s="1">
        <v>17</v>
      </c>
      <c r="AC488" s="1">
        <v>3</v>
      </c>
      <c r="AD488" s="1">
        <v>2</v>
      </c>
      <c r="AE488" s="1">
        <v>3</v>
      </c>
      <c r="AF488" s="1">
        <v>0</v>
      </c>
      <c r="AG488" s="1">
        <v>1</v>
      </c>
      <c r="AH488" s="1">
        <v>0</v>
      </c>
      <c r="AI488" s="1" t="str" cm="1">
        <f t="array" ref="AI488">_xlfn.IFS(S488&lt;5000, "Low", S488&lt;10000, "Medium", S488&gt;=10000, "High")</f>
        <v>Medium</v>
      </c>
      <c r="AJ488" s="1" t="str" cm="1">
        <f t="array" ref="AJ488">_xlfn.IFS(A488&lt;=30, "Youth", A488&lt;=50, "Adult", A488&gt;=51, "Sr. Citizen")</f>
        <v>Adult</v>
      </c>
      <c r="AK488" s="1" t="str">
        <f t="shared" si="7"/>
        <v>Normal</v>
      </c>
      <c r="AL488" s="1" t="str" cm="1">
        <f t="array" ref="AL488">_xlfn.IFS(AD488=1, "Poor",AD488=2, "Average", AD488=3, "Good", AD488=4, "Excellent")</f>
        <v>Average</v>
      </c>
      <c r="AM488" s="1" t="str" cm="1">
        <f t="array" ref="AM488">_xlfn.IFS(W488&gt;20,"High",W488&gt;15,"Medium",W488&gt;10,"Poor")</f>
        <v>Poor</v>
      </c>
      <c r="AN488" s="1" t="str" cm="1">
        <f t="array" ref="AN488">_xlfn.IFS(F488&gt;20, "Far", F488&gt;=10, "Moderate Distance", F488&lt;10, "Near")</f>
        <v>Near</v>
      </c>
      <c r="AO488" s="1" t="str" cm="1">
        <f t="array" ref="AO488">_xlfn.IFS(AF488&lt;=1, "Fresher", AF488&lt;=5, "Experienced", AF488&gt;5, "Senior")</f>
        <v>Fresher</v>
      </c>
      <c r="AP488" s="1" t="str" cm="1">
        <f t="array" ref="AP488">_xlfn.IFS(AG488&lt;=1, "Recently Promoted", AG488&lt;=4, "Moderate Gap", AG488&gt;=5, "Long Gap")</f>
        <v>Recently Promoted</v>
      </c>
    </row>
    <row r="489" spans="1:42" hidden="1" x14ac:dyDescent="0.35">
      <c r="A489" s="1">
        <v>20</v>
      </c>
      <c r="B489" s="1" t="s">
        <v>41</v>
      </c>
      <c r="C489" s="1" t="s">
        <v>35</v>
      </c>
      <c r="D489" s="1">
        <v>959</v>
      </c>
      <c r="E489" s="1" t="s">
        <v>43</v>
      </c>
      <c r="F489" s="1">
        <v>1</v>
      </c>
      <c r="G489" s="1">
        <v>3</v>
      </c>
      <c r="H489" s="1" t="s">
        <v>37</v>
      </c>
      <c r="I489" s="1">
        <v>1</v>
      </c>
      <c r="J489" s="1">
        <v>657</v>
      </c>
      <c r="K489" s="1">
        <v>4</v>
      </c>
      <c r="L489" s="1" t="s">
        <v>38</v>
      </c>
      <c r="M489" s="1">
        <v>83</v>
      </c>
      <c r="N489" s="1">
        <v>2</v>
      </c>
      <c r="O489" s="1">
        <v>1</v>
      </c>
      <c r="P489" s="1" t="s">
        <v>45</v>
      </c>
      <c r="Q489" s="1">
        <v>2</v>
      </c>
      <c r="R489" s="1" t="s">
        <v>40</v>
      </c>
      <c r="S489" s="1">
        <v>2836</v>
      </c>
      <c r="T489" s="1">
        <v>11757</v>
      </c>
      <c r="U489" s="1">
        <v>1</v>
      </c>
      <c r="V489" s="1" t="s">
        <v>41</v>
      </c>
      <c r="W489" s="1">
        <v>13</v>
      </c>
      <c r="X489" s="1">
        <v>3</v>
      </c>
      <c r="Y489" s="1">
        <v>4</v>
      </c>
      <c r="Z489" s="1">
        <v>80</v>
      </c>
      <c r="AA489" s="1">
        <v>0</v>
      </c>
      <c r="AB489" s="1">
        <v>1</v>
      </c>
      <c r="AC489" s="1">
        <v>0</v>
      </c>
      <c r="AD489" s="1">
        <v>4</v>
      </c>
      <c r="AE489" s="1">
        <v>1</v>
      </c>
      <c r="AF489" s="1">
        <v>0</v>
      </c>
      <c r="AG489" s="1">
        <v>0</v>
      </c>
      <c r="AH489" s="1">
        <v>0</v>
      </c>
      <c r="AI489" s="1" t="str" cm="1">
        <f t="array" ref="AI489">_xlfn.IFS(S489&lt;5000, "Low", S489&lt;10000, "Medium", S489&gt;=10000, "High")</f>
        <v>Low</v>
      </c>
      <c r="AJ489" s="1" t="str" cm="1">
        <f t="array" ref="AJ489">_xlfn.IFS(A489&lt;=30, "Youth", A489&lt;=50, "Adult", A489&gt;=51, "Sr. Citizen")</f>
        <v>Youth</v>
      </c>
      <c r="AK489" s="1" t="str">
        <f t="shared" si="7"/>
        <v>Normal</v>
      </c>
      <c r="AL489" s="1" t="str" cm="1">
        <f t="array" ref="AL489">_xlfn.IFS(AD489=1, "Poor",AD489=2, "Average", AD489=3, "Good", AD489=4, "Excellent")</f>
        <v>Excellent</v>
      </c>
      <c r="AM489" s="1" t="str" cm="1">
        <f t="array" ref="AM489">_xlfn.IFS(W489&gt;20,"High",W489&gt;15,"Medium",W489&gt;10,"Poor")</f>
        <v>Poor</v>
      </c>
      <c r="AN489" s="1" t="str" cm="1">
        <f t="array" ref="AN489">_xlfn.IFS(F489&gt;20, "Far", F489&gt;=10, "Moderate Distance", F489&lt;10, "Near")</f>
        <v>Near</v>
      </c>
      <c r="AO489" s="1" t="str" cm="1">
        <f t="array" ref="AO489">_xlfn.IFS(AF489&lt;=1, "Fresher", AF489&lt;=5, "Experienced", AF489&gt;5, "Senior")</f>
        <v>Fresher</v>
      </c>
      <c r="AP489" s="1" t="str" cm="1">
        <f t="array" ref="AP489">_xlfn.IFS(AG489&lt;=1, "Recently Promoted", AG489&lt;=4, "Moderate Gap", AG489&gt;=5, "Long Gap")</f>
        <v>Recently Promoted</v>
      </c>
    </row>
    <row r="490" spans="1:42" hidden="1" x14ac:dyDescent="0.35">
      <c r="A490" s="1">
        <v>42</v>
      </c>
      <c r="B490" s="1" t="s">
        <v>41</v>
      </c>
      <c r="C490" s="1" t="s">
        <v>35</v>
      </c>
      <c r="D490" s="1">
        <v>622</v>
      </c>
      <c r="E490" s="1" t="s">
        <v>43</v>
      </c>
      <c r="F490" s="1">
        <v>2</v>
      </c>
      <c r="G490" s="1">
        <v>4</v>
      </c>
      <c r="H490" s="1" t="s">
        <v>37</v>
      </c>
      <c r="I490" s="1">
        <v>1</v>
      </c>
      <c r="J490" s="1">
        <v>659</v>
      </c>
      <c r="K490" s="1">
        <v>3</v>
      </c>
      <c r="L490" s="1" t="s">
        <v>38</v>
      </c>
      <c r="M490" s="1">
        <v>81</v>
      </c>
      <c r="N490" s="1">
        <v>3</v>
      </c>
      <c r="O490" s="1">
        <v>2</v>
      </c>
      <c r="P490" s="1" t="s">
        <v>52</v>
      </c>
      <c r="Q490" s="1">
        <v>4</v>
      </c>
      <c r="R490" s="1" t="s">
        <v>46</v>
      </c>
      <c r="S490" s="1">
        <v>4089</v>
      </c>
      <c r="T490" s="1">
        <v>5718</v>
      </c>
      <c r="U490" s="1">
        <v>1</v>
      </c>
      <c r="V490" s="1" t="s">
        <v>41</v>
      </c>
      <c r="W490" s="1">
        <v>13</v>
      </c>
      <c r="X490" s="1">
        <v>3</v>
      </c>
      <c r="Y490" s="1">
        <v>2</v>
      </c>
      <c r="Z490" s="1">
        <v>80</v>
      </c>
      <c r="AA490" s="1">
        <v>2</v>
      </c>
      <c r="AB490" s="1">
        <v>10</v>
      </c>
      <c r="AC490" s="1">
        <v>4</v>
      </c>
      <c r="AD490" s="1">
        <v>3</v>
      </c>
      <c r="AE490" s="1">
        <v>10</v>
      </c>
      <c r="AF490" s="1">
        <v>2</v>
      </c>
      <c r="AG490" s="1">
        <v>2</v>
      </c>
      <c r="AH490" s="1">
        <v>2</v>
      </c>
      <c r="AI490" s="1" t="str" cm="1">
        <f t="array" ref="AI490">_xlfn.IFS(S490&lt;5000, "Low", S490&lt;10000, "Medium", S490&gt;=10000, "High")</f>
        <v>Low</v>
      </c>
      <c r="AJ490" s="1" t="str" cm="1">
        <f t="array" ref="AJ490">_xlfn.IFS(A490&lt;=30, "Youth", A490&lt;=50, "Adult", A490&gt;=51, "Sr. Citizen")</f>
        <v>Adult</v>
      </c>
      <c r="AK490" s="1" t="str">
        <f t="shared" si="7"/>
        <v>Normal</v>
      </c>
      <c r="AL490" s="1" t="str" cm="1">
        <f t="array" ref="AL490">_xlfn.IFS(AD490=1, "Poor",AD490=2, "Average", AD490=3, "Good", AD490=4, "Excellent")</f>
        <v>Good</v>
      </c>
      <c r="AM490" s="1" t="str" cm="1">
        <f t="array" ref="AM490">_xlfn.IFS(W490&gt;20,"High",W490&gt;15,"Medium",W490&gt;10,"Poor")</f>
        <v>Poor</v>
      </c>
      <c r="AN490" s="1" t="str" cm="1">
        <f t="array" ref="AN490">_xlfn.IFS(F490&gt;20, "Far", F490&gt;=10, "Moderate Distance", F490&lt;10, "Near")</f>
        <v>Near</v>
      </c>
      <c r="AO490" s="1" t="str" cm="1">
        <f t="array" ref="AO490">_xlfn.IFS(AF490&lt;=1, "Fresher", AF490&lt;=5, "Experienced", AF490&gt;5, "Senior")</f>
        <v>Experienced</v>
      </c>
      <c r="AP490" s="1" t="str" cm="1">
        <f t="array" ref="AP490">_xlfn.IFS(AG490&lt;=1, "Recently Promoted", AG490&lt;=4, "Moderate Gap", AG490&gt;=5, "Long Gap")</f>
        <v>Moderate Gap</v>
      </c>
    </row>
    <row r="491" spans="1:42" hidden="1" x14ac:dyDescent="0.35">
      <c r="A491" s="1">
        <v>43</v>
      </c>
      <c r="B491" s="1" t="s">
        <v>41</v>
      </c>
      <c r="C491" s="1" t="s">
        <v>35</v>
      </c>
      <c r="D491" s="1">
        <v>782</v>
      </c>
      <c r="E491" s="1" t="s">
        <v>43</v>
      </c>
      <c r="F491" s="1">
        <v>6</v>
      </c>
      <c r="G491" s="1">
        <v>4</v>
      </c>
      <c r="H491" s="1" t="s">
        <v>47</v>
      </c>
      <c r="I491" s="1">
        <v>1</v>
      </c>
      <c r="J491" s="1">
        <v>661</v>
      </c>
      <c r="K491" s="1">
        <v>2</v>
      </c>
      <c r="L491" s="1" t="s">
        <v>44</v>
      </c>
      <c r="M491" s="1">
        <v>50</v>
      </c>
      <c r="N491" s="1">
        <v>2</v>
      </c>
      <c r="O491" s="1">
        <v>4</v>
      </c>
      <c r="P491" s="1" t="s">
        <v>56</v>
      </c>
      <c r="Q491" s="1">
        <v>4</v>
      </c>
      <c r="R491" s="1" t="s">
        <v>50</v>
      </c>
      <c r="S491" s="1">
        <v>16627</v>
      </c>
      <c r="T491" s="1">
        <v>2671</v>
      </c>
      <c r="U491" s="1">
        <v>4</v>
      </c>
      <c r="V491" s="1" t="s">
        <v>34</v>
      </c>
      <c r="W491" s="1">
        <v>14</v>
      </c>
      <c r="X491" s="1">
        <v>3</v>
      </c>
      <c r="Y491" s="1">
        <v>3</v>
      </c>
      <c r="Z491" s="1">
        <v>80</v>
      </c>
      <c r="AA491" s="1">
        <v>1</v>
      </c>
      <c r="AB491" s="1">
        <v>21</v>
      </c>
      <c r="AC491" s="1">
        <v>3</v>
      </c>
      <c r="AD491" s="1">
        <v>2</v>
      </c>
      <c r="AE491" s="1">
        <v>1</v>
      </c>
      <c r="AF491" s="1">
        <v>0</v>
      </c>
      <c r="AG491" s="1">
        <v>0</v>
      </c>
      <c r="AH491" s="1">
        <v>0</v>
      </c>
      <c r="AI491" s="1" t="str" cm="1">
        <f t="array" ref="AI491">_xlfn.IFS(S491&lt;5000, "Low", S491&lt;10000, "Medium", S491&gt;=10000, "High")</f>
        <v>High</v>
      </c>
      <c r="AJ491" s="1" t="str" cm="1">
        <f t="array" ref="AJ491">_xlfn.IFS(A491&lt;=30, "Youth", A491&lt;=50, "Adult", A491&gt;=51, "Sr. Citizen")</f>
        <v>Adult</v>
      </c>
      <c r="AK491" s="1" t="str">
        <f t="shared" si="7"/>
        <v>Normal</v>
      </c>
      <c r="AL491" s="1" t="str" cm="1">
        <f t="array" ref="AL491">_xlfn.IFS(AD491=1, "Poor",AD491=2, "Average", AD491=3, "Good", AD491=4, "Excellent")</f>
        <v>Average</v>
      </c>
      <c r="AM491" s="1" t="str" cm="1">
        <f t="array" ref="AM491">_xlfn.IFS(W491&gt;20,"High",W491&gt;15,"Medium",W491&gt;10,"Poor")</f>
        <v>Poor</v>
      </c>
      <c r="AN491" s="1" t="str" cm="1">
        <f t="array" ref="AN491">_xlfn.IFS(F491&gt;20, "Far", F491&gt;=10, "Moderate Distance", F491&lt;10, "Near")</f>
        <v>Near</v>
      </c>
      <c r="AO491" s="1" t="str" cm="1">
        <f t="array" ref="AO491">_xlfn.IFS(AF491&lt;=1, "Fresher", AF491&lt;=5, "Experienced", AF491&gt;5, "Senior")</f>
        <v>Fresher</v>
      </c>
      <c r="AP491" s="1" t="str" cm="1">
        <f t="array" ref="AP491">_xlfn.IFS(AG491&lt;=1, "Recently Promoted", AG491&lt;=4, "Moderate Gap", AG491&gt;=5, "Long Gap")</f>
        <v>Recently Promoted</v>
      </c>
    </row>
    <row r="492" spans="1:42" hidden="1" x14ac:dyDescent="0.35">
      <c r="A492" s="1">
        <v>38</v>
      </c>
      <c r="B492" s="1" t="s">
        <v>41</v>
      </c>
      <c r="C492" s="1" t="s">
        <v>35</v>
      </c>
      <c r="D492" s="1">
        <v>362</v>
      </c>
      <c r="E492" s="1" t="s">
        <v>43</v>
      </c>
      <c r="F492" s="1">
        <v>1</v>
      </c>
      <c r="G492" s="1">
        <v>1</v>
      </c>
      <c r="H492" s="1" t="s">
        <v>37</v>
      </c>
      <c r="I492" s="1">
        <v>1</v>
      </c>
      <c r="J492" s="1">
        <v>662</v>
      </c>
      <c r="K492" s="1">
        <v>3</v>
      </c>
      <c r="L492" s="1" t="s">
        <v>38</v>
      </c>
      <c r="M492" s="1">
        <v>43</v>
      </c>
      <c r="N492" s="1">
        <v>3</v>
      </c>
      <c r="O492" s="1">
        <v>1</v>
      </c>
      <c r="P492" s="1" t="s">
        <v>45</v>
      </c>
      <c r="Q492" s="1">
        <v>1</v>
      </c>
      <c r="R492" s="1" t="s">
        <v>40</v>
      </c>
      <c r="S492" s="1">
        <v>2619</v>
      </c>
      <c r="T492" s="1">
        <v>14561</v>
      </c>
      <c r="U492" s="1">
        <v>3</v>
      </c>
      <c r="V492" s="1" t="s">
        <v>41</v>
      </c>
      <c r="W492" s="1">
        <v>17</v>
      </c>
      <c r="X492" s="1">
        <v>3</v>
      </c>
      <c r="Y492" s="1">
        <v>4</v>
      </c>
      <c r="Z492" s="1">
        <v>80</v>
      </c>
      <c r="AA492" s="1">
        <v>0</v>
      </c>
      <c r="AB492" s="1">
        <v>8</v>
      </c>
      <c r="AC492" s="1">
        <v>3</v>
      </c>
      <c r="AD492" s="1">
        <v>2</v>
      </c>
      <c r="AE492" s="1">
        <v>0</v>
      </c>
      <c r="AF492" s="1">
        <v>0</v>
      </c>
      <c r="AG492" s="1">
        <v>0</v>
      </c>
      <c r="AH492" s="1">
        <v>0</v>
      </c>
      <c r="AI492" s="1" t="str" cm="1">
        <f t="array" ref="AI492">_xlfn.IFS(S492&lt;5000, "Low", S492&lt;10000, "Medium", S492&gt;=10000, "High")</f>
        <v>Low</v>
      </c>
      <c r="AJ492" s="1" t="str" cm="1">
        <f t="array" ref="AJ492">_xlfn.IFS(A492&lt;=30, "Youth", A492&lt;=50, "Adult", A492&gt;=51, "Sr. Citizen")</f>
        <v>Adult</v>
      </c>
      <c r="AK492" s="1" t="str">
        <f t="shared" si="7"/>
        <v>Normal</v>
      </c>
      <c r="AL492" s="1" t="str" cm="1">
        <f t="array" ref="AL492">_xlfn.IFS(AD492=1, "Poor",AD492=2, "Average", AD492=3, "Good", AD492=4, "Excellent")</f>
        <v>Average</v>
      </c>
      <c r="AM492" s="1" t="str" cm="1">
        <f t="array" ref="AM492">_xlfn.IFS(W492&gt;20,"High",W492&gt;15,"Medium",W492&gt;10,"Poor")</f>
        <v>Medium</v>
      </c>
      <c r="AN492" s="1" t="str" cm="1">
        <f t="array" ref="AN492">_xlfn.IFS(F492&gt;20, "Far", F492&gt;=10, "Moderate Distance", F492&lt;10, "Near")</f>
        <v>Near</v>
      </c>
      <c r="AO492" s="1" t="str" cm="1">
        <f t="array" ref="AO492">_xlfn.IFS(AF492&lt;=1, "Fresher", AF492&lt;=5, "Experienced", AF492&gt;5, "Senior")</f>
        <v>Fresher</v>
      </c>
      <c r="AP492" s="1" t="str" cm="1">
        <f t="array" ref="AP492">_xlfn.IFS(AG492&lt;=1, "Recently Promoted", AG492&lt;=4, "Moderate Gap", AG492&gt;=5, "Long Gap")</f>
        <v>Recently Promoted</v>
      </c>
    </row>
    <row r="493" spans="1:42" x14ac:dyDescent="0.35">
      <c r="A493" s="1">
        <v>43</v>
      </c>
      <c r="B493" s="1" t="s">
        <v>41</v>
      </c>
      <c r="C493" s="1" t="s">
        <v>42</v>
      </c>
      <c r="D493" s="1">
        <v>1001</v>
      </c>
      <c r="E493" s="1" t="s">
        <v>43</v>
      </c>
      <c r="F493" s="1">
        <v>9</v>
      </c>
      <c r="G493" s="1">
        <v>5</v>
      </c>
      <c r="H493" s="1" t="s">
        <v>49</v>
      </c>
      <c r="I493" s="1">
        <v>1</v>
      </c>
      <c r="J493" s="1">
        <v>663</v>
      </c>
      <c r="K493" s="1">
        <v>4</v>
      </c>
      <c r="L493" s="1" t="s">
        <v>44</v>
      </c>
      <c r="M493" s="1">
        <v>72</v>
      </c>
      <c r="N493" s="1">
        <v>3</v>
      </c>
      <c r="O493" s="1">
        <v>2</v>
      </c>
      <c r="P493" s="1" t="s">
        <v>48</v>
      </c>
      <c r="Q493" s="1">
        <v>3</v>
      </c>
      <c r="R493" s="1" t="s">
        <v>50</v>
      </c>
      <c r="S493" s="1">
        <v>5679</v>
      </c>
      <c r="T493" s="1">
        <v>19627</v>
      </c>
      <c r="U493" s="1">
        <v>3</v>
      </c>
      <c r="V493" s="1" t="s">
        <v>34</v>
      </c>
      <c r="W493" s="1">
        <v>13</v>
      </c>
      <c r="X493" s="1">
        <v>3</v>
      </c>
      <c r="Y493" s="1">
        <v>2</v>
      </c>
      <c r="Z493" s="1">
        <v>80</v>
      </c>
      <c r="AA493" s="1">
        <v>1</v>
      </c>
      <c r="AB493" s="1">
        <v>10</v>
      </c>
      <c r="AC493" s="1">
        <v>3</v>
      </c>
      <c r="AD493" s="1">
        <v>3</v>
      </c>
      <c r="AE493" s="1">
        <v>8</v>
      </c>
      <c r="AF493" s="1">
        <v>7</v>
      </c>
      <c r="AG493" s="1">
        <v>4</v>
      </c>
      <c r="AH493" s="1">
        <v>7</v>
      </c>
      <c r="AI493" s="1" t="str" cm="1">
        <f t="array" ref="AI493">_xlfn.IFS(S493&lt;5000, "Low", S493&lt;10000, "Medium", S493&gt;=10000, "High")</f>
        <v>Medium</v>
      </c>
      <c r="AJ493" s="1" t="str" cm="1">
        <f t="array" ref="AJ493">_xlfn.IFS(A493&lt;=30, "Youth", A493&lt;=50, "Adult", A493&gt;=51, "Sr. Citizen")</f>
        <v>Adult</v>
      </c>
      <c r="AK493" s="1" t="str">
        <f t="shared" si="7"/>
        <v>Normal</v>
      </c>
      <c r="AL493" s="1" t="str" cm="1">
        <f t="array" ref="AL493">_xlfn.IFS(AD493=1, "Poor",AD493=2, "Average", AD493=3, "Good", AD493=4, "Excellent")</f>
        <v>Good</v>
      </c>
      <c r="AM493" s="1" t="str" cm="1">
        <f t="array" ref="AM493">_xlfn.IFS(W493&gt;20,"High",W493&gt;15,"Medium",W493&gt;10,"Poor")</f>
        <v>Poor</v>
      </c>
      <c r="AN493" s="1" t="str" cm="1">
        <f t="array" ref="AN493">_xlfn.IFS(F493&gt;20, "Far", F493&gt;=10, "Moderate Distance", F493&lt;10, "Near")</f>
        <v>Near</v>
      </c>
      <c r="AO493" s="1" t="str" cm="1">
        <f t="array" ref="AO493">_xlfn.IFS(AF493&lt;=1, "Fresher", AF493&lt;=5, "Experienced", AF493&gt;5, "Senior")</f>
        <v>Senior</v>
      </c>
      <c r="AP493" s="1" t="str" cm="1">
        <f t="array" ref="AP493">_xlfn.IFS(AG493&lt;=1, "Recently Promoted", AG493&lt;=4, "Moderate Gap", AG493&gt;=5, "Long Gap")</f>
        <v>Moderate Gap</v>
      </c>
    </row>
    <row r="494" spans="1:42" hidden="1" x14ac:dyDescent="0.35">
      <c r="A494" s="1">
        <v>48</v>
      </c>
      <c r="B494" s="1" t="s">
        <v>41</v>
      </c>
      <c r="C494" s="1" t="s">
        <v>35</v>
      </c>
      <c r="D494" s="1">
        <v>1236</v>
      </c>
      <c r="E494" s="1" t="s">
        <v>43</v>
      </c>
      <c r="F494" s="1">
        <v>1</v>
      </c>
      <c r="G494" s="1">
        <v>4</v>
      </c>
      <c r="H494" s="1" t="s">
        <v>37</v>
      </c>
      <c r="I494" s="1">
        <v>1</v>
      </c>
      <c r="J494" s="1">
        <v>664</v>
      </c>
      <c r="K494" s="1">
        <v>4</v>
      </c>
      <c r="L494" s="1" t="s">
        <v>38</v>
      </c>
      <c r="M494" s="1">
        <v>40</v>
      </c>
      <c r="N494" s="1">
        <v>2</v>
      </c>
      <c r="O494" s="1">
        <v>4</v>
      </c>
      <c r="P494" s="1" t="s">
        <v>54</v>
      </c>
      <c r="Q494" s="1">
        <v>1</v>
      </c>
      <c r="R494" s="1" t="s">
        <v>46</v>
      </c>
      <c r="S494" s="1">
        <v>15402</v>
      </c>
      <c r="T494" s="1">
        <v>17997</v>
      </c>
      <c r="U494" s="1">
        <v>7</v>
      </c>
      <c r="V494" s="1" t="s">
        <v>41</v>
      </c>
      <c r="W494" s="1">
        <v>11</v>
      </c>
      <c r="X494" s="1">
        <v>3</v>
      </c>
      <c r="Y494" s="1">
        <v>1</v>
      </c>
      <c r="Z494" s="1">
        <v>80</v>
      </c>
      <c r="AA494" s="1">
        <v>1</v>
      </c>
      <c r="AB494" s="1">
        <v>21</v>
      </c>
      <c r="AC494" s="1">
        <v>3</v>
      </c>
      <c r="AD494" s="1">
        <v>1</v>
      </c>
      <c r="AE494" s="1">
        <v>3</v>
      </c>
      <c r="AF494" s="1">
        <v>2</v>
      </c>
      <c r="AG494" s="1">
        <v>0</v>
      </c>
      <c r="AH494" s="1">
        <v>2</v>
      </c>
      <c r="AI494" s="1" t="str" cm="1">
        <f t="array" ref="AI494">_xlfn.IFS(S494&lt;5000, "Low", S494&lt;10000, "Medium", S494&gt;=10000, "High")</f>
        <v>High</v>
      </c>
      <c r="AJ494" s="1" t="str" cm="1">
        <f t="array" ref="AJ494">_xlfn.IFS(A494&lt;=30, "Youth", A494&lt;=50, "Adult", A494&gt;=51, "Sr. Citizen")</f>
        <v>Adult</v>
      </c>
      <c r="AK494" s="1" t="str">
        <f t="shared" si="7"/>
        <v>Normal</v>
      </c>
      <c r="AL494" s="1" t="str" cm="1">
        <f t="array" ref="AL494">_xlfn.IFS(AD494=1, "Poor",AD494=2, "Average", AD494=3, "Good", AD494=4, "Excellent")</f>
        <v>Poor</v>
      </c>
      <c r="AM494" s="1" t="str" cm="1">
        <f t="array" ref="AM494">_xlfn.IFS(W494&gt;20,"High",W494&gt;15,"Medium",W494&gt;10,"Poor")</f>
        <v>Poor</v>
      </c>
      <c r="AN494" s="1" t="str" cm="1">
        <f t="array" ref="AN494">_xlfn.IFS(F494&gt;20, "Far", F494&gt;=10, "Moderate Distance", F494&lt;10, "Near")</f>
        <v>Near</v>
      </c>
      <c r="AO494" s="1" t="str" cm="1">
        <f t="array" ref="AO494">_xlfn.IFS(AF494&lt;=1, "Fresher", AF494&lt;=5, "Experienced", AF494&gt;5, "Senior")</f>
        <v>Experienced</v>
      </c>
      <c r="AP494" s="1" t="str" cm="1">
        <f t="array" ref="AP494">_xlfn.IFS(AG494&lt;=1, "Recently Promoted", AG494&lt;=4, "Moderate Gap", AG494&gt;=5, "Long Gap")</f>
        <v>Recently Promoted</v>
      </c>
    </row>
    <row r="495" spans="1:42" hidden="1" x14ac:dyDescent="0.35">
      <c r="A495" s="1">
        <v>44</v>
      </c>
      <c r="B495" s="1" t="s">
        <v>41</v>
      </c>
      <c r="C495" s="1" t="s">
        <v>35</v>
      </c>
      <c r="D495" s="1">
        <v>1112</v>
      </c>
      <c r="E495" s="1" t="s">
        <v>59</v>
      </c>
      <c r="F495" s="1">
        <v>1</v>
      </c>
      <c r="G495" s="1">
        <v>4</v>
      </c>
      <c r="H495" s="1" t="s">
        <v>37</v>
      </c>
      <c r="I495" s="1">
        <v>1</v>
      </c>
      <c r="J495" s="1">
        <v>665</v>
      </c>
      <c r="K495" s="1">
        <v>1</v>
      </c>
      <c r="L495" s="1" t="s">
        <v>38</v>
      </c>
      <c r="M495" s="1">
        <v>50</v>
      </c>
      <c r="N495" s="1">
        <v>2</v>
      </c>
      <c r="O495" s="1">
        <v>2</v>
      </c>
      <c r="P495" s="1" t="s">
        <v>59</v>
      </c>
      <c r="Q495" s="1">
        <v>3</v>
      </c>
      <c r="R495" s="1" t="s">
        <v>40</v>
      </c>
      <c r="S495" s="1">
        <v>5985</v>
      </c>
      <c r="T495" s="1">
        <v>26894</v>
      </c>
      <c r="U495" s="1">
        <v>4</v>
      </c>
      <c r="V495" s="1" t="s">
        <v>41</v>
      </c>
      <c r="W495" s="1">
        <v>11</v>
      </c>
      <c r="X495" s="1">
        <v>3</v>
      </c>
      <c r="Y495" s="1">
        <v>2</v>
      </c>
      <c r="Z495" s="1">
        <v>80</v>
      </c>
      <c r="AA495" s="1">
        <v>0</v>
      </c>
      <c r="AB495" s="1">
        <v>10</v>
      </c>
      <c r="AC495" s="1">
        <v>1</v>
      </c>
      <c r="AD495" s="1">
        <v>4</v>
      </c>
      <c r="AE495" s="1">
        <v>2</v>
      </c>
      <c r="AF495" s="1">
        <v>2</v>
      </c>
      <c r="AG495" s="1">
        <v>0</v>
      </c>
      <c r="AH495" s="1">
        <v>2</v>
      </c>
      <c r="AI495" s="1" t="str" cm="1">
        <f t="array" ref="AI495">_xlfn.IFS(S495&lt;5000, "Low", S495&lt;10000, "Medium", S495&gt;=10000, "High")</f>
        <v>Medium</v>
      </c>
      <c r="AJ495" s="1" t="str" cm="1">
        <f t="array" ref="AJ495">_xlfn.IFS(A495&lt;=30, "Youth", A495&lt;=50, "Adult", A495&gt;=51, "Sr. Citizen")</f>
        <v>Adult</v>
      </c>
      <c r="AK495" s="1" t="str">
        <f t="shared" si="7"/>
        <v>Normal</v>
      </c>
      <c r="AL495" s="1" t="str" cm="1">
        <f t="array" ref="AL495">_xlfn.IFS(AD495=1, "Poor",AD495=2, "Average", AD495=3, "Good", AD495=4, "Excellent")</f>
        <v>Excellent</v>
      </c>
      <c r="AM495" s="1" t="str" cm="1">
        <f t="array" ref="AM495">_xlfn.IFS(W495&gt;20,"High",W495&gt;15,"Medium",W495&gt;10,"Poor")</f>
        <v>Poor</v>
      </c>
      <c r="AN495" s="1" t="str" cm="1">
        <f t="array" ref="AN495">_xlfn.IFS(F495&gt;20, "Far", F495&gt;=10, "Moderate Distance", F495&lt;10, "Near")</f>
        <v>Near</v>
      </c>
      <c r="AO495" s="1" t="str" cm="1">
        <f t="array" ref="AO495">_xlfn.IFS(AF495&lt;=1, "Fresher", AF495&lt;=5, "Experienced", AF495&gt;5, "Senior")</f>
        <v>Experienced</v>
      </c>
      <c r="AP495" s="1" t="str" cm="1">
        <f t="array" ref="AP495">_xlfn.IFS(AG495&lt;=1, "Recently Promoted", AG495&lt;=4, "Moderate Gap", AG495&gt;=5, "Long Gap")</f>
        <v>Recently Promoted</v>
      </c>
    </row>
    <row r="496" spans="1:42" hidden="1" x14ac:dyDescent="0.35">
      <c r="A496" s="1">
        <v>34</v>
      </c>
      <c r="B496" s="1" t="s">
        <v>41</v>
      </c>
      <c r="C496" s="1" t="s">
        <v>35</v>
      </c>
      <c r="D496" s="1">
        <v>204</v>
      </c>
      <c r="E496" s="1" t="s">
        <v>36</v>
      </c>
      <c r="F496" s="1">
        <v>14</v>
      </c>
      <c r="G496" s="1">
        <v>3</v>
      </c>
      <c r="H496" s="1" t="s">
        <v>58</v>
      </c>
      <c r="I496" s="1">
        <v>1</v>
      </c>
      <c r="J496" s="1">
        <v>666</v>
      </c>
      <c r="K496" s="1">
        <v>3</v>
      </c>
      <c r="L496" s="1" t="s">
        <v>38</v>
      </c>
      <c r="M496" s="1">
        <v>31</v>
      </c>
      <c r="N496" s="1">
        <v>3</v>
      </c>
      <c r="O496" s="1">
        <v>1</v>
      </c>
      <c r="P496" s="1" t="s">
        <v>55</v>
      </c>
      <c r="Q496" s="1">
        <v>3</v>
      </c>
      <c r="R496" s="1" t="s">
        <v>50</v>
      </c>
      <c r="S496" s="1">
        <v>2579</v>
      </c>
      <c r="T496" s="1">
        <v>2912</v>
      </c>
      <c r="U496" s="1">
        <v>1</v>
      </c>
      <c r="V496" s="1" t="s">
        <v>34</v>
      </c>
      <c r="W496" s="1">
        <v>18</v>
      </c>
      <c r="X496" s="1">
        <v>3</v>
      </c>
      <c r="Y496" s="1">
        <v>4</v>
      </c>
      <c r="Z496" s="1">
        <v>80</v>
      </c>
      <c r="AA496" s="1">
        <v>2</v>
      </c>
      <c r="AB496" s="1">
        <v>8</v>
      </c>
      <c r="AC496" s="1">
        <v>3</v>
      </c>
      <c r="AD496" s="1">
        <v>3</v>
      </c>
      <c r="AE496" s="1">
        <v>8</v>
      </c>
      <c r="AF496" s="1">
        <v>2</v>
      </c>
      <c r="AG496" s="1">
        <v>0</v>
      </c>
      <c r="AH496" s="1">
        <v>6</v>
      </c>
      <c r="AI496" s="1" t="str" cm="1">
        <f t="array" ref="AI496">_xlfn.IFS(S496&lt;5000, "Low", S496&lt;10000, "Medium", S496&gt;=10000, "High")</f>
        <v>Low</v>
      </c>
      <c r="AJ496" s="1" t="str" cm="1">
        <f t="array" ref="AJ496">_xlfn.IFS(A496&lt;=30, "Youth", A496&lt;=50, "Adult", A496&gt;=51, "Sr. Citizen")</f>
        <v>Adult</v>
      </c>
      <c r="AK496" s="1" t="str">
        <f t="shared" si="7"/>
        <v>Normal</v>
      </c>
      <c r="AL496" s="1" t="str" cm="1">
        <f t="array" ref="AL496">_xlfn.IFS(AD496=1, "Poor",AD496=2, "Average", AD496=3, "Good", AD496=4, "Excellent")</f>
        <v>Good</v>
      </c>
      <c r="AM496" s="1" t="str" cm="1">
        <f t="array" ref="AM496">_xlfn.IFS(W496&gt;20,"High",W496&gt;15,"Medium",W496&gt;10,"Poor")</f>
        <v>Medium</v>
      </c>
      <c r="AN496" s="1" t="str" cm="1">
        <f t="array" ref="AN496">_xlfn.IFS(F496&gt;20, "Far", F496&gt;=10, "Moderate Distance", F496&lt;10, "Near")</f>
        <v>Moderate Distance</v>
      </c>
      <c r="AO496" s="1" t="str" cm="1">
        <f t="array" ref="AO496">_xlfn.IFS(AF496&lt;=1, "Fresher", AF496&lt;=5, "Experienced", AF496&gt;5, "Senior")</f>
        <v>Experienced</v>
      </c>
      <c r="AP496" s="1" t="str" cm="1">
        <f t="array" ref="AP496">_xlfn.IFS(AG496&lt;=1, "Recently Promoted", AG496&lt;=4, "Moderate Gap", AG496&gt;=5, "Long Gap")</f>
        <v>Recently Promoted</v>
      </c>
    </row>
    <row r="497" spans="1:42" hidden="1" x14ac:dyDescent="0.35">
      <c r="A497" s="1">
        <v>27</v>
      </c>
      <c r="B497" s="1" t="s">
        <v>34</v>
      </c>
      <c r="C497" s="1" t="s">
        <v>35</v>
      </c>
      <c r="D497" s="1">
        <v>1420</v>
      </c>
      <c r="E497" s="1" t="s">
        <v>36</v>
      </c>
      <c r="F497" s="1">
        <v>2</v>
      </c>
      <c r="G497" s="1">
        <v>1</v>
      </c>
      <c r="H497" s="1" t="s">
        <v>57</v>
      </c>
      <c r="I497" s="1">
        <v>1</v>
      </c>
      <c r="J497" s="1">
        <v>667</v>
      </c>
      <c r="K497" s="1">
        <v>3</v>
      </c>
      <c r="L497" s="1" t="s">
        <v>44</v>
      </c>
      <c r="M497" s="1">
        <v>85</v>
      </c>
      <c r="N497" s="1">
        <v>3</v>
      </c>
      <c r="O497" s="1">
        <v>1</v>
      </c>
      <c r="P497" s="1" t="s">
        <v>55</v>
      </c>
      <c r="Q497" s="1">
        <v>1</v>
      </c>
      <c r="R497" s="1" t="s">
        <v>50</v>
      </c>
      <c r="S497" s="1">
        <v>3041</v>
      </c>
      <c r="T497" s="1">
        <v>16346</v>
      </c>
      <c r="U497" s="1">
        <v>0</v>
      </c>
      <c r="V497" s="1" t="s">
        <v>41</v>
      </c>
      <c r="W497" s="1">
        <v>11</v>
      </c>
      <c r="X497" s="1">
        <v>3</v>
      </c>
      <c r="Y497" s="1">
        <v>2</v>
      </c>
      <c r="Z497" s="1">
        <v>80</v>
      </c>
      <c r="AA497" s="1">
        <v>1</v>
      </c>
      <c r="AB497" s="1">
        <v>5</v>
      </c>
      <c r="AC497" s="1">
        <v>3</v>
      </c>
      <c r="AD497" s="1">
        <v>3</v>
      </c>
      <c r="AE497" s="1">
        <v>4</v>
      </c>
      <c r="AF497" s="1">
        <v>3</v>
      </c>
      <c r="AG497" s="1">
        <v>0</v>
      </c>
      <c r="AH497" s="1">
        <v>2</v>
      </c>
      <c r="AI497" s="1" t="str" cm="1">
        <f t="array" ref="AI497">_xlfn.IFS(S497&lt;5000, "Low", S497&lt;10000, "Medium", S497&gt;=10000, "High")</f>
        <v>Low</v>
      </c>
      <c r="AJ497" s="1" t="str" cm="1">
        <f t="array" ref="AJ497">_xlfn.IFS(A497&lt;=30, "Youth", A497&lt;=50, "Adult", A497&gt;=51, "Sr. Citizen")</f>
        <v>Youth</v>
      </c>
      <c r="AK497" s="1" t="str">
        <f t="shared" si="7"/>
        <v>Normal</v>
      </c>
      <c r="AL497" s="1" t="str" cm="1">
        <f t="array" ref="AL497">_xlfn.IFS(AD497=1, "Poor",AD497=2, "Average", AD497=3, "Good", AD497=4, "Excellent")</f>
        <v>Good</v>
      </c>
      <c r="AM497" s="1" t="str" cm="1">
        <f t="array" ref="AM497">_xlfn.IFS(W497&gt;20,"High",W497&gt;15,"Medium",W497&gt;10,"Poor")</f>
        <v>Poor</v>
      </c>
      <c r="AN497" s="1" t="str" cm="1">
        <f t="array" ref="AN497">_xlfn.IFS(F497&gt;20, "Far", F497&gt;=10, "Moderate Distance", F497&lt;10, "Near")</f>
        <v>Near</v>
      </c>
      <c r="AO497" s="1" t="str" cm="1">
        <f t="array" ref="AO497">_xlfn.IFS(AF497&lt;=1, "Fresher", AF497&lt;=5, "Experienced", AF497&gt;5, "Senior")</f>
        <v>Experienced</v>
      </c>
      <c r="AP497" s="1" t="str" cm="1">
        <f t="array" ref="AP497">_xlfn.IFS(AG497&lt;=1, "Recently Promoted", AG497&lt;=4, "Moderate Gap", AG497&gt;=5, "Long Gap")</f>
        <v>Recently Promoted</v>
      </c>
    </row>
    <row r="498" spans="1:42" hidden="1" x14ac:dyDescent="0.35">
      <c r="A498" s="1">
        <v>21</v>
      </c>
      <c r="B498" s="1" t="s">
        <v>41</v>
      </c>
      <c r="C498" s="1" t="s">
        <v>35</v>
      </c>
      <c r="D498" s="1">
        <v>1343</v>
      </c>
      <c r="E498" s="1" t="s">
        <v>36</v>
      </c>
      <c r="F498" s="1">
        <v>22</v>
      </c>
      <c r="G498" s="1">
        <v>1</v>
      </c>
      <c r="H498" s="1" t="s">
        <v>58</v>
      </c>
      <c r="I498" s="1">
        <v>1</v>
      </c>
      <c r="J498" s="1">
        <v>669</v>
      </c>
      <c r="K498" s="1">
        <v>3</v>
      </c>
      <c r="L498" s="1" t="s">
        <v>44</v>
      </c>
      <c r="M498" s="1">
        <v>49</v>
      </c>
      <c r="N498" s="1">
        <v>3</v>
      </c>
      <c r="O498" s="1">
        <v>1</v>
      </c>
      <c r="P498" s="1" t="s">
        <v>55</v>
      </c>
      <c r="Q498" s="1">
        <v>3</v>
      </c>
      <c r="R498" s="1" t="s">
        <v>40</v>
      </c>
      <c r="S498" s="1">
        <v>3447</v>
      </c>
      <c r="T498" s="1">
        <v>24444</v>
      </c>
      <c r="U498" s="1">
        <v>1</v>
      </c>
      <c r="V498" s="1" t="s">
        <v>41</v>
      </c>
      <c r="W498" s="1">
        <v>11</v>
      </c>
      <c r="X498" s="1">
        <v>3</v>
      </c>
      <c r="Y498" s="1">
        <v>3</v>
      </c>
      <c r="Z498" s="1">
        <v>80</v>
      </c>
      <c r="AA498" s="1">
        <v>0</v>
      </c>
      <c r="AB498" s="1">
        <v>3</v>
      </c>
      <c r="AC498" s="1">
        <v>2</v>
      </c>
      <c r="AD498" s="1">
        <v>3</v>
      </c>
      <c r="AE498" s="1">
        <v>3</v>
      </c>
      <c r="AF498" s="1">
        <v>2</v>
      </c>
      <c r="AG498" s="1">
        <v>1</v>
      </c>
      <c r="AH498" s="1">
        <v>2</v>
      </c>
      <c r="AI498" s="1" t="str" cm="1">
        <f t="array" ref="AI498">_xlfn.IFS(S498&lt;5000, "Low", S498&lt;10000, "Medium", S498&gt;=10000, "High")</f>
        <v>Low</v>
      </c>
      <c r="AJ498" s="1" t="str" cm="1">
        <f t="array" ref="AJ498">_xlfn.IFS(A498&lt;=30, "Youth", A498&lt;=50, "Adult", A498&gt;=51, "Sr. Citizen")</f>
        <v>Youth</v>
      </c>
      <c r="AK498" s="1" t="str">
        <f t="shared" si="7"/>
        <v>Normal</v>
      </c>
      <c r="AL498" s="1" t="str" cm="1">
        <f t="array" ref="AL498">_xlfn.IFS(AD498=1, "Poor",AD498=2, "Average", AD498=3, "Good", AD498=4, "Excellent")</f>
        <v>Good</v>
      </c>
      <c r="AM498" s="1" t="str" cm="1">
        <f t="array" ref="AM498">_xlfn.IFS(W498&gt;20,"High",W498&gt;15,"Medium",W498&gt;10,"Poor")</f>
        <v>Poor</v>
      </c>
      <c r="AN498" s="1" t="str" cm="1">
        <f t="array" ref="AN498">_xlfn.IFS(F498&gt;20, "Far", F498&gt;=10, "Moderate Distance", F498&lt;10, "Near")</f>
        <v>Far</v>
      </c>
      <c r="AO498" s="1" t="str" cm="1">
        <f t="array" ref="AO498">_xlfn.IFS(AF498&lt;=1, "Fresher", AF498&lt;=5, "Experienced", AF498&gt;5, "Senior")</f>
        <v>Experienced</v>
      </c>
      <c r="AP498" s="1" t="str" cm="1">
        <f t="array" ref="AP498">_xlfn.IFS(AG498&lt;=1, "Recently Promoted", AG498&lt;=4, "Moderate Gap", AG498&gt;=5, "Long Gap")</f>
        <v>Recently Promoted</v>
      </c>
    </row>
    <row r="499" spans="1:42" hidden="1" x14ac:dyDescent="0.35">
      <c r="A499" s="1">
        <v>44</v>
      </c>
      <c r="B499" s="1" t="s">
        <v>41</v>
      </c>
      <c r="C499" s="1" t="s">
        <v>35</v>
      </c>
      <c r="D499" s="1">
        <v>1315</v>
      </c>
      <c r="E499" s="1" t="s">
        <v>43</v>
      </c>
      <c r="F499" s="1">
        <v>3</v>
      </c>
      <c r="G499" s="1">
        <v>4</v>
      </c>
      <c r="H499" s="1" t="s">
        <v>47</v>
      </c>
      <c r="I499" s="1">
        <v>1</v>
      </c>
      <c r="J499" s="1">
        <v>671</v>
      </c>
      <c r="K499" s="1">
        <v>4</v>
      </c>
      <c r="L499" s="1" t="s">
        <v>44</v>
      </c>
      <c r="M499" s="1">
        <v>35</v>
      </c>
      <c r="N499" s="1">
        <v>3</v>
      </c>
      <c r="O499" s="1">
        <v>5</v>
      </c>
      <c r="P499" s="1" t="s">
        <v>54</v>
      </c>
      <c r="Q499" s="1">
        <v>4</v>
      </c>
      <c r="R499" s="1" t="s">
        <v>46</v>
      </c>
      <c r="S499" s="1">
        <v>19513</v>
      </c>
      <c r="T499" s="1">
        <v>9358</v>
      </c>
      <c r="U499" s="1">
        <v>4</v>
      </c>
      <c r="V499" s="1" t="s">
        <v>34</v>
      </c>
      <c r="W499" s="1">
        <v>12</v>
      </c>
      <c r="X499" s="1">
        <v>3</v>
      </c>
      <c r="Y499" s="1">
        <v>1</v>
      </c>
      <c r="Z499" s="1">
        <v>80</v>
      </c>
      <c r="AA499" s="1">
        <v>1</v>
      </c>
      <c r="AB499" s="1">
        <v>26</v>
      </c>
      <c r="AC499" s="1">
        <v>2</v>
      </c>
      <c r="AD499" s="1">
        <v>4</v>
      </c>
      <c r="AE499" s="1">
        <v>2</v>
      </c>
      <c r="AF499" s="1">
        <v>2</v>
      </c>
      <c r="AG499" s="1">
        <v>0</v>
      </c>
      <c r="AH499" s="1">
        <v>1</v>
      </c>
      <c r="AI499" s="1" t="str" cm="1">
        <f t="array" ref="AI499">_xlfn.IFS(S499&lt;5000, "Low", S499&lt;10000, "Medium", S499&gt;=10000, "High")</f>
        <v>High</v>
      </c>
      <c r="AJ499" s="1" t="str" cm="1">
        <f t="array" ref="AJ499">_xlfn.IFS(A499&lt;=30, "Youth", A499&lt;=50, "Adult", A499&gt;=51, "Sr. Citizen")</f>
        <v>Adult</v>
      </c>
      <c r="AK499" s="1" t="str">
        <f t="shared" si="7"/>
        <v>Normal</v>
      </c>
      <c r="AL499" s="1" t="str" cm="1">
        <f t="array" ref="AL499">_xlfn.IFS(AD499=1, "Poor",AD499=2, "Average", AD499=3, "Good", AD499=4, "Excellent")</f>
        <v>Excellent</v>
      </c>
      <c r="AM499" s="1" t="str" cm="1">
        <f t="array" ref="AM499">_xlfn.IFS(W499&gt;20,"High",W499&gt;15,"Medium",W499&gt;10,"Poor")</f>
        <v>Poor</v>
      </c>
      <c r="AN499" s="1" t="str" cm="1">
        <f t="array" ref="AN499">_xlfn.IFS(F499&gt;20, "Far", F499&gt;=10, "Moderate Distance", F499&lt;10, "Near")</f>
        <v>Near</v>
      </c>
      <c r="AO499" s="1" t="str" cm="1">
        <f t="array" ref="AO499">_xlfn.IFS(AF499&lt;=1, "Fresher", AF499&lt;=5, "Experienced", AF499&gt;5, "Senior")</f>
        <v>Experienced</v>
      </c>
      <c r="AP499" s="1" t="str" cm="1">
        <f t="array" ref="AP499">_xlfn.IFS(AG499&lt;=1, "Recently Promoted", AG499&lt;=4, "Moderate Gap", AG499&gt;=5, "Long Gap")</f>
        <v>Recently Promoted</v>
      </c>
    </row>
    <row r="500" spans="1:42" hidden="1" x14ac:dyDescent="0.35">
      <c r="A500" s="1">
        <v>22</v>
      </c>
      <c r="B500" s="1" t="s">
        <v>41</v>
      </c>
      <c r="C500" s="1" t="s">
        <v>35</v>
      </c>
      <c r="D500" s="1">
        <v>604</v>
      </c>
      <c r="E500" s="1" t="s">
        <v>43</v>
      </c>
      <c r="F500" s="1">
        <v>6</v>
      </c>
      <c r="G500" s="1">
        <v>1</v>
      </c>
      <c r="H500" s="1" t="s">
        <v>49</v>
      </c>
      <c r="I500" s="1">
        <v>1</v>
      </c>
      <c r="J500" s="1">
        <v>675</v>
      </c>
      <c r="K500" s="1">
        <v>1</v>
      </c>
      <c r="L500" s="1" t="s">
        <v>44</v>
      </c>
      <c r="M500" s="1">
        <v>69</v>
      </c>
      <c r="N500" s="1">
        <v>3</v>
      </c>
      <c r="O500" s="1">
        <v>1</v>
      </c>
      <c r="P500" s="1" t="s">
        <v>45</v>
      </c>
      <c r="Q500" s="1">
        <v>3</v>
      </c>
      <c r="R500" s="1" t="s">
        <v>46</v>
      </c>
      <c r="S500" s="1">
        <v>2773</v>
      </c>
      <c r="T500" s="1">
        <v>12145</v>
      </c>
      <c r="U500" s="1">
        <v>0</v>
      </c>
      <c r="V500" s="1" t="s">
        <v>41</v>
      </c>
      <c r="W500" s="1">
        <v>20</v>
      </c>
      <c r="X500" s="1">
        <v>4</v>
      </c>
      <c r="Y500" s="1">
        <v>4</v>
      </c>
      <c r="Z500" s="1">
        <v>80</v>
      </c>
      <c r="AA500" s="1">
        <v>0</v>
      </c>
      <c r="AB500" s="1">
        <v>3</v>
      </c>
      <c r="AC500" s="1">
        <v>3</v>
      </c>
      <c r="AD500" s="1">
        <v>3</v>
      </c>
      <c r="AE500" s="1">
        <v>2</v>
      </c>
      <c r="AF500" s="1">
        <v>2</v>
      </c>
      <c r="AG500" s="1">
        <v>2</v>
      </c>
      <c r="AH500" s="1">
        <v>2</v>
      </c>
      <c r="AI500" s="1" t="str" cm="1">
        <f t="array" ref="AI500">_xlfn.IFS(S500&lt;5000, "Low", S500&lt;10000, "Medium", S500&gt;=10000, "High")</f>
        <v>Low</v>
      </c>
      <c r="AJ500" s="1" t="str" cm="1">
        <f t="array" ref="AJ500">_xlfn.IFS(A500&lt;=30, "Youth", A500&lt;=50, "Adult", A500&gt;=51, "Sr. Citizen")</f>
        <v>Youth</v>
      </c>
      <c r="AK500" s="1" t="str">
        <f t="shared" si="7"/>
        <v>Normal</v>
      </c>
      <c r="AL500" s="1" t="str" cm="1">
        <f t="array" ref="AL500">_xlfn.IFS(AD500=1, "Poor",AD500=2, "Average", AD500=3, "Good", AD500=4, "Excellent")</f>
        <v>Good</v>
      </c>
      <c r="AM500" s="1" t="str" cm="1">
        <f t="array" ref="AM500">_xlfn.IFS(W500&gt;20,"High",W500&gt;15,"Medium",W500&gt;10,"Poor")</f>
        <v>Medium</v>
      </c>
      <c r="AN500" s="1" t="str" cm="1">
        <f t="array" ref="AN500">_xlfn.IFS(F500&gt;20, "Far", F500&gt;=10, "Moderate Distance", F500&lt;10, "Near")</f>
        <v>Near</v>
      </c>
      <c r="AO500" s="1" t="str" cm="1">
        <f t="array" ref="AO500">_xlfn.IFS(AF500&lt;=1, "Fresher", AF500&lt;=5, "Experienced", AF500&gt;5, "Senior")</f>
        <v>Experienced</v>
      </c>
      <c r="AP500" s="1" t="str" cm="1">
        <f t="array" ref="AP500">_xlfn.IFS(AG500&lt;=1, "Recently Promoted", AG500&lt;=4, "Moderate Gap", AG500&gt;=5, "Long Gap")</f>
        <v>Moderate Gap</v>
      </c>
    </row>
    <row r="501" spans="1:42" hidden="1" x14ac:dyDescent="0.35">
      <c r="A501" s="1">
        <v>33</v>
      </c>
      <c r="B501" s="1" t="s">
        <v>41</v>
      </c>
      <c r="C501" s="1" t="s">
        <v>35</v>
      </c>
      <c r="D501" s="1">
        <v>1216</v>
      </c>
      <c r="E501" s="1" t="s">
        <v>36</v>
      </c>
      <c r="F501" s="1">
        <v>8</v>
      </c>
      <c r="G501" s="1">
        <v>4</v>
      </c>
      <c r="H501" s="1" t="s">
        <v>57</v>
      </c>
      <c r="I501" s="1">
        <v>1</v>
      </c>
      <c r="J501" s="1">
        <v>677</v>
      </c>
      <c r="K501" s="1">
        <v>3</v>
      </c>
      <c r="L501" s="1" t="s">
        <v>44</v>
      </c>
      <c r="M501" s="1">
        <v>39</v>
      </c>
      <c r="N501" s="1">
        <v>3</v>
      </c>
      <c r="O501" s="1">
        <v>2</v>
      </c>
      <c r="P501" s="1" t="s">
        <v>39</v>
      </c>
      <c r="Q501" s="1">
        <v>3</v>
      </c>
      <c r="R501" s="1" t="s">
        <v>50</v>
      </c>
      <c r="S501" s="1">
        <v>7104</v>
      </c>
      <c r="T501" s="1">
        <v>20431</v>
      </c>
      <c r="U501" s="1">
        <v>0</v>
      </c>
      <c r="V501" s="1" t="s">
        <v>41</v>
      </c>
      <c r="W501" s="1">
        <v>12</v>
      </c>
      <c r="X501" s="1">
        <v>3</v>
      </c>
      <c r="Y501" s="1">
        <v>4</v>
      </c>
      <c r="Z501" s="1">
        <v>80</v>
      </c>
      <c r="AA501" s="1">
        <v>0</v>
      </c>
      <c r="AB501" s="1">
        <v>6</v>
      </c>
      <c r="AC501" s="1">
        <v>3</v>
      </c>
      <c r="AD501" s="1">
        <v>3</v>
      </c>
      <c r="AE501" s="1">
        <v>5</v>
      </c>
      <c r="AF501" s="1">
        <v>0</v>
      </c>
      <c r="AG501" s="1">
        <v>1</v>
      </c>
      <c r="AH501" s="1">
        <v>2</v>
      </c>
      <c r="AI501" s="1" t="str" cm="1">
        <f t="array" ref="AI501">_xlfn.IFS(S501&lt;5000, "Low", S501&lt;10000, "Medium", S501&gt;=10000, "High")</f>
        <v>Medium</v>
      </c>
      <c r="AJ501" s="1" t="str" cm="1">
        <f t="array" ref="AJ501">_xlfn.IFS(A501&lt;=30, "Youth", A501&lt;=50, "Adult", A501&gt;=51, "Sr. Citizen")</f>
        <v>Adult</v>
      </c>
      <c r="AK501" s="1" t="str">
        <f t="shared" si="7"/>
        <v>Normal</v>
      </c>
      <c r="AL501" s="1" t="str" cm="1">
        <f t="array" ref="AL501">_xlfn.IFS(AD501=1, "Poor",AD501=2, "Average", AD501=3, "Good", AD501=4, "Excellent")</f>
        <v>Good</v>
      </c>
      <c r="AM501" s="1" t="str" cm="1">
        <f t="array" ref="AM501">_xlfn.IFS(W501&gt;20,"High",W501&gt;15,"Medium",W501&gt;10,"Poor")</f>
        <v>Poor</v>
      </c>
      <c r="AN501" s="1" t="str" cm="1">
        <f t="array" ref="AN501">_xlfn.IFS(F501&gt;20, "Far", F501&gt;=10, "Moderate Distance", F501&lt;10, "Near")</f>
        <v>Near</v>
      </c>
      <c r="AO501" s="1" t="str" cm="1">
        <f t="array" ref="AO501">_xlfn.IFS(AF501&lt;=1, "Fresher", AF501&lt;=5, "Experienced", AF501&gt;5, "Senior")</f>
        <v>Fresher</v>
      </c>
      <c r="AP501" s="1" t="str" cm="1">
        <f t="array" ref="AP501">_xlfn.IFS(AG501&lt;=1, "Recently Promoted", AG501&lt;=4, "Moderate Gap", AG501&gt;=5, "Long Gap")</f>
        <v>Recently Promoted</v>
      </c>
    </row>
    <row r="502" spans="1:42" hidden="1" x14ac:dyDescent="0.35">
      <c r="A502" s="1">
        <v>32</v>
      </c>
      <c r="B502" s="1" t="s">
        <v>41</v>
      </c>
      <c r="C502" s="1" t="s">
        <v>35</v>
      </c>
      <c r="D502" s="1">
        <v>646</v>
      </c>
      <c r="E502" s="1" t="s">
        <v>43</v>
      </c>
      <c r="F502" s="1">
        <v>9</v>
      </c>
      <c r="G502" s="1">
        <v>4</v>
      </c>
      <c r="H502" s="1" t="s">
        <v>37</v>
      </c>
      <c r="I502" s="1">
        <v>1</v>
      </c>
      <c r="J502" s="1">
        <v>679</v>
      </c>
      <c r="K502" s="1">
        <v>1</v>
      </c>
      <c r="L502" s="1" t="s">
        <v>38</v>
      </c>
      <c r="M502" s="1">
        <v>92</v>
      </c>
      <c r="N502" s="1">
        <v>3</v>
      </c>
      <c r="O502" s="1">
        <v>2</v>
      </c>
      <c r="P502" s="1" t="s">
        <v>45</v>
      </c>
      <c r="Q502" s="1">
        <v>4</v>
      </c>
      <c r="R502" s="1" t="s">
        <v>46</v>
      </c>
      <c r="S502" s="1">
        <v>6322</v>
      </c>
      <c r="T502" s="1">
        <v>18089</v>
      </c>
      <c r="U502" s="1">
        <v>1</v>
      </c>
      <c r="V502" s="1" t="s">
        <v>34</v>
      </c>
      <c r="W502" s="1">
        <v>12</v>
      </c>
      <c r="X502" s="1">
        <v>3</v>
      </c>
      <c r="Y502" s="1">
        <v>4</v>
      </c>
      <c r="Z502" s="1">
        <v>80</v>
      </c>
      <c r="AA502" s="1">
        <v>1</v>
      </c>
      <c r="AB502" s="1">
        <v>6</v>
      </c>
      <c r="AC502" s="1">
        <v>2</v>
      </c>
      <c r="AD502" s="1">
        <v>2</v>
      </c>
      <c r="AE502" s="1">
        <v>6</v>
      </c>
      <c r="AF502" s="1">
        <v>4</v>
      </c>
      <c r="AG502" s="1">
        <v>0</v>
      </c>
      <c r="AH502" s="1">
        <v>5</v>
      </c>
      <c r="AI502" s="1" t="str" cm="1">
        <f t="array" ref="AI502">_xlfn.IFS(S502&lt;5000, "Low", S502&lt;10000, "Medium", S502&gt;=10000, "High")</f>
        <v>Medium</v>
      </c>
      <c r="AJ502" s="1" t="str" cm="1">
        <f t="array" ref="AJ502">_xlfn.IFS(A502&lt;=30, "Youth", A502&lt;=50, "Adult", A502&gt;=51, "Sr. Citizen")</f>
        <v>Adult</v>
      </c>
      <c r="AK502" s="1" t="str">
        <f t="shared" si="7"/>
        <v>Normal</v>
      </c>
      <c r="AL502" s="1" t="str" cm="1">
        <f t="array" ref="AL502">_xlfn.IFS(AD502=1, "Poor",AD502=2, "Average", AD502=3, "Good", AD502=4, "Excellent")</f>
        <v>Average</v>
      </c>
      <c r="AM502" s="1" t="str" cm="1">
        <f t="array" ref="AM502">_xlfn.IFS(W502&gt;20,"High",W502&gt;15,"Medium",W502&gt;10,"Poor")</f>
        <v>Poor</v>
      </c>
      <c r="AN502" s="1" t="str" cm="1">
        <f t="array" ref="AN502">_xlfn.IFS(F502&gt;20, "Far", F502&gt;=10, "Moderate Distance", F502&lt;10, "Near")</f>
        <v>Near</v>
      </c>
      <c r="AO502" s="1" t="str" cm="1">
        <f t="array" ref="AO502">_xlfn.IFS(AF502&lt;=1, "Fresher", AF502&lt;=5, "Experienced", AF502&gt;5, "Senior")</f>
        <v>Experienced</v>
      </c>
      <c r="AP502" s="1" t="str" cm="1">
        <f t="array" ref="AP502">_xlfn.IFS(AG502&lt;=1, "Recently Promoted", AG502&lt;=4, "Moderate Gap", AG502&gt;=5, "Long Gap")</f>
        <v>Recently Promoted</v>
      </c>
    </row>
    <row r="503" spans="1:42" hidden="1" x14ac:dyDescent="0.35">
      <c r="A503" s="1">
        <v>30</v>
      </c>
      <c r="B503" s="1" t="s">
        <v>41</v>
      </c>
      <c r="C503" s="1" t="s">
        <v>42</v>
      </c>
      <c r="D503" s="1">
        <v>160</v>
      </c>
      <c r="E503" s="1" t="s">
        <v>43</v>
      </c>
      <c r="F503" s="1">
        <v>3</v>
      </c>
      <c r="G503" s="1">
        <v>3</v>
      </c>
      <c r="H503" s="1" t="s">
        <v>49</v>
      </c>
      <c r="I503" s="1">
        <v>1</v>
      </c>
      <c r="J503" s="1">
        <v>680</v>
      </c>
      <c r="K503" s="1">
        <v>3</v>
      </c>
      <c r="L503" s="1" t="s">
        <v>38</v>
      </c>
      <c r="M503" s="1">
        <v>71</v>
      </c>
      <c r="N503" s="1">
        <v>3</v>
      </c>
      <c r="O503" s="1">
        <v>1</v>
      </c>
      <c r="P503" s="1" t="s">
        <v>45</v>
      </c>
      <c r="Q503" s="1">
        <v>3</v>
      </c>
      <c r="R503" s="1" t="s">
        <v>50</v>
      </c>
      <c r="S503" s="1">
        <v>2083</v>
      </c>
      <c r="T503" s="1">
        <v>22653</v>
      </c>
      <c r="U503" s="1">
        <v>1</v>
      </c>
      <c r="V503" s="1" t="s">
        <v>41</v>
      </c>
      <c r="W503" s="1">
        <v>20</v>
      </c>
      <c r="X503" s="1">
        <v>4</v>
      </c>
      <c r="Y503" s="1">
        <v>3</v>
      </c>
      <c r="Z503" s="1">
        <v>80</v>
      </c>
      <c r="AA503" s="1">
        <v>1</v>
      </c>
      <c r="AB503" s="1">
        <v>1</v>
      </c>
      <c r="AC503" s="1">
        <v>2</v>
      </c>
      <c r="AD503" s="1">
        <v>3</v>
      </c>
      <c r="AE503" s="1">
        <v>1</v>
      </c>
      <c r="AF503" s="1">
        <v>0</v>
      </c>
      <c r="AG503" s="1">
        <v>0</v>
      </c>
      <c r="AH503" s="1">
        <v>0</v>
      </c>
      <c r="AI503" s="1" t="str" cm="1">
        <f t="array" ref="AI503">_xlfn.IFS(S503&lt;5000, "Low", S503&lt;10000, "Medium", S503&gt;=10000, "High")</f>
        <v>Low</v>
      </c>
      <c r="AJ503" s="1" t="str" cm="1">
        <f t="array" ref="AJ503">_xlfn.IFS(A503&lt;=30, "Youth", A503&lt;=50, "Adult", A503&gt;=51, "Sr. Citizen")</f>
        <v>Youth</v>
      </c>
      <c r="AK503" s="1" t="str">
        <f t="shared" si="7"/>
        <v>Normal</v>
      </c>
      <c r="AL503" s="1" t="str" cm="1">
        <f t="array" ref="AL503">_xlfn.IFS(AD503=1, "Poor",AD503=2, "Average", AD503=3, "Good", AD503=4, "Excellent")</f>
        <v>Good</v>
      </c>
      <c r="AM503" s="1" t="str" cm="1">
        <f t="array" ref="AM503">_xlfn.IFS(W503&gt;20,"High",W503&gt;15,"Medium",W503&gt;10,"Poor")</f>
        <v>Medium</v>
      </c>
      <c r="AN503" s="1" t="str" cm="1">
        <f t="array" ref="AN503">_xlfn.IFS(F503&gt;20, "Far", F503&gt;=10, "Moderate Distance", F503&lt;10, "Near")</f>
        <v>Near</v>
      </c>
      <c r="AO503" s="1" t="str" cm="1">
        <f t="array" ref="AO503">_xlfn.IFS(AF503&lt;=1, "Fresher", AF503&lt;=5, "Experienced", AF503&gt;5, "Senior")</f>
        <v>Fresher</v>
      </c>
      <c r="AP503" s="1" t="str" cm="1">
        <f t="array" ref="AP503">_xlfn.IFS(AG503&lt;=1, "Recently Promoted", AG503&lt;=4, "Moderate Gap", AG503&gt;=5, "Long Gap")</f>
        <v>Recently Promoted</v>
      </c>
    </row>
    <row r="504" spans="1:42" hidden="1" x14ac:dyDescent="0.35">
      <c r="A504" s="1">
        <v>53</v>
      </c>
      <c r="B504" s="1" t="s">
        <v>41</v>
      </c>
      <c r="C504" s="1" t="s">
        <v>35</v>
      </c>
      <c r="D504" s="1">
        <v>238</v>
      </c>
      <c r="E504" s="1" t="s">
        <v>36</v>
      </c>
      <c r="F504" s="1">
        <v>1</v>
      </c>
      <c r="G504" s="1">
        <v>1</v>
      </c>
      <c r="H504" s="1" t="s">
        <v>49</v>
      </c>
      <c r="I504" s="1">
        <v>1</v>
      </c>
      <c r="J504" s="1">
        <v>682</v>
      </c>
      <c r="K504" s="1">
        <v>4</v>
      </c>
      <c r="L504" s="1" t="s">
        <v>38</v>
      </c>
      <c r="M504" s="1">
        <v>34</v>
      </c>
      <c r="N504" s="1">
        <v>3</v>
      </c>
      <c r="O504" s="1">
        <v>2</v>
      </c>
      <c r="P504" s="1" t="s">
        <v>39</v>
      </c>
      <c r="Q504" s="1">
        <v>1</v>
      </c>
      <c r="R504" s="1" t="s">
        <v>40</v>
      </c>
      <c r="S504" s="1">
        <v>8381</v>
      </c>
      <c r="T504" s="1">
        <v>7507</v>
      </c>
      <c r="U504" s="1">
        <v>7</v>
      </c>
      <c r="V504" s="1" t="s">
        <v>41</v>
      </c>
      <c r="W504" s="1">
        <v>20</v>
      </c>
      <c r="X504" s="1">
        <v>4</v>
      </c>
      <c r="Y504" s="1">
        <v>4</v>
      </c>
      <c r="Z504" s="1">
        <v>80</v>
      </c>
      <c r="AA504" s="1">
        <v>0</v>
      </c>
      <c r="AB504" s="1">
        <v>18</v>
      </c>
      <c r="AC504" s="1">
        <v>2</v>
      </c>
      <c r="AD504" s="1">
        <v>4</v>
      </c>
      <c r="AE504" s="1">
        <v>14</v>
      </c>
      <c r="AF504" s="1">
        <v>7</v>
      </c>
      <c r="AG504" s="1">
        <v>8</v>
      </c>
      <c r="AH504" s="1">
        <v>10</v>
      </c>
      <c r="AI504" s="1" t="str" cm="1">
        <f t="array" ref="AI504">_xlfn.IFS(S504&lt;5000, "Low", S504&lt;10000, "Medium", S504&gt;=10000, "High")</f>
        <v>Medium</v>
      </c>
      <c r="AJ504" s="1" t="str" cm="1">
        <f t="array" ref="AJ504">_xlfn.IFS(A504&lt;=30, "Youth", A504&lt;=50, "Adult", A504&gt;=51, "Sr. Citizen")</f>
        <v>Sr. Citizen</v>
      </c>
      <c r="AK504" s="1" t="str">
        <f t="shared" si="7"/>
        <v>Normal</v>
      </c>
      <c r="AL504" s="1" t="str" cm="1">
        <f t="array" ref="AL504">_xlfn.IFS(AD504=1, "Poor",AD504=2, "Average", AD504=3, "Good", AD504=4, "Excellent")</f>
        <v>Excellent</v>
      </c>
      <c r="AM504" s="1" t="str" cm="1">
        <f t="array" ref="AM504">_xlfn.IFS(W504&gt;20,"High",W504&gt;15,"Medium",W504&gt;10,"Poor")</f>
        <v>Medium</v>
      </c>
      <c r="AN504" s="1" t="str" cm="1">
        <f t="array" ref="AN504">_xlfn.IFS(F504&gt;20, "Far", F504&gt;=10, "Moderate Distance", F504&lt;10, "Near")</f>
        <v>Near</v>
      </c>
      <c r="AO504" s="1" t="str" cm="1">
        <f t="array" ref="AO504">_xlfn.IFS(AF504&lt;=1, "Fresher", AF504&lt;=5, "Experienced", AF504&gt;5, "Senior")</f>
        <v>Senior</v>
      </c>
      <c r="AP504" s="1" t="str" cm="1">
        <f t="array" ref="AP504">_xlfn.IFS(AG504&lt;=1, "Recently Promoted", AG504&lt;=4, "Moderate Gap", AG504&gt;=5, "Long Gap")</f>
        <v>Long Gap</v>
      </c>
    </row>
    <row r="505" spans="1:42" hidden="1" x14ac:dyDescent="0.35">
      <c r="A505" s="1">
        <v>34</v>
      </c>
      <c r="B505" s="1" t="s">
        <v>41</v>
      </c>
      <c r="C505" s="1" t="s">
        <v>35</v>
      </c>
      <c r="D505" s="1">
        <v>1397</v>
      </c>
      <c r="E505" s="1" t="s">
        <v>43</v>
      </c>
      <c r="F505" s="1">
        <v>1</v>
      </c>
      <c r="G505" s="1">
        <v>5</v>
      </c>
      <c r="H505" s="1" t="s">
        <v>37</v>
      </c>
      <c r="I505" s="1">
        <v>1</v>
      </c>
      <c r="J505" s="1">
        <v>683</v>
      </c>
      <c r="K505" s="1">
        <v>2</v>
      </c>
      <c r="L505" s="1" t="s">
        <v>44</v>
      </c>
      <c r="M505" s="1">
        <v>42</v>
      </c>
      <c r="N505" s="1">
        <v>3</v>
      </c>
      <c r="O505" s="1">
        <v>1</v>
      </c>
      <c r="P505" s="1" t="s">
        <v>45</v>
      </c>
      <c r="Q505" s="1">
        <v>4</v>
      </c>
      <c r="R505" s="1" t="s">
        <v>46</v>
      </c>
      <c r="S505" s="1">
        <v>2691</v>
      </c>
      <c r="T505" s="1">
        <v>7660</v>
      </c>
      <c r="U505" s="1">
        <v>1</v>
      </c>
      <c r="V505" s="1" t="s">
        <v>41</v>
      </c>
      <c r="W505" s="1">
        <v>12</v>
      </c>
      <c r="X505" s="1">
        <v>3</v>
      </c>
      <c r="Y505" s="1">
        <v>4</v>
      </c>
      <c r="Z505" s="1">
        <v>80</v>
      </c>
      <c r="AA505" s="1">
        <v>1</v>
      </c>
      <c r="AB505" s="1">
        <v>10</v>
      </c>
      <c r="AC505" s="1">
        <v>4</v>
      </c>
      <c r="AD505" s="1">
        <v>2</v>
      </c>
      <c r="AE505" s="1">
        <v>10</v>
      </c>
      <c r="AF505" s="1">
        <v>9</v>
      </c>
      <c r="AG505" s="1">
        <v>8</v>
      </c>
      <c r="AH505" s="1">
        <v>8</v>
      </c>
      <c r="AI505" s="1" t="str" cm="1">
        <f t="array" ref="AI505">_xlfn.IFS(S505&lt;5000, "Low", S505&lt;10000, "Medium", S505&gt;=10000, "High")</f>
        <v>Low</v>
      </c>
      <c r="AJ505" s="1" t="str" cm="1">
        <f t="array" ref="AJ505">_xlfn.IFS(A505&lt;=30, "Youth", A505&lt;=50, "Adult", A505&gt;=51, "Sr. Citizen")</f>
        <v>Adult</v>
      </c>
      <c r="AK505" s="1" t="str">
        <f t="shared" si="7"/>
        <v>Normal</v>
      </c>
      <c r="AL505" s="1" t="str" cm="1">
        <f t="array" ref="AL505">_xlfn.IFS(AD505=1, "Poor",AD505=2, "Average", AD505=3, "Good", AD505=4, "Excellent")</f>
        <v>Average</v>
      </c>
      <c r="AM505" s="1" t="str" cm="1">
        <f t="array" ref="AM505">_xlfn.IFS(W505&gt;20,"High",W505&gt;15,"Medium",W505&gt;10,"Poor")</f>
        <v>Poor</v>
      </c>
      <c r="AN505" s="1" t="str" cm="1">
        <f t="array" ref="AN505">_xlfn.IFS(F505&gt;20, "Far", F505&gt;=10, "Moderate Distance", F505&lt;10, "Near")</f>
        <v>Near</v>
      </c>
      <c r="AO505" s="1" t="str" cm="1">
        <f t="array" ref="AO505">_xlfn.IFS(AF505&lt;=1, "Fresher", AF505&lt;=5, "Experienced", AF505&gt;5, "Senior")</f>
        <v>Senior</v>
      </c>
      <c r="AP505" s="1" t="str" cm="1">
        <f t="array" ref="AP505">_xlfn.IFS(AG505&lt;=1, "Recently Promoted", AG505&lt;=4, "Moderate Gap", AG505&gt;=5, "Long Gap")</f>
        <v>Long Gap</v>
      </c>
    </row>
    <row r="506" spans="1:42" hidden="1" x14ac:dyDescent="0.35">
      <c r="A506" s="1">
        <v>45</v>
      </c>
      <c r="B506" s="1" t="s">
        <v>34</v>
      </c>
      <c r="C506" s="1" t="s">
        <v>42</v>
      </c>
      <c r="D506" s="1">
        <v>306</v>
      </c>
      <c r="E506" s="1" t="s">
        <v>36</v>
      </c>
      <c r="F506" s="1">
        <v>26</v>
      </c>
      <c r="G506" s="1">
        <v>4</v>
      </c>
      <c r="H506" s="1" t="s">
        <v>37</v>
      </c>
      <c r="I506" s="1">
        <v>1</v>
      </c>
      <c r="J506" s="1">
        <v>684</v>
      </c>
      <c r="K506" s="1">
        <v>1</v>
      </c>
      <c r="L506" s="1" t="s">
        <v>38</v>
      </c>
      <c r="M506" s="1">
        <v>100</v>
      </c>
      <c r="N506" s="1">
        <v>3</v>
      </c>
      <c r="O506" s="1">
        <v>2</v>
      </c>
      <c r="P506" s="1" t="s">
        <v>39</v>
      </c>
      <c r="Q506" s="1">
        <v>1</v>
      </c>
      <c r="R506" s="1" t="s">
        <v>46</v>
      </c>
      <c r="S506" s="1">
        <v>4286</v>
      </c>
      <c r="T506" s="1">
        <v>5630</v>
      </c>
      <c r="U506" s="1">
        <v>2</v>
      </c>
      <c r="V506" s="1" t="s">
        <v>41</v>
      </c>
      <c r="W506" s="1">
        <v>14</v>
      </c>
      <c r="X506" s="1">
        <v>3</v>
      </c>
      <c r="Y506" s="1">
        <v>4</v>
      </c>
      <c r="Z506" s="1">
        <v>80</v>
      </c>
      <c r="AA506" s="1">
        <v>2</v>
      </c>
      <c r="AB506" s="1">
        <v>5</v>
      </c>
      <c r="AC506" s="1">
        <v>4</v>
      </c>
      <c r="AD506" s="1">
        <v>3</v>
      </c>
      <c r="AE506" s="1">
        <v>1</v>
      </c>
      <c r="AF506" s="1">
        <v>1</v>
      </c>
      <c r="AG506" s="1">
        <v>0</v>
      </c>
      <c r="AH506" s="1">
        <v>0</v>
      </c>
      <c r="AI506" s="1" t="str" cm="1">
        <f t="array" ref="AI506">_xlfn.IFS(S506&lt;5000, "Low", S506&lt;10000, "Medium", S506&gt;=10000, "High")</f>
        <v>Low</v>
      </c>
      <c r="AJ506" s="1" t="str" cm="1">
        <f t="array" ref="AJ506">_xlfn.IFS(A506&lt;=30, "Youth", A506&lt;=50, "Adult", A506&gt;=51, "Sr. Citizen")</f>
        <v>Adult</v>
      </c>
      <c r="AK506" s="1" t="str">
        <f t="shared" si="7"/>
        <v>Normal</v>
      </c>
      <c r="AL506" s="1" t="str" cm="1">
        <f t="array" ref="AL506">_xlfn.IFS(AD506=1, "Poor",AD506=2, "Average", AD506=3, "Good", AD506=4, "Excellent")</f>
        <v>Good</v>
      </c>
      <c r="AM506" s="1" t="str" cm="1">
        <f t="array" ref="AM506">_xlfn.IFS(W506&gt;20,"High",W506&gt;15,"Medium",W506&gt;10,"Poor")</f>
        <v>Poor</v>
      </c>
      <c r="AN506" s="1" t="str" cm="1">
        <f t="array" ref="AN506">_xlfn.IFS(F506&gt;20, "Far", F506&gt;=10, "Moderate Distance", F506&lt;10, "Near")</f>
        <v>Far</v>
      </c>
      <c r="AO506" s="1" t="str" cm="1">
        <f t="array" ref="AO506">_xlfn.IFS(AF506&lt;=1, "Fresher", AF506&lt;=5, "Experienced", AF506&gt;5, "Senior")</f>
        <v>Fresher</v>
      </c>
      <c r="AP506" s="1" t="str" cm="1">
        <f t="array" ref="AP506">_xlfn.IFS(AG506&lt;=1, "Recently Promoted", AG506&lt;=4, "Moderate Gap", AG506&gt;=5, "Long Gap")</f>
        <v>Recently Promoted</v>
      </c>
    </row>
    <row r="507" spans="1:42" x14ac:dyDescent="0.35">
      <c r="A507" s="1">
        <v>26</v>
      </c>
      <c r="B507" s="1" t="s">
        <v>41</v>
      </c>
      <c r="C507" s="1" t="s">
        <v>35</v>
      </c>
      <c r="D507" s="1">
        <v>991</v>
      </c>
      <c r="E507" s="1" t="s">
        <v>43</v>
      </c>
      <c r="F507" s="1">
        <v>6</v>
      </c>
      <c r="G507" s="1">
        <v>3</v>
      </c>
      <c r="H507" s="1" t="s">
        <v>37</v>
      </c>
      <c r="I507" s="1">
        <v>1</v>
      </c>
      <c r="J507" s="1">
        <v>686</v>
      </c>
      <c r="K507" s="1">
        <v>3</v>
      </c>
      <c r="L507" s="1" t="s">
        <v>38</v>
      </c>
      <c r="M507" s="1">
        <v>71</v>
      </c>
      <c r="N507" s="1">
        <v>3</v>
      </c>
      <c r="O507" s="1">
        <v>1</v>
      </c>
      <c r="P507" s="1" t="s">
        <v>48</v>
      </c>
      <c r="Q507" s="1">
        <v>4</v>
      </c>
      <c r="R507" s="1" t="s">
        <v>46</v>
      </c>
      <c r="S507" s="1">
        <v>2659</v>
      </c>
      <c r="T507" s="1">
        <v>17759</v>
      </c>
      <c r="U507" s="1">
        <v>1</v>
      </c>
      <c r="V507" s="1" t="s">
        <v>34</v>
      </c>
      <c r="W507" s="1">
        <v>13</v>
      </c>
      <c r="X507" s="1">
        <v>3</v>
      </c>
      <c r="Y507" s="1">
        <v>3</v>
      </c>
      <c r="Z507" s="1">
        <v>80</v>
      </c>
      <c r="AA507" s="1">
        <v>1</v>
      </c>
      <c r="AB507" s="1">
        <v>3</v>
      </c>
      <c r="AC507" s="1">
        <v>2</v>
      </c>
      <c r="AD507" s="1">
        <v>3</v>
      </c>
      <c r="AE507" s="1">
        <v>3</v>
      </c>
      <c r="AF507" s="1">
        <v>2</v>
      </c>
      <c r="AG507" s="1">
        <v>0</v>
      </c>
      <c r="AH507" s="1">
        <v>2</v>
      </c>
      <c r="AI507" s="1" t="str" cm="1">
        <f t="array" ref="AI507">_xlfn.IFS(S507&lt;5000, "Low", S507&lt;10000, "Medium", S507&gt;=10000, "High")</f>
        <v>Low</v>
      </c>
      <c r="AJ507" s="1" t="str" cm="1">
        <f t="array" ref="AJ507">_xlfn.IFS(A507&lt;=30, "Youth", A507&lt;=50, "Adult", A507&gt;=51, "Sr. Citizen")</f>
        <v>Youth</v>
      </c>
      <c r="AK507" s="1" t="str">
        <f t="shared" si="7"/>
        <v>Normal</v>
      </c>
      <c r="AL507" s="1" t="str" cm="1">
        <f t="array" ref="AL507">_xlfn.IFS(AD507=1, "Poor",AD507=2, "Average", AD507=3, "Good", AD507=4, "Excellent")</f>
        <v>Good</v>
      </c>
      <c r="AM507" s="1" t="str" cm="1">
        <f t="array" ref="AM507">_xlfn.IFS(W507&gt;20,"High",W507&gt;15,"Medium",W507&gt;10,"Poor")</f>
        <v>Poor</v>
      </c>
      <c r="AN507" s="1" t="str" cm="1">
        <f t="array" ref="AN507">_xlfn.IFS(F507&gt;20, "Far", F507&gt;=10, "Moderate Distance", F507&lt;10, "Near")</f>
        <v>Near</v>
      </c>
      <c r="AO507" s="1" t="str" cm="1">
        <f t="array" ref="AO507">_xlfn.IFS(AF507&lt;=1, "Fresher", AF507&lt;=5, "Experienced", AF507&gt;5, "Senior")</f>
        <v>Experienced</v>
      </c>
      <c r="AP507" s="1" t="str" cm="1">
        <f t="array" ref="AP507">_xlfn.IFS(AG507&lt;=1, "Recently Promoted", AG507&lt;=4, "Moderate Gap", AG507&gt;=5, "Long Gap")</f>
        <v>Recently Promoted</v>
      </c>
    </row>
    <row r="508" spans="1:42" hidden="1" x14ac:dyDescent="0.35">
      <c r="A508" s="1">
        <v>37</v>
      </c>
      <c r="B508" s="1" t="s">
        <v>41</v>
      </c>
      <c r="C508" s="1" t="s">
        <v>35</v>
      </c>
      <c r="D508" s="1">
        <v>482</v>
      </c>
      <c r="E508" s="1" t="s">
        <v>43</v>
      </c>
      <c r="F508" s="1">
        <v>3</v>
      </c>
      <c r="G508" s="1">
        <v>3</v>
      </c>
      <c r="H508" s="1" t="s">
        <v>47</v>
      </c>
      <c r="I508" s="1">
        <v>1</v>
      </c>
      <c r="J508" s="1">
        <v>689</v>
      </c>
      <c r="K508" s="1">
        <v>3</v>
      </c>
      <c r="L508" s="1" t="s">
        <v>44</v>
      </c>
      <c r="M508" s="1">
        <v>36</v>
      </c>
      <c r="N508" s="1">
        <v>3</v>
      </c>
      <c r="O508" s="1">
        <v>3</v>
      </c>
      <c r="P508" s="1" t="s">
        <v>51</v>
      </c>
      <c r="Q508" s="1">
        <v>3</v>
      </c>
      <c r="R508" s="1" t="s">
        <v>46</v>
      </c>
      <c r="S508" s="1">
        <v>9434</v>
      </c>
      <c r="T508" s="1">
        <v>9606</v>
      </c>
      <c r="U508" s="1">
        <v>1</v>
      </c>
      <c r="V508" s="1" t="s">
        <v>41</v>
      </c>
      <c r="W508" s="1">
        <v>15</v>
      </c>
      <c r="X508" s="1">
        <v>3</v>
      </c>
      <c r="Y508" s="1">
        <v>3</v>
      </c>
      <c r="Z508" s="1">
        <v>80</v>
      </c>
      <c r="AA508" s="1">
        <v>1</v>
      </c>
      <c r="AB508" s="1">
        <v>10</v>
      </c>
      <c r="AC508" s="1">
        <v>2</v>
      </c>
      <c r="AD508" s="1">
        <v>3</v>
      </c>
      <c r="AE508" s="1">
        <v>10</v>
      </c>
      <c r="AF508" s="1">
        <v>7</v>
      </c>
      <c r="AG508" s="1">
        <v>7</v>
      </c>
      <c r="AH508" s="1">
        <v>8</v>
      </c>
      <c r="AI508" s="1" t="str" cm="1">
        <f t="array" ref="AI508">_xlfn.IFS(S508&lt;5000, "Low", S508&lt;10000, "Medium", S508&gt;=10000, "High")</f>
        <v>Medium</v>
      </c>
      <c r="AJ508" s="1" t="str" cm="1">
        <f t="array" ref="AJ508">_xlfn.IFS(A508&lt;=30, "Youth", A508&lt;=50, "Adult", A508&gt;=51, "Sr. Citizen")</f>
        <v>Adult</v>
      </c>
      <c r="AK508" s="1" t="str">
        <f t="shared" si="7"/>
        <v>Normal</v>
      </c>
      <c r="AL508" s="1" t="str" cm="1">
        <f t="array" ref="AL508">_xlfn.IFS(AD508=1, "Poor",AD508=2, "Average", AD508=3, "Good", AD508=4, "Excellent")</f>
        <v>Good</v>
      </c>
      <c r="AM508" s="1" t="str" cm="1">
        <f t="array" ref="AM508">_xlfn.IFS(W508&gt;20,"High",W508&gt;15,"Medium",W508&gt;10,"Poor")</f>
        <v>Poor</v>
      </c>
      <c r="AN508" s="1" t="str" cm="1">
        <f t="array" ref="AN508">_xlfn.IFS(F508&gt;20, "Far", F508&gt;=10, "Moderate Distance", F508&lt;10, "Near")</f>
        <v>Near</v>
      </c>
      <c r="AO508" s="1" t="str" cm="1">
        <f t="array" ref="AO508">_xlfn.IFS(AF508&lt;=1, "Fresher", AF508&lt;=5, "Experienced", AF508&gt;5, "Senior")</f>
        <v>Senior</v>
      </c>
      <c r="AP508" s="1" t="str" cm="1">
        <f t="array" ref="AP508">_xlfn.IFS(AG508&lt;=1, "Recently Promoted", AG508&lt;=4, "Moderate Gap", AG508&gt;=5, "Long Gap")</f>
        <v>Long Gap</v>
      </c>
    </row>
    <row r="509" spans="1:42" hidden="1" x14ac:dyDescent="0.35">
      <c r="A509" s="1">
        <v>29</v>
      </c>
      <c r="B509" s="1" t="s">
        <v>41</v>
      </c>
      <c r="C509" s="1" t="s">
        <v>35</v>
      </c>
      <c r="D509" s="1">
        <v>1176</v>
      </c>
      <c r="E509" s="1" t="s">
        <v>36</v>
      </c>
      <c r="F509" s="1">
        <v>3</v>
      </c>
      <c r="G509" s="1">
        <v>2</v>
      </c>
      <c r="H509" s="1" t="s">
        <v>49</v>
      </c>
      <c r="I509" s="1">
        <v>1</v>
      </c>
      <c r="J509" s="1">
        <v>690</v>
      </c>
      <c r="K509" s="1">
        <v>2</v>
      </c>
      <c r="L509" s="1" t="s">
        <v>38</v>
      </c>
      <c r="M509" s="1">
        <v>62</v>
      </c>
      <c r="N509" s="1">
        <v>3</v>
      </c>
      <c r="O509" s="1">
        <v>2</v>
      </c>
      <c r="P509" s="1" t="s">
        <v>39</v>
      </c>
      <c r="Q509" s="1">
        <v>3</v>
      </c>
      <c r="R509" s="1" t="s">
        <v>46</v>
      </c>
      <c r="S509" s="1">
        <v>5561</v>
      </c>
      <c r="T509" s="1">
        <v>3487</v>
      </c>
      <c r="U509" s="1">
        <v>1</v>
      </c>
      <c r="V509" s="1" t="s">
        <v>41</v>
      </c>
      <c r="W509" s="1">
        <v>14</v>
      </c>
      <c r="X509" s="1">
        <v>3</v>
      </c>
      <c r="Y509" s="1">
        <v>1</v>
      </c>
      <c r="Z509" s="1">
        <v>80</v>
      </c>
      <c r="AA509" s="1">
        <v>1</v>
      </c>
      <c r="AB509" s="1">
        <v>6</v>
      </c>
      <c r="AC509" s="1">
        <v>5</v>
      </c>
      <c r="AD509" s="1">
        <v>2</v>
      </c>
      <c r="AE509" s="1">
        <v>6</v>
      </c>
      <c r="AF509" s="1">
        <v>0</v>
      </c>
      <c r="AG509" s="1">
        <v>1</v>
      </c>
      <c r="AH509" s="1">
        <v>2</v>
      </c>
      <c r="AI509" s="1" t="str" cm="1">
        <f t="array" ref="AI509">_xlfn.IFS(S509&lt;5000, "Low", S509&lt;10000, "Medium", S509&gt;=10000, "High")</f>
        <v>Medium</v>
      </c>
      <c r="AJ509" s="1" t="str" cm="1">
        <f t="array" ref="AJ509">_xlfn.IFS(A509&lt;=30, "Youth", A509&lt;=50, "Adult", A509&gt;=51, "Sr. Citizen")</f>
        <v>Youth</v>
      </c>
      <c r="AK509" s="1" t="str">
        <f t="shared" si="7"/>
        <v>Normal</v>
      </c>
      <c r="AL509" s="1" t="str" cm="1">
        <f t="array" ref="AL509">_xlfn.IFS(AD509=1, "Poor",AD509=2, "Average", AD509=3, "Good", AD509=4, "Excellent")</f>
        <v>Average</v>
      </c>
      <c r="AM509" s="1" t="str" cm="1">
        <f t="array" ref="AM509">_xlfn.IFS(W509&gt;20,"High",W509&gt;15,"Medium",W509&gt;10,"Poor")</f>
        <v>Poor</v>
      </c>
      <c r="AN509" s="1" t="str" cm="1">
        <f t="array" ref="AN509">_xlfn.IFS(F509&gt;20, "Far", F509&gt;=10, "Moderate Distance", F509&lt;10, "Near")</f>
        <v>Near</v>
      </c>
      <c r="AO509" s="1" t="str" cm="1">
        <f t="array" ref="AO509">_xlfn.IFS(AF509&lt;=1, "Fresher", AF509&lt;=5, "Experienced", AF509&gt;5, "Senior")</f>
        <v>Fresher</v>
      </c>
      <c r="AP509" s="1" t="str" cm="1">
        <f t="array" ref="AP509">_xlfn.IFS(AG509&lt;=1, "Recently Promoted", AG509&lt;=4, "Moderate Gap", AG509&gt;=5, "Long Gap")</f>
        <v>Recently Promoted</v>
      </c>
    </row>
    <row r="510" spans="1:42" hidden="1" x14ac:dyDescent="0.35">
      <c r="A510" s="1">
        <v>35</v>
      </c>
      <c r="B510" s="1" t="s">
        <v>41</v>
      </c>
      <c r="C510" s="1" t="s">
        <v>35</v>
      </c>
      <c r="D510" s="1">
        <v>1017</v>
      </c>
      <c r="E510" s="1" t="s">
        <v>43</v>
      </c>
      <c r="F510" s="1">
        <v>6</v>
      </c>
      <c r="G510" s="1">
        <v>4</v>
      </c>
      <c r="H510" s="1" t="s">
        <v>37</v>
      </c>
      <c r="I510" s="1">
        <v>1</v>
      </c>
      <c r="J510" s="1">
        <v>691</v>
      </c>
      <c r="K510" s="1">
        <v>2</v>
      </c>
      <c r="L510" s="1" t="s">
        <v>44</v>
      </c>
      <c r="M510" s="1">
        <v>82</v>
      </c>
      <c r="N510" s="1">
        <v>1</v>
      </c>
      <c r="O510" s="1">
        <v>2</v>
      </c>
      <c r="P510" s="1" t="s">
        <v>45</v>
      </c>
      <c r="Q510" s="1">
        <v>4</v>
      </c>
      <c r="R510" s="1" t="s">
        <v>40</v>
      </c>
      <c r="S510" s="1">
        <v>6646</v>
      </c>
      <c r="T510" s="1">
        <v>19368</v>
      </c>
      <c r="U510" s="1">
        <v>1</v>
      </c>
      <c r="V510" s="1" t="s">
        <v>41</v>
      </c>
      <c r="W510" s="1">
        <v>13</v>
      </c>
      <c r="X510" s="1">
        <v>3</v>
      </c>
      <c r="Y510" s="1">
        <v>2</v>
      </c>
      <c r="Z510" s="1">
        <v>80</v>
      </c>
      <c r="AA510" s="1">
        <v>0</v>
      </c>
      <c r="AB510" s="1">
        <v>17</v>
      </c>
      <c r="AC510" s="1">
        <v>3</v>
      </c>
      <c r="AD510" s="1">
        <v>3</v>
      </c>
      <c r="AE510" s="1">
        <v>17</v>
      </c>
      <c r="AF510" s="1">
        <v>11</v>
      </c>
      <c r="AG510" s="1">
        <v>11</v>
      </c>
      <c r="AH510" s="1">
        <v>8</v>
      </c>
      <c r="AI510" s="1" t="str" cm="1">
        <f t="array" ref="AI510">_xlfn.IFS(S510&lt;5000, "Low", S510&lt;10000, "Medium", S510&gt;=10000, "High")</f>
        <v>Medium</v>
      </c>
      <c r="AJ510" s="1" t="str" cm="1">
        <f t="array" ref="AJ510">_xlfn.IFS(A510&lt;=30, "Youth", A510&lt;=50, "Adult", A510&gt;=51, "Sr. Citizen")</f>
        <v>Adult</v>
      </c>
      <c r="AK510" s="1" t="str">
        <f t="shared" si="7"/>
        <v>Normal</v>
      </c>
      <c r="AL510" s="1" t="str" cm="1">
        <f t="array" ref="AL510">_xlfn.IFS(AD510=1, "Poor",AD510=2, "Average", AD510=3, "Good", AD510=4, "Excellent")</f>
        <v>Good</v>
      </c>
      <c r="AM510" s="1" t="str" cm="1">
        <f t="array" ref="AM510">_xlfn.IFS(W510&gt;20,"High",W510&gt;15,"Medium",W510&gt;10,"Poor")</f>
        <v>Poor</v>
      </c>
      <c r="AN510" s="1" t="str" cm="1">
        <f t="array" ref="AN510">_xlfn.IFS(F510&gt;20, "Far", F510&gt;=10, "Moderate Distance", F510&lt;10, "Near")</f>
        <v>Near</v>
      </c>
      <c r="AO510" s="1" t="str" cm="1">
        <f t="array" ref="AO510">_xlfn.IFS(AF510&lt;=1, "Fresher", AF510&lt;=5, "Experienced", AF510&gt;5, "Senior")</f>
        <v>Senior</v>
      </c>
      <c r="AP510" s="1" t="str" cm="1">
        <f t="array" ref="AP510">_xlfn.IFS(AG510&lt;=1, "Recently Promoted", AG510&lt;=4, "Moderate Gap", AG510&gt;=5, "Long Gap")</f>
        <v>Long Gap</v>
      </c>
    </row>
    <row r="511" spans="1:42" hidden="1" x14ac:dyDescent="0.35">
      <c r="A511" s="1">
        <v>33</v>
      </c>
      <c r="B511" s="1" t="s">
        <v>41</v>
      </c>
      <c r="C511" s="1" t="s">
        <v>42</v>
      </c>
      <c r="D511" s="1">
        <v>1296</v>
      </c>
      <c r="E511" s="1" t="s">
        <v>43</v>
      </c>
      <c r="F511" s="1">
        <v>6</v>
      </c>
      <c r="G511" s="1">
        <v>3</v>
      </c>
      <c r="H511" s="1" t="s">
        <v>37</v>
      </c>
      <c r="I511" s="1">
        <v>1</v>
      </c>
      <c r="J511" s="1">
        <v>692</v>
      </c>
      <c r="K511" s="1">
        <v>3</v>
      </c>
      <c r="L511" s="1" t="s">
        <v>44</v>
      </c>
      <c r="M511" s="1">
        <v>30</v>
      </c>
      <c r="N511" s="1">
        <v>3</v>
      </c>
      <c r="O511" s="1">
        <v>2</v>
      </c>
      <c r="P511" s="1" t="s">
        <v>52</v>
      </c>
      <c r="Q511" s="1">
        <v>4</v>
      </c>
      <c r="R511" s="1" t="s">
        <v>50</v>
      </c>
      <c r="S511" s="1">
        <v>7725</v>
      </c>
      <c r="T511" s="1">
        <v>5335</v>
      </c>
      <c r="U511" s="1">
        <v>3</v>
      </c>
      <c r="V511" s="1" t="s">
        <v>41</v>
      </c>
      <c r="W511" s="1">
        <v>23</v>
      </c>
      <c r="X511" s="1">
        <v>4</v>
      </c>
      <c r="Y511" s="1">
        <v>3</v>
      </c>
      <c r="Z511" s="1">
        <v>80</v>
      </c>
      <c r="AA511" s="1">
        <v>1</v>
      </c>
      <c r="AB511" s="1">
        <v>15</v>
      </c>
      <c r="AC511" s="1">
        <v>2</v>
      </c>
      <c r="AD511" s="1">
        <v>1</v>
      </c>
      <c r="AE511" s="1">
        <v>13</v>
      </c>
      <c r="AF511" s="1">
        <v>11</v>
      </c>
      <c r="AG511" s="1">
        <v>4</v>
      </c>
      <c r="AH511" s="1">
        <v>7</v>
      </c>
      <c r="AI511" s="1" t="str" cm="1">
        <f t="array" ref="AI511">_xlfn.IFS(S511&lt;5000, "Low", S511&lt;10000, "Medium", S511&gt;=10000, "High")</f>
        <v>Medium</v>
      </c>
      <c r="AJ511" s="1" t="str" cm="1">
        <f t="array" ref="AJ511">_xlfn.IFS(A511&lt;=30, "Youth", A511&lt;=50, "Adult", A511&gt;=51, "Sr. Citizen")</f>
        <v>Adult</v>
      </c>
      <c r="AK511" s="1" t="str">
        <f t="shared" si="7"/>
        <v>Normal</v>
      </c>
      <c r="AL511" s="1" t="str" cm="1">
        <f t="array" ref="AL511">_xlfn.IFS(AD511=1, "Poor",AD511=2, "Average", AD511=3, "Good", AD511=4, "Excellent")</f>
        <v>Poor</v>
      </c>
      <c r="AM511" s="1" t="str" cm="1">
        <f t="array" ref="AM511">_xlfn.IFS(W511&gt;20,"High",W511&gt;15,"Medium",W511&gt;10,"Poor")</f>
        <v>High</v>
      </c>
      <c r="AN511" s="1" t="str" cm="1">
        <f t="array" ref="AN511">_xlfn.IFS(F511&gt;20, "Far", F511&gt;=10, "Moderate Distance", F511&lt;10, "Near")</f>
        <v>Near</v>
      </c>
      <c r="AO511" s="1" t="str" cm="1">
        <f t="array" ref="AO511">_xlfn.IFS(AF511&lt;=1, "Fresher", AF511&lt;=5, "Experienced", AF511&gt;5, "Senior")</f>
        <v>Senior</v>
      </c>
      <c r="AP511" s="1" t="str" cm="1">
        <f t="array" ref="AP511">_xlfn.IFS(AG511&lt;=1, "Recently Promoted", AG511&lt;=4, "Moderate Gap", AG511&gt;=5, "Long Gap")</f>
        <v>Moderate Gap</v>
      </c>
    </row>
    <row r="512" spans="1:42" hidden="1" x14ac:dyDescent="0.35">
      <c r="A512" s="1">
        <v>54</v>
      </c>
      <c r="B512" s="1" t="s">
        <v>41</v>
      </c>
      <c r="C512" s="1" t="s">
        <v>35</v>
      </c>
      <c r="D512" s="1">
        <v>397</v>
      </c>
      <c r="E512" s="1" t="s">
        <v>59</v>
      </c>
      <c r="F512" s="1">
        <v>19</v>
      </c>
      <c r="G512" s="1">
        <v>4</v>
      </c>
      <c r="H512" s="1" t="s">
        <v>49</v>
      </c>
      <c r="I512" s="1">
        <v>1</v>
      </c>
      <c r="J512" s="1">
        <v>698</v>
      </c>
      <c r="K512" s="1">
        <v>3</v>
      </c>
      <c r="L512" s="1" t="s">
        <v>44</v>
      </c>
      <c r="M512" s="1">
        <v>88</v>
      </c>
      <c r="N512" s="1">
        <v>3</v>
      </c>
      <c r="O512" s="1">
        <v>3</v>
      </c>
      <c r="P512" s="1" t="s">
        <v>59</v>
      </c>
      <c r="Q512" s="1">
        <v>2</v>
      </c>
      <c r="R512" s="1" t="s">
        <v>46</v>
      </c>
      <c r="S512" s="1">
        <v>10725</v>
      </c>
      <c r="T512" s="1">
        <v>6729</v>
      </c>
      <c r="U512" s="1">
        <v>2</v>
      </c>
      <c r="V512" s="1" t="s">
        <v>41</v>
      </c>
      <c r="W512" s="1">
        <v>15</v>
      </c>
      <c r="X512" s="1">
        <v>3</v>
      </c>
      <c r="Y512" s="1">
        <v>3</v>
      </c>
      <c r="Z512" s="1">
        <v>80</v>
      </c>
      <c r="AA512" s="1">
        <v>1</v>
      </c>
      <c r="AB512" s="1">
        <v>16</v>
      </c>
      <c r="AC512" s="1">
        <v>1</v>
      </c>
      <c r="AD512" s="1">
        <v>4</v>
      </c>
      <c r="AE512" s="1">
        <v>9</v>
      </c>
      <c r="AF512" s="1">
        <v>7</v>
      </c>
      <c r="AG512" s="1">
        <v>7</v>
      </c>
      <c r="AH512" s="1">
        <v>1</v>
      </c>
      <c r="AI512" s="1" t="str" cm="1">
        <f t="array" ref="AI512">_xlfn.IFS(S512&lt;5000, "Low", S512&lt;10000, "Medium", S512&gt;=10000, "High")</f>
        <v>High</v>
      </c>
      <c r="AJ512" s="1" t="str" cm="1">
        <f t="array" ref="AJ512">_xlfn.IFS(A512&lt;=30, "Youth", A512&lt;=50, "Adult", A512&gt;=51, "Sr. Citizen")</f>
        <v>Sr. Citizen</v>
      </c>
      <c r="AK512" s="1" t="str">
        <f t="shared" si="7"/>
        <v>Normal</v>
      </c>
      <c r="AL512" s="1" t="str" cm="1">
        <f t="array" ref="AL512">_xlfn.IFS(AD512=1, "Poor",AD512=2, "Average", AD512=3, "Good", AD512=4, "Excellent")</f>
        <v>Excellent</v>
      </c>
      <c r="AM512" s="1" t="str" cm="1">
        <f t="array" ref="AM512">_xlfn.IFS(W512&gt;20,"High",W512&gt;15,"Medium",W512&gt;10,"Poor")</f>
        <v>Poor</v>
      </c>
      <c r="AN512" s="1" t="str" cm="1">
        <f t="array" ref="AN512">_xlfn.IFS(F512&gt;20, "Far", F512&gt;=10, "Moderate Distance", F512&lt;10, "Near")</f>
        <v>Moderate Distance</v>
      </c>
      <c r="AO512" s="1" t="str" cm="1">
        <f t="array" ref="AO512">_xlfn.IFS(AF512&lt;=1, "Fresher", AF512&lt;=5, "Experienced", AF512&gt;5, "Senior")</f>
        <v>Senior</v>
      </c>
      <c r="AP512" s="1" t="str" cm="1">
        <f t="array" ref="AP512">_xlfn.IFS(AG512&lt;=1, "Recently Promoted", AG512&lt;=4, "Moderate Gap", AG512&gt;=5, "Long Gap")</f>
        <v>Long Gap</v>
      </c>
    </row>
    <row r="513" spans="1:42" hidden="1" x14ac:dyDescent="0.35">
      <c r="A513" s="1">
        <v>36</v>
      </c>
      <c r="B513" s="1" t="s">
        <v>41</v>
      </c>
      <c r="C513" s="1" t="s">
        <v>35</v>
      </c>
      <c r="D513" s="1">
        <v>913</v>
      </c>
      <c r="E513" s="1" t="s">
        <v>43</v>
      </c>
      <c r="F513" s="1">
        <v>9</v>
      </c>
      <c r="G513" s="1">
        <v>2</v>
      </c>
      <c r="H513" s="1" t="s">
        <v>49</v>
      </c>
      <c r="I513" s="1">
        <v>1</v>
      </c>
      <c r="J513" s="1">
        <v>699</v>
      </c>
      <c r="K513" s="1">
        <v>2</v>
      </c>
      <c r="L513" s="1" t="s">
        <v>44</v>
      </c>
      <c r="M513" s="1">
        <v>48</v>
      </c>
      <c r="N513" s="1">
        <v>2</v>
      </c>
      <c r="O513" s="1">
        <v>2</v>
      </c>
      <c r="P513" s="1" t="s">
        <v>51</v>
      </c>
      <c r="Q513" s="1">
        <v>2</v>
      </c>
      <c r="R513" s="1" t="s">
        <v>50</v>
      </c>
      <c r="S513" s="1">
        <v>8847</v>
      </c>
      <c r="T513" s="1">
        <v>13934</v>
      </c>
      <c r="U513" s="1">
        <v>2</v>
      </c>
      <c r="V513" s="1" t="s">
        <v>34</v>
      </c>
      <c r="W513" s="1">
        <v>11</v>
      </c>
      <c r="X513" s="1">
        <v>3</v>
      </c>
      <c r="Y513" s="1">
        <v>3</v>
      </c>
      <c r="Z513" s="1">
        <v>80</v>
      </c>
      <c r="AA513" s="1">
        <v>1</v>
      </c>
      <c r="AB513" s="1">
        <v>13</v>
      </c>
      <c r="AC513" s="1">
        <v>2</v>
      </c>
      <c r="AD513" s="1">
        <v>3</v>
      </c>
      <c r="AE513" s="1">
        <v>3</v>
      </c>
      <c r="AF513" s="1">
        <v>2</v>
      </c>
      <c r="AG513" s="1">
        <v>0</v>
      </c>
      <c r="AH513" s="1">
        <v>2</v>
      </c>
      <c r="AI513" s="1" t="str" cm="1">
        <f t="array" ref="AI513">_xlfn.IFS(S513&lt;5000, "Low", S513&lt;10000, "Medium", S513&gt;=10000, "High")</f>
        <v>Medium</v>
      </c>
      <c r="AJ513" s="1" t="str" cm="1">
        <f t="array" ref="AJ513">_xlfn.IFS(A513&lt;=30, "Youth", A513&lt;=50, "Adult", A513&gt;=51, "Sr. Citizen")</f>
        <v>Adult</v>
      </c>
      <c r="AK513" s="1" t="str">
        <f t="shared" si="7"/>
        <v>Normal</v>
      </c>
      <c r="AL513" s="1" t="str" cm="1">
        <f t="array" ref="AL513">_xlfn.IFS(AD513=1, "Poor",AD513=2, "Average", AD513=3, "Good", AD513=4, "Excellent")</f>
        <v>Good</v>
      </c>
      <c r="AM513" s="1" t="str" cm="1">
        <f t="array" ref="AM513">_xlfn.IFS(W513&gt;20,"High",W513&gt;15,"Medium",W513&gt;10,"Poor")</f>
        <v>Poor</v>
      </c>
      <c r="AN513" s="1" t="str" cm="1">
        <f t="array" ref="AN513">_xlfn.IFS(F513&gt;20, "Far", F513&gt;=10, "Moderate Distance", F513&lt;10, "Near")</f>
        <v>Near</v>
      </c>
      <c r="AO513" s="1" t="str" cm="1">
        <f t="array" ref="AO513">_xlfn.IFS(AF513&lt;=1, "Fresher", AF513&lt;=5, "Experienced", AF513&gt;5, "Senior")</f>
        <v>Experienced</v>
      </c>
      <c r="AP513" s="1" t="str" cm="1">
        <f t="array" ref="AP513">_xlfn.IFS(AG513&lt;=1, "Recently Promoted", AG513&lt;=4, "Moderate Gap", AG513&gt;=5, "Long Gap")</f>
        <v>Recently Promoted</v>
      </c>
    </row>
    <row r="514" spans="1:42" hidden="1" x14ac:dyDescent="0.35">
      <c r="A514" s="1">
        <v>27</v>
      </c>
      <c r="B514" s="1" t="s">
        <v>41</v>
      </c>
      <c r="C514" s="1" t="s">
        <v>35</v>
      </c>
      <c r="D514" s="1">
        <v>1115</v>
      </c>
      <c r="E514" s="1" t="s">
        <v>43</v>
      </c>
      <c r="F514" s="1">
        <v>3</v>
      </c>
      <c r="G514" s="1">
        <v>4</v>
      </c>
      <c r="H514" s="1" t="s">
        <v>49</v>
      </c>
      <c r="I514" s="1">
        <v>1</v>
      </c>
      <c r="J514" s="1">
        <v>700</v>
      </c>
      <c r="K514" s="1">
        <v>1</v>
      </c>
      <c r="L514" s="1" t="s">
        <v>44</v>
      </c>
      <c r="M514" s="1">
        <v>54</v>
      </c>
      <c r="N514" s="1">
        <v>2</v>
      </c>
      <c r="O514" s="1">
        <v>1</v>
      </c>
      <c r="P514" s="1" t="s">
        <v>45</v>
      </c>
      <c r="Q514" s="1">
        <v>4</v>
      </c>
      <c r="R514" s="1" t="s">
        <v>40</v>
      </c>
      <c r="S514" s="1">
        <v>2045</v>
      </c>
      <c r="T514" s="1">
        <v>15174</v>
      </c>
      <c r="U514" s="1">
        <v>0</v>
      </c>
      <c r="V514" s="1" t="s">
        <v>41</v>
      </c>
      <c r="W514" s="1">
        <v>13</v>
      </c>
      <c r="X514" s="1">
        <v>3</v>
      </c>
      <c r="Y514" s="1">
        <v>4</v>
      </c>
      <c r="Z514" s="1">
        <v>80</v>
      </c>
      <c r="AA514" s="1">
        <v>0</v>
      </c>
      <c r="AB514" s="1">
        <v>5</v>
      </c>
      <c r="AC514" s="1">
        <v>0</v>
      </c>
      <c r="AD514" s="1">
        <v>3</v>
      </c>
      <c r="AE514" s="1">
        <v>4</v>
      </c>
      <c r="AF514" s="1">
        <v>2</v>
      </c>
      <c r="AG514" s="1">
        <v>1</v>
      </c>
      <c r="AH514" s="1">
        <v>1</v>
      </c>
      <c r="AI514" s="1" t="str" cm="1">
        <f t="array" ref="AI514">_xlfn.IFS(S514&lt;5000, "Low", S514&lt;10000, "Medium", S514&gt;=10000, "High")</f>
        <v>Low</v>
      </c>
      <c r="AJ514" s="1" t="str" cm="1">
        <f t="array" ref="AJ514">_xlfn.IFS(A514&lt;=30, "Youth", A514&lt;=50, "Adult", A514&gt;=51, "Sr. Citizen")</f>
        <v>Youth</v>
      </c>
      <c r="AK514" s="1" t="str">
        <f t="shared" si="7"/>
        <v>Normal</v>
      </c>
      <c r="AL514" s="1" t="str" cm="1">
        <f t="array" ref="AL514">_xlfn.IFS(AD514=1, "Poor",AD514=2, "Average", AD514=3, "Good", AD514=4, "Excellent")</f>
        <v>Good</v>
      </c>
      <c r="AM514" s="1" t="str" cm="1">
        <f t="array" ref="AM514">_xlfn.IFS(W514&gt;20,"High",W514&gt;15,"Medium",W514&gt;10,"Poor")</f>
        <v>Poor</v>
      </c>
      <c r="AN514" s="1" t="str" cm="1">
        <f t="array" ref="AN514">_xlfn.IFS(F514&gt;20, "Far", F514&gt;=10, "Moderate Distance", F514&lt;10, "Near")</f>
        <v>Near</v>
      </c>
      <c r="AO514" s="1" t="str" cm="1">
        <f t="array" ref="AO514">_xlfn.IFS(AF514&lt;=1, "Fresher", AF514&lt;=5, "Experienced", AF514&gt;5, "Senior")</f>
        <v>Experienced</v>
      </c>
      <c r="AP514" s="1" t="str" cm="1">
        <f t="array" ref="AP514">_xlfn.IFS(AG514&lt;=1, "Recently Promoted", AG514&lt;=4, "Moderate Gap", AG514&gt;=5, "Long Gap")</f>
        <v>Recently Promoted</v>
      </c>
    </row>
    <row r="515" spans="1:42" hidden="1" x14ac:dyDescent="0.35">
      <c r="A515" s="1">
        <v>20</v>
      </c>
      <c r="B515" s="1" t="s">
        <v>34</v>
      </c>
      <c r="C515" s="1" t="s">
        <v>35</v>
      </c>
      <c r="D515" s="1">
        <v>1362</v>
      </c>
      <c r="E515" s="1" t="s">
        <v>43</v>
      </c>
      <c r="F515" s="1">
        <v>10</v>
      </c>
      <c r="G515" s="1">
        <v>1</v>
      </c>
      <c r="H515" s="1" t="s">
        <v>49</v>
      </c>
      <c r="I515" s="1">
        <v>1</v>
      </c>
      <c r="J515" s="1">
        <v>701</v>
      </c>
      <c r="K515" s="1">
        <v>4</v>
      </c>
      <c r="L515" s="1" t="s">
        <v>44</v>
      </c>
      <c r="M515" s="1">
        <v>32</v>
      </c>
      <c r="N515" s="1">
        <v>3</v>
      </c>
      <c r="O515" s="1">
        <v>1</v>
      </c>
      <c r="P515" s="1" t="s">
        <v>45</v>
      </c>
      <c r="Q515" s="1">
        <v>3</v>
      </c>
      <c r="R515" s="1" t="s">
        <v>40</v>
      </c>
      <c r="S515" s="1">
        <v>1009</v>
      </c>
      <c r="T515" s="1">
        <v>26999</v>
      </c>
      <c r="U515" s="1">
        <v>1</v>
      </c>
      <c r="V515" s="1" t="s">
        <v>34</v>
      </c>
      <c r="W515" s="1">
        <v>11</v>
      </c>
      <c r="X515" s="1">
        <v>3</v>
      </c>
      <c r="Y515" s="1">
        <v>4</v>
      </c>
      <c r="Z515" s="1">
        <v>80</v>
      </c>
      <c r="AA515" s="1">
        <v>0</v>
      </c>
      <c r="AB515" s="1">
        <v>1</v>
      </c>
      <c r="AC515" s="1">
        <v>5</v>
      </c>
      <c r="AD515" s="1">
        <v>3</v>
      </c>
      <c r="AE515" s="1">
        <v>1</v>
      </c>
      <c r="AF515" s="1">
        <v>0</v>
      </c>
      <c r="AG515" s="1">
        <v>1</v>
      </c>
      <c r="AH515" s="1">
        <v>1</v>
      </c>
      <c r="AI515" s="1" t="str" cm="1">
        <f t="array" ref="AI515">_xlfn.IFS(S515&lt;5000, "Low", S515&lt;10000, "Medium", S515&gt;=10000, "High")</f>
        <v>Low</v>
      </c>
      <c r="AJ515" s="1" t="str" cm="1">
        <f t="array" ref="AJ515">_xlfn.IFS(A515&lt;=30, "Youth", A515&lt;=50, "Adult", A515&gt;=51, "Sr. Citizen")</f>
        <v>Youth</v>
      </c>
      <c r="AK515" s="1" t="str">
        <f t="shared" ref="AK515:AK578" si="8">IF(AND(Q515&lt;2,V515="Yes", AE515&lt;3),"High Risk", "Normal")</f>
        <v>Normal</v>
      </c>
      <c r="AL515" s="1" t="str" cm="1">
        <f t="array" ref="AL515">_xlfn.IFS(AD515=1, "Poor",AD515=2, "Average", AD515=3, "Good", AD515=4, "Excellent")</f>
        <v>Good</v>
      </c>
      <c r="AM515" s="1" t="str" cm="1">
        <f t="array" ref="AM515">_xlfn.IFS(W515&gt;20,"High",W515&gt;15,"Medium",W515&gt;10,"Poor")</f>
        <v>Poor</v>
      </c>
      <c r="AN515" s="1" t="str" cm="1">
        <f t="array" ref="AN515">_xlfn.IFS(F515&gt;20, "Far", F515&gt;=10, "Moderate Distance", F515&lt;10, "Near")</f>
        <v>Moderate Distance</v>
      </c>
      <c r="AO515" s="1" t="str" cm="1">
        <f t="array" ref="AO515">_xlfn.IFS(AF515&lt;=1, "Fresher", AF515&lt;=5, "Experienced", AF515&gt;5, "Senior")</f>
        <v>Fresher</v>
      </c>
      <c r="AP515" s="1" t="str" cm="1">
        <f t="array" ref="AP515">_xlfn.IFS(AG515&lt;=1, "Recently Promoted", AG515&lt;=4, "Moderate Gap", AG515&gt;=5, "Long Gap")</f>
        <v>Recently Promoted</v>
      </c>
    </row>
    <row r="516" spans="1:42" hidden="1" x14ac:dyDescent="0.35">
      <c r="A516" s="1">
        <v>33</v>
      </c>
      <c r="B516" s="1" t="s">
        <v>34</v>
      </c>
      <c r="C516" s="1" t="s">
        <v>42</v>
      </c>
      <c r="D516" s="1">
        <v>1076</v>
      </c>
      <c r="E516" s="1" t="s">
        <v>43</v>
      </c>
      <c r="F516" s="1">
        <v>3</v>
      </c>
      <c r="G516" s="1">
        <v>3</v>
      </c>
      <c r="H516" s="1" t="s">
        <v>37</v>
      </c>
      <c r="I516" s="1">
        <v>1</v>
      </c>
      <c r="J516" s="1">
        <v>702</v>
      </c>
      <c r="K516" s="1">
        <v>1</v>
      </c>
      <c r="L516" s="1" t="s">
        <v>44</v>
      </c>
      <c r="M516" s="1">
        <v>70</v>
      </c>
      <c r="N516" s="1">
        <v>3</v>
      </c>
      <c r="O516" s="1">
        <v>1</v>
      </c>
      <c r="P516" s="1" t="s">
        <v>45</v>
      </c>
      <c r="Q516" s="1">
        <v>1</v>
      </c>
      <c r="R516" s="1" t="s">
        <v>40</v>
      </c>
      <c r="S516" s="1">
        <v>3348</v>
      </c>
      <c r="T516" s="1">
        <v>3164</v>
      </c>
      <c r="U516" s="1">
        <v>1</v>
      </c>
      <c r="V516" s="1" t="s">
        <v>34</v>
      </c>
      <c r="W516" s="1">
        <v>11</v>
      </c>
      <c r="X516" s="1">
        <v>3</v>
      </c>
      <c r="Y516" s="1">
        <v>1</v>
      </c>
      <c r="Z516" s="1">
        <v>80</v>
      </c>
      <c r="AA516" s="1">
        <v>0</v>
      </c>
      <c r="AB516" s="1">
        <v>10</v>
      </c>
      <c r="AC516" s="1">
        <v>3</v>
      </c>
      <c r="AD516" s="1">
        <v>3</v>
      </c>
      <c r="AE516" s="1">
        <v>10</v>
      </c>
      <c r="AF516" s="1">
        <v>8</v>
      </c>
      <c r="AG516" s="1">
        <v>9</v>
      </c>
      <c r="AH516" s="1">
        <v>7</v>
      </c>
      <c r="AI516" s="1" t="str" cm="1">
        <f t="array" ref="AI516">_xlfn.IFS(S516&lt;5000, "Low", S516&lt;10000, "Medium", S516&gt;=10000, "High")</f>
        <v>Low</v>
      </c>
      <c r="AJ516" s="1" t="str" cm="1">
        <f t="array" ref="AJ516">_xlfn.IFS(A516&lt;=30, "Youth", A516&lt;=50, "Adult", A516&gt;=51, "Sr. Citizen")</f>
        <v>Adult</v>
      </c>
      <c r="AK516" s="1" t="str">
        <f t="shared" si="8"/>
        <v>Normal</v>
      </c>
      <c r="AL516" s="1" t="str" cm="1">
        <f t="array" ref="AL516">_xlfn.IFS(AD516=1, "Poor",AD516=2, "Average", AD516=3, "Good", AD516=4, "Excellent")</f>
        <v>Good</v>
      </c>
      <c r="AM516" s="1" t="str" cm="1">
        <f t="array" ref="AM516">_xlfn.IFS(W516&gt;20,"High",W516&gt;15,"Medium",W516&gt;10,"Poor")</f>
        <v>Poor</v>
      </c>
      <c r="AN516" s="1" t="str" cm="1">
        <f t="array" ref="AN516">_xlfn.IFS(F516&gt;20, "Far", F516&gt;=10, "Moderate Distance", F516&lt;10, "Near")</f>
        <v>Near</v>
      </c>
      <c r="AO516" s="1" t="str" cm="1">
        <f t="array" ref="AO516">_xlfn.IFS(AF516&lt;=1, "Fresher", AF516&lt;=5, "Experienced", AF516&gt;5, "Senior")</f>
        <v>Senior</v>
      </c>
      <c r="AP516" s="1" t="str" cm="1">
        <f t="array" ref="AP516">_xlfn.IFS(AG516&lt;=1, "Recently Promoted", AG516&lt;=4, "Moderate Gap", AG516&gt;=5, "Long Gap")</f>
        <v>Long Gap</v>
      </c>
    </row>
    <row r="517" spans="1:42" x14ac:dyDescent="0.35">
      <c r="A517" s="1">
        <v>35</v>
      </c>
      <c r="B517" s="1" t="s">
        <v>41</v>
      </c>
      <c r="C517" s="1" t="s">
        <v>53</v>
      </c>
      <c r="D517" s="1">
        <v>727</v>
      </c>
      <c r="E517" s="1" t="s">
        <v>43</v>
      </c>
      <c r="F517" s="1">
        <v>3</v>
      </c>
      <c r="G517" s="1">
        <v>3</v>
      </c>
      <c r="H517" s="1" t="s">
        <v>37</v>
      </c>
      <c r="I517" s="1">
        <v>1</v>
      </c>
      <c r="J517" s="1">
        <v>704</v>
      </c>
      <c r="K517" s="1">
        <v>3</v>
      </c>
      <c r="L517" s="1" t="s">
        <v>44</v>
      </c>
      <c r="M517" s="1">
        <v>41</v>
      </c>
      <c r="N517" s="1">
        <v>2</v>
      </c>
      <c r="O517" s="1">
        <v>1</v>
      </c>
      <c r="P517" s="1" t="s">
        <v>48</v>
      </c>
      <c r="Q517" s="1">
        <v>3</v>
      </c>
      <c r="R517" s="1" t="s">
        <v>46</v>
      </c>
      <c r="S517" s="1">
        <v>1281</v>
      </c>
      <c r="T517" s="1">
        <v>16900</v>
      </c>
      <c r="U517" s="1">
        <v>1</v>
      </c>
      <c r="V517" s="1" t="s">
        <v>41</v>
      </c>
      <c r="W517" s="1">
        <v>18</v>
      </c>
      <c r="X517" s="1">
        <v>3</v>
      </c>
      <c r="Y517" s="1">
        <v>3</v>
      </c>
      <c r="Z517" s="1">
        <v>80</v>
      </c>
      <c r="AA517" s="1">
        <v>2</v>
      </c>
      <c r="AB517" s="1">
        <v>1</v>
      </c>
      <c r="AC517" s="1">
        <v>3</v>
      </c>
      <c r="AD517" s="1">
        <v>3</v>
      </c>
      <c r="AE517" s="1">
        <v>1</v>
      </c>
      <c r="AF517" s="1">
        <v>0</v>
      </c>
      <c r="AG517" s="1">
        <v>0</v>
      </c>
      <c r="AH517" s="1">
        <v>0</v>
      </c>
      <c r="AI517" s="1" t="str" cm="1">
        <f t="array" ref="AI517">_xlfn.IFS(S517&lt;5000, "Low", S517&lt;10000, "Medium", S517&gt;=10000, "High")</f>
        <v>Low</v>
      </c>
      <c r="AJ517" s="1" t="str" cm="1">
        <f t="array" ref="AJ517">_xlfn.IFS(A517&lt;=30, "Youth", A517&lt;=50, "Adult", A517&gt;=51, "Sr. Citizen")</f>
        <v>Adult</v>
      </c>
      <c r="AK517" s="1" t="str">
        <f t="shared" si="8"/>
        <v>Normal</v>
      </c>
      <c r="AL517" s="1" t="str" cm="1">
        <f t="array" ref="AL517">_xlfn.IFS(AD517=1, "Poor",AD517=2, "Average", AD517=3, "Good", AD517=4, "Excellent")</f>
        <v>Good</v>
      </c>
      <c r="AM517" s="1" t="str" cm="1">
        <f t="array" ref="AM517">_xlfn.IFS(W517&gt;20,"High",W517&gt;15,"Medium",W517&gt;10,"Poor")</f>
        <v>Medium</v>
      </c>
      <c r="AN517" s="1" t="str" cm="1">
        <f t="array" ref="AN517">_xlfn.IFS(F517&gt;20, "Far", F517&gt;=10, "Moderate Distance", F517&lt;10, "Near")</f>
        <v>Near</v>
      </c>
      <c r="AO517" s="1" t="str" cm="1">
        <f t="array" ref="AO517">_xlfn.IFS(AF517&lt;=1, "Fresher", AF517&lt;=5, "Experienced", AF517&gt;5, "Senior")</f>
        <v>Fresher</v>
      </c>
      <c r="AP517" s="1" t="str" cm="1">
        <f t="array" ref="AP517">_xlfn.IFS(AG517&lt;=1, "Recently Promoted", AG517&lt;=4, "Moderate Gap", AG517&gt;=5, "Long Gap")</f>
        <v>Recently Promoted</v>
      </c>
    </row>
    <row r="518" spans="1:42" hidden="1" x14ac:dyDescent="0.35">
      <c r="A518" s="1">
        <v>23</v>
      </c>
      <c r="B518" s="1" t="s">
        <v>41</v>
      </c>
      <c r="C518" s="1" t="s">
        <v>35</v>
      </c>
      <c r="D518" s="1">
        <v>885</v>
      </c>
      <c r="E518" s="1" t="s">
        <v>43</v>
      </c>
      <c r="F518" s="1">
        <v>4</v>
      </c>
      <c r="G518" s="1">
        <v>3</v>
      </c>
      <c r="H518" s="1" t="s">
        <v>49</v>
      </c>
      <c r="I518" s="1">
        <v>1</v>
      </c>
      <c r="J518" s="1">
        <v>705</v>
      </c>
      <c r="K518" s="1">
        <v>1</v>
      </c>
      <c r="L518" s="1" t="s">
        <v>44</v>
      </c>
      <c r="M518" s="1">
        <v>58</v>
      </c>
      <c r="N518" s="1">
        <v>4</v>
      </c>
      <c r="O518" s="1">
        <v>1</v>
      </c>
      <c r="P518" s="1" t="s">
        <v>45</v>
      </c>
      <c r="Q518" s="1">
        <v>1</v>
      </c>
      <c r="R518" s="1" t="s">
        <v>46</v>
      </c>
      <c r="S518" s="1">
        <v>2819</v>
      </c>
      <c r="T518" s="1">
        <v>8544</v>
      </c>
      <c r="U518" s="1">
        <v>2</v>
      </c>
      <c r="V518" s="1" t="s">
        <v>41</v>
      </c>
      <c r="W518" s="1">
        <v>16</v>
      </c>
      <c r="X518" s="1">
        <v>3</v>
      </c>
      <c r="Y518" s="1">
        <v>1</v>
      </c>
      <c r="Z518" s="1">
        <v>80</v>
      </c>
      <c r="AA518" s="1">
        <v>1</v>
      </c>
      <c r="AB518" s="1">
        <v>5</v>
      </c>
      <c r="AC518" s="1">
        <v>3</v>
      </c>
      <c r="AD518" s="1">
        <v>4</v>
      </c>
      <c r="AE518" s="1">
        <v>3</v>
      </c>
      <c r="AF518" s="1">
        <v>2</v>
      </c>
      <c r="AG518" s="1">
        <v>0</v>
      </c>
      <c r="AH518" s="1">
        <v>2</v>
      </c>
      <c r="AI518" s="1" t="str" cm="1">
        <f t="array" ref="AI518">_xlfn.IFS(S518&lt;5000, "Low", S518&lt;10000, "Medium", S518&gt;=10000, "High")</f>
        <v>Low</v>
      </c>
      <c r="AJ518" s="1" t="str" cm="1">
        <f t="array" ref="AJ518">_xlfn.IFS(A518&lt;=30, "Youth", A518&lt;=50, "Adult", A518&gt;=51, "Sr. Citizen")</f>
        <v>Youth</v>
      </c>
      <c r="AK518" s="1" t="str">
        <f t="shared" si="8"/>
        <v>Normal</v>
      </c>
      <c r="AL518" s="1" t="str" cm="1">
        <f t="array" ref="AL518">_xlfn.IFS(AD518=1, "Poor",AD518=2, "Average", AD518=3, "Good", AD518=4, "Excellent")</f>
        <v>Excellent</v>
      </c>
      <c r="AM518" s="1" t="str" cm="1">
        <f t="array" ref="AM518">_xlfn.IFS(W518&gt;20,"High",W518&gt;15,"Medium",W518&gt;10,"Poor")</f>
        <v>Medium</v>
      </c>
      <c r="AN518" s="1" t="str" cm="1">
        <f t="array" ref="AN518">_xlfn.IFS(F518&gt;20, "Far", F518&gt;=10, "Moderate Distance", F518&lt;10, "Near")</f>
        <v>Near</v>
      </c>
      <c r="AO518" s="1" t="str" cm="1">
        <f t="array" ref="AO518">_xlfn.IFS(AF518&lt;=1, "Fresher", AF518&lt;=5, "Experienced", AF518&gt;5, "Senior")</f>
        <v>Experienced</v>
      </c>
      <c r="AP518" s="1" t="str" cm="1">
        <f t="array" ref="AP518">_xlfn.IFS(AG518&lt;=1, "Recently Promoted", AG518&lt;=4, "Moderate Gap", AG518&gt;=5, "Long Gap")</f>
        <v>Recently Promoted</v>
      </c>
    </row>
    <row r="519" spans="1:42" hidden="1" x14ac:dyDescent="0.35">
      <c r="A519" s="1">
        <v>25</v>
      </c>
      <c r="B519" s="1" t="s">
        <v>41</v>
      </c>
      <c r="C519" s="1" t="s">
        <v>35</v>
      </c>
      <c r="D519" s="1">
        <v>810</v>
      </c>
      <c r="E519" s="1" t="s">
        <v>36</v>
      </c>
      <c r="F519" s="1">
        <v>8</v>
      </c>
      <c r="G519" s="1">
        <v>3</v>
      </c>
      <c r="H519" s="1" t="s">
        <v>37</v>
      </c>
      <c r="I519" s="1">
        <v>1</v>
      </c>
      <c r="J519" s="1">
        <v>707</v>
      </c>
      <c r="K519" s="1">
        <v>4</v>
      </c>
      <c r="L519" s="1" t="s">
        <v>44</v>
      </c>
      <c r="M519" s="1">
        <v>57</v>
      </c>
      <c r="N519" s="1">
        <v>4</v>
      </c>
      <c r="O519" s="1">
        <v>2</v>
      </c>
      <c r="P519" s="1" t="s">
        <v>39</v>
      </c>
      <c r="Q519" s="1">
        <v>2</v>
      </c>
      <c r="R519" s="1" t="s">
        <v>46</v>
      </c>
      <c r="S519" s="1">
        <v>4851</v>
      </c>
      <c r="T519" s="1">
        <v>15678</v>
      </c>
      <c r="U519" s="1">
        <v>0</v>
      </c>
      <c r="V519" s="1" t="s">
        <v>41</v>
      </c>
      <c r="W519" s="1">
        <v>22</v>
      </c>
      <c r="X519" s="1">
        <v>4</v>
      </c>
      <c r="Y519" s="1">
        <v>3</v>
      </c>
      <c r="Z519" s="1">
        <v>80</v>
      </c>
      <c r="AA519" s="1">
        <v>1</v>
      </c>
      <c r="AB519" s="1">
        <v>4</v>
      </c>
      <c r="AC519" s="1">
        <v>4</v>
      </c>
      <c r="AD519" s="1">
        <v>3</v>
      </c>
      <c r="AE519" s="1">
        <v>3</v>
      </c>
      <c r="AF519" s="1">
        <v>2</v>
      </c>
      <c r="AG519" s="1">
        <v>1</v>
      </c>
      <c r="AH519" s="1">
        <v>2</v>
      </c>
      <c r="AI519" s="1" t="str" cm="1">
        <f t="array" ref="AI519">_xlfn.IFS(S519&lt;5000, "Low", S519&lt;10000, "Medium", S519&gt;=10000, "High")</f>
        <v>Low</v>
      </c>
      <c r="AJ519" s="1" t="str" cm="1">
        <f t="array" ref="AJ519">_xlfn.IFS(A519&lt;=30, "Youth", A519&lt;=50, "Adult", A519&gt;=51, "Sr. Citizen")</f>
        <v>Youth</v>
      </c>
      <c r="AK519" s="1" t="str">
        <f t="shared" si="8"/>
        <v>Normal</v>
      </c>
      <c r="AL519" s="1" t="str" cm="1">
        <f t="array" ref="AL519">_xlfn.IFS(AD519=1, "Poor",AD519=2, "Average", AD519=3, "Good", AD519=4, "Excellent")</f>
        <v>Good</v>
      </c>
      <c r="AM519" s="1" t="str" cm="1">
        <f t="array" ref="AM519">_xlfn.IFS(W519&gt;20,"High",W519&gt;15,"Medium",W519&gt;10,"Poor")</f>
        <v>High</v>
      </c>
      <c r="AN519" s="1" t="str" cm="1">
        <f t="array" ref="AN519">_xlfn.IFS(F519&gt;20, "Far", F519&gt;=10, "Moderate Distance", F519&lt;10, "Near")</f>
        <v>Near</v>
      </c>
      <c r="AO519" s="1" t="str" cm="1">
        <f t="array" ref="AO519">_xlfn.IFS(AF519&lt;=1, "Fresher", AF519&lt;=5, "Experienced", AF519&gt;5, "Senior")</f>
        <v>Experienced</v>
      </c>
      <c r="AP519" s="1" t="str" cm="1">
        <f t="array" ref="AP519">_xlfn.IFS(AG519&lt;=1, "Recently Promoted", AG519&lt;=4, "Moderate Gap", AG519&gt;=5, "Long Gap")</f>
        <v>Recently Promoted</v>
      </c>
    </row>
    <row r="520" spans="1:42" hidden="1" x14ac:dyDescent="0.35">
      <c r="A520" s="1">
        <v>38</v>
      </c>
      <c r="B520" s="1" t="s">
        <v>41</v>
      </c>
      <c r="C520" s="1" t="s">
        <v>35</v>
      </c>
      <c r="D520" s="1">
        <v>243</v>
      </c>
      <c r="E520" s="1" t="s">
        <v>36</v>
      </c>
      <c r="F520" s="1">
        <v>7</v>
      </c>
      <c r="G520" s="1">
        <v>4</v>
      </c>
      <c r="H520" s="1" t="s">
        <v>57</v>
      </c>
      <c r="I520" s="1">
        <v>1</v>
      </c>
      <c r="J520" s="1">
        <v>709</v>
      </c>
      <c r="K520" s="1">
        <v>4</v>
      </c>
      <c r="L520" s="1" t="s">
        <v>38</v>
      </c>
      <c r="M520" s="1">
        <v>46</v>
      </c>
      <c r="N520" s="1">
        <v>2</v>
      </c>
      <c r="O520" s="1">
        <v>2</v>
      </c>
      <c r="P520" s="1" t="s">
        <v>39</v>
      </c>
      <c r="Q520" s="1">
        <v>4</v>
      </c>
      <c r="R520" s="1" t="s">
        <v>40</v>
      </c>
      <c r="S520" s="1">
        <v>4028</v>
      </c>
      <c r="T520" s="1">
        <v>7791</v>
      </c>
      <c r="U520" s="1">
        <v>0</v>
      </c>
      <c r="V520" s="1" t="s">
        <v>41</v>
      </c>
      <c r="W520" s="1">
        <v>20</v>
      </c>
      <c r="X520" s="1">
        <v>4</v>
      </c>
      <c r="Y520" s="1">
        <v>1</v>
      </c>
      <c r="Z520" s="1">
        <v>80</v>
      </c>
      <c r="AA520" s="1">
        <v>0</v>
      </c>
      <c r="AB520" s="1">
        <v>8</v>
      </c>
      <c r="AC520" s="1">
        <v>2</v>
      </c>
      <c r="AD520" s="1">
        <v>3</v>
      </c>
      <c r="AE520" s="1">
        <v>7</v>
      </c>
      <c r="AF520" s="1">
        <v>7</v>
      </c>
      <c r="AG520" s="1">
        <v>0</v>
      </c>
      <c r="AH520" s="1">
        <v>5</v>
      </c>
      <c r="AI520" s="1" t="str" cm="1">
        <f t="array" ref="AI520">_xlfn.IFS(S520&lt;5000, "Low", S520&lt;10000, "Medium", S520&gt;=10000, "High")</f>
        <v>Low</v>
      </c>
      <c r="AJ520" s="1" t="str" cm="1">
        <f t="array" ref="AJ520">_xlfn.IFS(A520&lt;=30, "Youth", A520&lt;=50, "Adult", A520&gt;=51, "Sr. Citizen")</f>
        <v>Adult</v>
      </c>
      <c r="AK520" s="1" t="str">
        <f t="shared" si="8"/>
        <v>Normal</v>
      </c>
      <c r="AL520" s="1" t="str" cm="1">
        <f t="array" ref="AL520">_xlfn.IFS(AD520=1, "Poor",AD520=2, "Average", AD520=3, "Good", AD520=4, "Excellent")</f>
        <v>Good</v>
      </c>
      <c r="AM520" s="1" t="str" cm="1">
        <f t="array" ref="AM520">_xlfn.IFS(W520&gt;20,"High",W520&gt;15,"Medium",W520&gt;10,"Poor")</f>
        <v>Medium</v>
      </c>
      <c r="AN520" s="1" t="str" cm="1">
        <f t="array" ref="AN520">_xlfn.IFS(F520&gt;20, "Far", F520&gt;=10, "Moderate Distance", F520&lt;10, "Near")</f>
        <v>Near</v>
      </c>
      <c r="AO520" s="1" t="str" cm="1">
        <f t="array" ref="AO520">_xlfn.IFS(AF520&lt;=1, "Fresher", AF520&lt;=5, "Experienced", AF520&gt;5, "Senior")</f>
        <v>Senior</v>
      </c>
      <c r="AP520" s="1" t="str" cm="1">
        <f t="array" ref="AP520">_xlfn.IFS(AG520&lt;=1, "Recently Promoted", AG520&lt;=4, "Moderate Gap", AG520&gt;=5, "Long Gap")</f>
        <v>Recently Promoted</v>
      </c>
    </row>
    <row r="521" spans="1:42" hidden="1" x14ac:dyDescent="0.35">
      <c r="A521" s="1">
        <v>29</v>
      </c>
      <c r="B521" s="1" t="s">
        <v>41</v>
      </c>
      <c r="C521" s="1" t="s">
        <v>42</v>
      </c>
      <c r="D521" s="1">
        <v>806</v>
      </c>
      <c r="E521" s="1" t="s">
        <v>43</v>
      </c>
      <c r="F521" s="1">
        <v>1</v>
      </c>
      <c r="G521" s="1">
        <v>4</v>
      </c>
      <c r="H521" s="1" t="s">
        <v>37</v>
      </c>
      <c r="I521" s="1">
        <v>1</v>
      </c>
      <c r="J521" s="1">
        <v>710</v>
      </c>
      <c r="K521" s="1">
        <v>2</v>
      </c>
      <c r="L521" s="1" t="s">
        <v>44</v>
      </c>
      <c r="M521" s="1">
        <v>76</v>
      </c>
      <c r="N521" s="1">
        <v>1</v>
      </c>
      <c r="O521" s="1">
        <v>1</v>
      </c>
      <c r="P521" s="1" t="s">
        <v>45</v>
      </c>
      <c r="Q521" s="1">
        <v>4</v>
      </c>
      <c r="R521" s="1" t="s">
        <v>50</v>
      </c>
      <c r="S521" s="1">
        <v>2720</v>
      </c>
      <c r="T521" s="1">
        <v>18959</v>
      </c>
      <c r="U521" s="1">
        <v>1</v>
      </c>
      <c r="V521" s="1" t="s">
        <v>41</v>
      </c>
      <c r="W521" s="1">
        <v>18</v>
      </c>
      <c r="X521" s="1">
        <v>3</v>
      </c>
      <c r="Y521" s="1">
        <v>4</v>
      </c>
      <c r="Z521" s="1">
        <v>80</v>
      </c>
      <c r="AA521" s="1">
        <v>1</v>
      </c>
      <c r="AB521" s="1">
        <v>10</v>
      </c>
      <c r="AC521" s="1">
        <v>5</v>
      </c>
      <c r="AD521" s="1">
        <v>3</v>
      </c>
      <c r="AE521" s="1">
        <v>10</v>
      </c>
      <c r="AF521" s="1">
        <v>7</v>
      </c>
      <c r="AG521" s="1">
        <v>2</v>
      </c>
      <c r="AH521" s="1">
        <v>8</v>
      </c>
      <c r="AI521" s="1" t="str" cm="1">
        <f t="array" ref="AI521">_xlfn.IFS(S521&lt;5000, "Low", S521&lt;10000, "Medium", S521&gt;=10000, "High")</f>
        <v>Low</v>
      </c>
      <c r="AJ521" s="1" t="str" cm="1">
        <f t="array" ref="AJ521">_xlfn.IFS(A521&lt;=30, "Youth", A521&lt;=50, "Adult", A521&gt;=51, "Sr. Citizen")</f>
        <v>Youth</v>
      </c>
      <c r="AK521" s="1" t="str">
        <f t="shared" si="8"/>
        <v>Normal</v>
      </c>
      <c r="AL521" s="1" t="str" cm="1">
        <f t="array" ref="AL521">_xlfn.IFS(AD521=1, "Poor",AD521=2, "Average", AD521=3, "Good", AD521=4, "Excellent")</f>
        <v>Good</v>
      </c>
      <c r="AM521" s="1" t="str" cm="1">
        <f t="array" ref="AM521">_xlfn.IFS(W521&gt;20,"High",W521&gt;15,"Medium",W521&gt;10,"Poor")</f>
        <v>Medium</v>
      </c>
      <c r="AN521" s="1" t="str" cm="1">
        <f t="array" ref="AN521">_xlfn.IFS(F521&gt;20, "Far", F521&gt;=10, "Moderate Distance", F521&lt;10, "Near")</f>
        <v>Near</v>
      </c>
      <c r="AO521" s="1" t="str" cm="1">
        <f t="array" ref="AO521">_xlfn.IFS(AF521&lt;=1, "Fresher", AF521&lt;=5, "Experienced", AF521&gt;5, "Senior")</f>
        <v>Senior</v>
      </c>
      <c r="AP521" s="1" t="str" cm="1">
        <f t="array" ref="AP521">_xlfn.IFS(AG521&lt;=1, "Recently Promoted", AG521&lt;=4, "Moderate Gap", AG521&gt;=5, "Long Gap")</f>
        <v>Moderate Gap</v>
      </c>
    </row>
    <row r="522" spans="1:42" hidden="1" x14ac:dyDescent="0.35">
      <c r="A522" s="1">
        <v>48</v>
      </c>
      <c r="B522" s="1" t="s">
        <v>41</v>
      </c>
      <c r="C522" s="1" t="s">
        <v>35</v>
      </c>
      <c r="D522" s="1">
        <v>817</v>
      </c>
      <c r="E522" s="1" t="s">
        <v>36</v>
      </c>
      <c r="F522" s="1">
        <v>2</v>
      </c>
      <c r="G522" s="1">
        <v>1</v>
      </c>
      <c r="H522" s="1" t="s">
        <v>57</v>
      </c>
      <c r="I522" s="1">
        <v>1</v>
      </c>
      <c r="J522" s="1">
        <v>712</v>
      </c>
      <c r="K522" s="1">
        <v>2</v>
      </c>
      <c r="L522" s="1" t="s">
        <v>44</v>
      </c>
      <c r="M522" s="1">
        <v>56</v>
      </c>
      <c r="N522" s="1">
        <v>4</v>
      </c>
      <c r="O522" s="1">
        <v>2</v>
      </c>
      <c r="P522" s="1" t="s">
        <v>39</v>
      </c>
      <c r="Q522" s="1">
        <v>2</v>
      </c>
      <c r="R522" s="1" t="s">
        <v>46</v>
      </c>
      <c r="S522" s="1">
        <v>8120</v>
      </c>
      <c r="T522" s="1">
        <v>18597</v>
      </c>
      <c r="U522" s="1">
        <v>3</v>
      </c>
      <c r="V522" s="1" t="s">
        <v>41</v>
      </c>
      <c r="W522" s="1">
        <v>12</v>
      </c>
      <c r="X522" s="1">
        <v>3</v>
      </c>
      <c r="Y522" s="1">
        <v>4</v>
      </c>
      <c r="Z522" s="1">
        <v>80</v>
      </c>
      <c r="AA522" s="1">
        <v>0</v>
      </c>
      <c r="AB522" s="1">
        <v>12</v>
      </c>
      <c r="AC522" s="1">
        <v>3</v>
      </c>
      <c r="AD522" s="1">
        <v>3</v>
      </c>
      <c r="AE522" s="1">
        <v>2</v>
      </c>
      <c r="AF522" s="1">
        <v>2</v>
      </c>
      <c r="AG522" s="1">
        <v>2</v>
      </c>
      <c r="AH522" s="1">
        <v>2</v>
      </c>
      <c r="AI522" s="1" t="str" cm="1">
        <f t="array" ref="AI522">_xlfn.IFS(S522&lt;5000, "Low", S522&lt;10000, "Medium", S522&gt;=10000, "High")</f>
        <v>Medium</v>
      </c>
      <c r="AJ522" s="1" t="str" cm="1">
        <f t="array" ref="AJ522">_xlfn.IFS(A522&lt;=30, "Youth", A522&lt;=50, "Adult", A522&gt;=51, "Sr. Citizen")</f>
        <v>Adult</v>
      </c>
      <c r="AK522" s="1" t="str">
        <f t="shared" si="8"/>
        <v>Normal</v>
      </c>
      <c r="AL522" s="1" t="str" cm="1">
        <f t="array" ref="AL522">_xlfn.IFS(AD522=1, "Poor",AD522=2, "Average", AD522=3, "Good", AD522=4, "Excellent")</f>
        <v>Good</v>
      </c>
      <c r="AM522" s="1" t="str" cm="1">
        <f t="array" ref="AM522">_xlfn.IFS(W522&gt;20,"High",W522&gt;15,"Medium",W522&gt;10,"Poor")</f>
        <v>Poor</v>
      </c>
      <c r="AN522" s="1" t="str" cm="1">
        <f t="array" ref="AN522">_xlfn.IFS(F522&gt;20, "Far", F522&gt;=10, "Moderate Distance", F522&lt;10, "Near")</f>
        <v>Near</v>
      </c>
      <c r="AO522" s="1" t="str" cm="1">
        <f t="array" ref="AO522">_xlfn.IFS(AF522&lt;=1, "Fresher", AF522&lt;=5, "Experienced", AF522&gt;5, "Senior")</f>
        <v>Experienced</v>
      </c>
      <c r="AP522" s="1" t="str" cm="1">
        <f t="array" ref="AP522">_xlfn.IFS(AG522&lt;=1, "Recently Promoted", AG522&lt;=4, "Moderate Gap", AG522&gt;=5, "Long Gap")</f>
        <v>Moderate Gap</v>
      </c>
    </row>
    <row r="523" spans="1:42" hidden="1" x14ac:dyDescent="0.35">
      <c r="A523" s="1">
        <v>27</v>
      </c>
      <c r="B523" s="1" t="s">
        <v>41</v>
      </c>
      <c r="C523" s="1" t="s">
        <v>42</v>
      </c>
      <c r="D523" s="1">
        <v>1410</v>
      </c>
      <c r="E523" s="1" t="s">
        <v>36</v>
      </c>
      <c r="F523" s="1">
        <v>3</v>
      </c>
      <c r="G523" s="1">
        <v>1</v>
      </c>
      <c r="H523" s="1" t="s">
        <v>49</v>
      </c>
      <c r="I523" s="1">
        <v>1</v>
      </c>
      <c r="J523" s="1">
        <v>714</v>
      </c>
      <c r="K523" s="1">
        <v>4</v>
      </c>
      <c r="L523" s="1" t="s">
        <v>38</v>
      </c>
      <c r="M523" s="1">
        <v>71</v>
      </c>
      <c r="N523" s="1">
        <v>4</v>
      </c>
      <c r="O523" s="1">
        <v>2</v>
      </c>
      <c r="P523" s="1" t="s">
        <v>39</v>
      </c>
      <c r="Q523" s="1">
        <v>4</v>
      </c>
      <c r="R523" s="1" t="s">
        <v>50</v>
      </c>
      <c r="S523" s="1">
        <v>4647</v>
      </c>
      <c r="T523" s="1">
        <v>16673</v>
      </c>
      <c r="U523" s="1">
        <v>1</v>
      </c>
      <c r="V523" s="1" t="s">
        <v>34</v>
      </c>
      <c r="W523" s="1">
        <v>20</v>
      </c>
      <c r="X523" s="1">
        <v>4</v>
      </c>
      <c r="Y523" s="1">
        <v>2</v>
      </c>
      <c r="Z523" s="1">
        <v>80</v>
      </c>
      <c r="AA523" s="1">
        <v>2</v>
      </c>
      <c r="AB523" s="1">
        <v>6</v>
      </c>
      <c r="AC523" s="1">
        <v>3</v>
      </c>
      <c r="AD523" s="1">
        <v>3</v>
      </c>
      <c r="AE523" s="1">
        <v>6</v>
      </c>
      <c r="AF523" s="1">
        <v>5</v>
      </c>
      <c r="AG523" s="1">
        <v>0</v>
      </c>
      <c r="AH523" s="1">
        <v>4</v>
      </c>
      <c r="AI523" s="1" t="str" cm="1">
        <f t="array" ref="AI523">_xlfn.IFS(S523&lt;5000, "Low", S523&lt;10000, "Medium", S523&gt;=10000, "High")</f>
        <v>Low</v>
      </c>
      <c r="AJ523" s="1" t="str" cm="1">
        <f t="array" ref="AJ523">_xlfn.IFS(A523&lt;=30, "Youth", A523&lt;=50, "Adult", A523&gt;=51, "Sr. Citizen")</f>
        <v>Youth</v>
      </c>
      <c r="AK523" s="1" t="str">
        <f t="shared" si="8"/>
        <v>Normal</v>
      </c>
      <c r="AL523" s="1" t="str" cm="1">
        <f t="array" ref="AL523">_xlfn.IFS(AD523=1, "Poor",AD523=2, "Average", AD523=3, "Good", AD523=4, "Excellent")</f>
        <v>Good</v>
      </c>
      <c r="AM523" s="1" t="str" cm="1">
        <f t="array" ref="AM523">_xlfn.IFS(W523&gt;20,"High",W523&gt;15,"Medium",W523&gt;10,"Poor")</f>
        <v>Medium</v>
      </c>
      <c r="AN523" s="1" t="str" cm="1">
        <f t="array" ref="AN523">_xlfn.IFS(F523&gt;20, "Far", F523&gt;=10, "Moderate Distance", F523&lt;10, "Near")</f>
        <v>Near</v>
      </c>
      <c r="AO523" s="1" t="str" cm="1">
        <f t="array" ref="AO523">_xlfn.IFS(AF523&lt;=1, "Fresher", AF523&lt;=5, "Experienced", AF523&gt;5, "Senior")</f>
        <v>Experienced</v>
      </c>
      <c r="AP523" s="1" t="str" cm="1">
        <f t="array" ref="AP523">_xlfn.IFS(AG523&lt;=1, "Recently Promoted", AG523&lt;=4, "Moderate Gap", AG523&gt;=5, "Long Gap")</f>
        <v>Recently Promoted</v>
      </c>
    </row>
    <row r="524" spans="1:42" hidden="1" x14ac:dyDescent="0.35">
      <c r="A524" s="1">
        <v>37</v>
      </c>
      <c r="B524" s="1" t="s">
        <v>41</v>
      </c>
      <c r="C524" s="1" t="s">
        <v>35</v>
      </c>
      <c r="D524" s="1">
        <v>1225</v>
      </c>
      <c r="E524" s="1" t="s">
        <v>43</v>
      </c>
      <c r="F524" s="1">
        <v>10</v>
      </c>
      <c r="G524" s="1">
        <v>2</v>
      </c>
      <c r="H524" s="1" t="s">
        <v>37</v>
      </c>
      <c r="I524" s="1">
        <v>1</v>
      </c>
      <c r="J524" s="1">
        <v>715</v>
      </c>
      <c r="K524" s="1">
        <v>4</v>
      </c>
      <c r="L524" s="1" t="s">
        <v>44</v>
      </c>
      <c r="M524" s="1">
        <v>80</v>
      </c>
      <c r="N524" s="1">
        <v>4</v>
      </c>
      <c r="O524" s="1">
        <v>1</v>
      </c>
      <c r="P524" s="1" t="s">
        <v>45</v>
      </c>
      <c r="Q524" s="1">
        <v>4</v>
      </c>
      <c r="R524" s="1" t="s">
        <v>40</v>
      </c>
      <c r="S524" s="1">
        <v>4680</v>
      </c>
      <c r="T524" s="1">
        <v>15232</v>
      </c>
      <c r="U524" s="1">
        <v>3</v>
      </c>
      <c r="V524" s="1" t="s">
        <v>41</v>
      </c>
      <c r="W524" s="1">
        <v>17</v>
      </c>
      <c r="X524" s="1">
        <v>3</v>
      </c>
      <c r="Y524" s="1">
        <v>1</v>
      </c>
      <c r="Z524" s="1">
        <v>80</v>
      </c>
      <c r="AA524" s="1">
        <v>0</v>
      </c>
      <c r="AB524" s="1">
        <v>4</v>
      </c>
      <c r="AC524" s="1">
        <v>2</v>
      </c>
      <c r="AD524" s="1">
        <v>3</v>
      </c>
      <c r="AE524" s="1">
        <v>1</v>
      </c>
      <c r="AF524" s="1">
        <v>0</v>
      </c>
      <c r="AG524" s="1">
        <v>0</v>
      </c>
      <c r="AH524" s="1">
        <v>0</v>
      </c>
      <c r="AI524" s="1" t="str" cm="1">
        <f t="array" ref="AI524">_xlfn.IFS(S524&lt;5000, "Low", S524&lt;10000, "Medium", S524&gt;=10000, "High")</f>
        <v>Low</v>
      </c>
      <c r="AJ524" s="1" t="str" cm="1">
        <f t="array" ref="AJ524">_xlfn.IFS(A524&lt;=30, "Youth", A524&lt;=50, "Adult", A524&gt;=51, "Sr. Citizen")</f>
        <v>Adult</v>
      </c>
      <c r="AK524" s="1" t="str">
        <f t="shared" si="8"/>
        <v>Normal</v>
      </c>
      <c r="AL524" s="1" t="str" cm="1">
        <f t="array" ref="AL524">_xlfn.IFS(AD524=1, "Poor",AD524=2, "Average", AD524=3, "Good", AD524=4, "Excellent")</f>
        <v>Good</v>
      </c>
      <c r="AM524" s="1" t="str" cm="1">
        <f t="array" ref="AM524">_xlfn.IFS(W524&gt;20,"High",W524&gt;15,"Medium",W524&gt;10,"Poor")</f>
        <v>Medium</v>
      </c>
      <c r="AN524" s="1" t="str" cm="1">
        <f t="array" ref="AN524">_xlfn.IFS(F524&gt;20, "Far", F524&gt;=10, "Moderate Distance", F524&lt;10, "Near")</f>
        <v>Moderate Distance</v>
      </c>
      <c r="AO524" s="1" t="str" cm="1">
        <f t="array" ref="AO524">_xlfn.IFS(AF524&lt;=1, "Fresher", AF524&lt;=5, "Experienced", AF524&gt;5, "Senior")</f>
        <v>Fresher</v>
      </c>
      <c r="AP524" s="1" t="str" cm="1">
        <f t="array" ref="AP524">_xlfn.IFS(AG524&lt;=1, "Recently Promoted", AG524&lt;=4, "Moderate Gap", AG524&gt;=5, "Long Gap")</f>
        <v>Recently Promoted</v>
      </c>
    </row>
    <row r="525" spans="1:42" x14ac:dyDescent="0.35">
      <c r="A525" s="1">
        <v>50</v>
      </c>
      <c r="B525" s="1" t="s">
        <v>41</v>
      </c>
      <c r="C525" s="1" t="s">
        <v>35</v>
      </c>
      <c r="D525" s="1">
        <v>1207</v>
      </c>
      <c r="E525" s="1" t="s">
        <v>43</v>
      </c>
      <c r="F525" s="1">
        <v>28</v>
      </c>
      <c r="G525" s="1">
        <v>1</v>
      </c>
      <c r="H525" s="1" t="s">
        <v>49</v>
      </c>
      <c r="I525" s="1">
        <v>1</v>
      </c>
      <c r="J525" s="1">
        <v>716</v>
      </c>
      <c r="K525" s="1">
        <v>4</v>
      </c>
      <c r="L525" s="1" t="s">
        <v>44</v>
      </c>
      <c r="M525" s="1">
        <v>74</v>
      </c>
      <c r="N525" s="1">
        <v>4</v>
      </c>
      <c r="O525" s="1">
        <v>1</v>
      </c>
      <c r="P525" s="1" t="s">
        <v>48</v>
      </c>
      <c r="Q525" s="1">
        <v>3</v>
      </c>
      <c r="R525" s="1" t="s">
        <v>46</v>
      </c>
      <c r="S525" s="1">
        <v>3221</v>
      </c>
      <c r="T525" s="1">
        <v>3297</v>
      </c>
      <c r="U525" s="1">
        <v>1</v>
      </c>
      <c r="V525" s="1" t="s">
        <v>34</v>
      </c>
      <c r="W525" s="1">
        <v>11</v>
      </c>
      <c r="X525" s="1">
        <v>3</v>
      </c>
      <c r="Y525" s="1">
        <v>3</v>
      </c>
      <c r="Z525" s="1">
        <v>80</v>
      </c>
      <c r="AA525" s="1">
        <v>3</v>
      </c>
      <c r="AB525" s="1">
        <v>20</v>
      </c>
      <c r="AC525" s="1">
        <v>3</v>
      </c>
      <c r="AD525" s="1">
        <v>3</v>
      </c>
      <c r="AE525" s="1">
        <v>20</v>
      </c>
      <c r="AF525" s="1">
        <v>8</v>
      </c>
      <c r="AG525" s="1">
        <v>3</v>
      </c>
      <c r="AH525" s="1">
        <v>8</v>
      </c>
      <c r="AI525" s="1" t="str" cm="1">
        <f t="array" ref="AI525">_xlfn.IFS(S525&lt;5000, "Low", S525&lt;10000, "Medium", S525&gt;=10000, "High")</f>
        <v>Low</v>
      </c>
      <c r="AJ525" s="1" t="str" cm="1">
        <f t="array" ref="AJ525">_xlfn.IFS(A525&lt;=30, "Youth", A525&lt;=50, "Adult", A525&gt;=51, "Sr. Citizen")</f>
        <v>Adult</v>
      </c>
      <c r="AK525" s="1" t="str">
        <f t="shared" si="8"/>
        <v>Normal</v>
      </c>
      <c r="AL525" s="1" t="str" cm="1">
        <f t="array" ref="AL525">_xlfn.IFS(AD525=1, "Poor",AD525=2, "Average", AD525=3, "Good", AD525=4, "Excellent")</f>
        <v>Good</v>
      </c>
      <c r="AM525" s="1" t="str" cm="1">
        <f t="array" ref="AM525">_xlfn.IFS(W525&gt;20,"High",W525&gt;15,"Medium",W525&gt;10,"Poor")</f>
        <v>Poor</v>
      </c>
      <c r="AN525" s="1" t="str" cm="1">
        <f t="array" ref="AN525">_xlfn.IFS(F525&gt;20, "Far", F525&gt;=10, "Moderate Distance", F525&lt;10, "Near")</f>
        <v>Far</v>
      </c>
      <c r="AO525" s="1" t="str" cm="1">
        <f t="array" ref="AO525">_xlfn.IFS(AF525&lt;=1, "Fresher", AF525&lt;=5, "Experienced", AF525&gt;5, "Senior")</f>
        <v>Senior</v>
      </c>
      <c r="AP525" s="1" t="str" cm="1">
        <f t="array" ref="AP525">_xlfn.IFS(AG525&lt;=1, "Recently Promoted", AG525&lt;=4, "Moderate Gap", AG525&gt;=5, "Long Gap")</f>
        <v>Moderate Gap</v>
      </c>
    </row>
    <row r="526" spans="1:42" hidden="1" x14ac:dyDescent="0.35">
      <c r="A526" s="1">
        <v>34</v>
      </c>
      <c r="B526" s="1" t="s">
        <v>41</v>
      </c>
      <c r="C526" s="1" t="s">
        <v>35</v>
      </c>
      <c r="D526" s="1">
        <v>1442</v>
      </c>
      <c r="E526" s="1" t="s">
        <v>43</v>
      </c>
      <c r="F526" s="1">
        <v>9</v>
      </c>
      <c r="G526" s="1">
        <v>3</v>
      </c>
      <c r="H526" s="1" t="s">
        <v>49</v>
      </c>
      <c r="I526" s="1">
        <v>1</v>
      </c>
      <c r="J526" s="1">
        <v>717</v>
      </c>
      <c r="K526" s="1">
        <v>4</v>
      </c>
      <c r="L526" s="1" t="s">
        <v>38</v>
      </c>
      <c r="M526" s="1">
        <v>46</v>
      </c>
      <c r="N526" s="1">
        <v>2</v>
      </c>
      <c r="O526" s="1">
        <v>3</v>
      </c>
      <c r="P526" s="1" t="s">
        <v>52</v>
      </c>
      <c r="Q526" s="1">
        <v>2</v>
      </c>
      <c r="R526" s="1" t="s">
        <v>40</v>
      </c>
      <c r="S526" s="1">
        <v>8621</v>
      </c>
      <c r="T526" s="1">
        <v>17654</v>
      </c>
      <c r="U526" s="1">
        <v>1</v>
      </c>
      <c r="V526" s="1" t="s">
        <v>41</v>
      </c>
      <c r="W526" s="1">
        <v>14</v>
      </c>
      <c r="X526" s="1">
        <v>3</v>
      </c>
      <c r="Y526" s="1">
        <v>2</v>
      </c>
      <c r="Z526" s="1">
        <v>80</v>
      </c>
      <c r="AA526" s="1">
        <v>0</v>
      </c>
      <c r="AB526" s="1">
        <v>9</v>
      </c>
      <c r="AC526" s="1">
        <v>3</v>
      </c>
      <c r="AD526" s="1">
        <v>4</v>
      </c>
      <c r="AE526" s="1">
        <v>8</v>
      </c>
      <c r="AF526" s="1">
        <v>7</v>
      </c>
      <c r="AG526" s="1">
        <v>7</v>
      </c>
      <c r="AH526" s="1">
        <v>7</v>
      </c>
      <c r="AI526" s="1" t="str" cm="1">
        <f t="array" ref="AI526">_xlfn.IFS(S526&lt;5000, "Low", S526&lt;10000, "Medium", S526&gt;=10000, "High")</f>
        <v>Medium</v>
      </c>
      <c r="AJ526" s="1" t="str" cm="1">
        <f t="array" ref="AJ526">_xlfn.IFS(A526&lt;=30, "Youth", A526&lt;=50, "Adult", A526&gt;=51, "Sr. Citizen")</f>
        <v>Adult</v>
      </c>
      <c r="AK526" s="1" t="str">
        <f t="shared" si="8"/>
        <v>Normal</v>
      </c>
      <c r="AL526" s="1" t="str" cm="1">
        <f t="array" ref="AL526">_xlfn.IFS(AD526=1, "Poor",AD526=2, "Average", AD526=3, "Good", AD526=4, "Excellent")</f>
        <v>Excellent</v>
      </c>
      <c r="AM526" s="1" t="str" cm="1">
        <f t="array" ref="AM526">_xlfn.IFS(W526&gt;20,"High",W526&gt;15,"Medium",W526&gt;10,"Poor")</f>
        <v>Poor</v>
      </c>
      <c r="AN526" s="1" t="str" cm="1">
        <f t="array" ref="AN526">_xlfn.IFS(F526&gt;20, "Far", F526&gt;=10, "Moderate Distance", F526&lt;10, "Near")</f>
        <v>Near</v>
      </c>
      <c r="AO526" s="1" t="str" cm="1">
        <f t="array" ref="AO526">_xlfn.IFS(AF526&lt;=1, "Fresher", AF526&lt;=5, "Experienced", AF526&gt;5, "Senior")</f>
        <v>Senior</v>
      </c>
      <c r="AP526" s="1" t="str" cm="1">
        <f t="array" ref="AP526">_xlfn.IFS(AG526&lt;=1, "Recently Promoted", AG526&lt;=4, "Moderate Gap", AG526&gt;=5, "Long Gap")</f>
        <v>Long Gap</v>
      </c>
    </row>
    <row r="527" spans="1:42" hidden="1" x14ac:dyDescent="0.35">
      <c r="A527" s="1">
        <v>24</v>
      </c>
      <c r="B527" s="1" t="s">
        <v>34</v>
      </c>
      <c r="C527" s="1" t="s">
        <v>35</v>
      </c>
      <c r="D527" s="1">
        <v>693</v>
      </c>
      <c r="E527" s="1" t="s">
        <v>36</v>
      </c>
      <c r="F527" s="1">
        <v>3</v>
      </c>
      <c r="G527" s="1">
        <v>2</v>
      </c>
      <c r="H527" s="1" t="s">
        <v>37</v>
      </c>
      <c r="I527" s="1">
        <v>1</v>
      </c>
      <c r="J527" s="1">
        <v>720</v>
      </c>
      <c r="K527" s="1">
        <v>1</v>
      </c>
      <c r="L527" s="1" t="s">
        <v>38</v>
      </c>
      <c r="M527" s="1">
        <v>65</v>
      </c>
      <c r="N527" s="1">
        <v>3</v>
      </c>
      <c r="O527" s="1">
        <v>2</v>
      </c>
      <c r="P527" s="1" t="s">
        <v>39</v>
      </c>
      <c r="Q527" s="1">
        <v>3</v>
      </c>
      <c r="R527" s="1" t="s">
        <v>40</v>
      </c>
      <c r="S527" s="1">
        <v>4577</v>
      </c>
      <c r="T527" s="1">
        <v>24785</v>
      </c>
      <c r="U527" s="1">
        <v>9</v>
      </c>
      <c r="V527" s="1" t="s">
        <v>41</v>
      </c>
      <c r="W527" s="1">
        <v>14</v>
      </c>
      <c r="X527" s="1">
        <v>3</v>
      </c>
      <c r="Y527" s="1">
        <v>1</v>
      </c>
      <c r="Z527" s="1">
        <v>80</v>
      </c>
      <c r="AA527" s="1">
        <v>0</v>
      </c>
      <c r="AB527" s="1">
        <v>4</v>
      </c>
      <c r="AC527" s="1">
        <v>3</v>
      </c>
      <c r="AD527" s="1">
        <v>3</v>
      </c>
      <c r="AE527" s="1">
        <v>2</v>
      </c>
      <c r="AF527" s="1">
        <v>2</v>
      </c>
      <c r="AG527" s="1">
        <v>2</v>
      </c>
      <c r="AH527" s="1">
        <v>0</v>
      </c>
      <c r="AI527" s="1" t="str" cm="1">
        <f t="array" ref="AI527">_xlfn.IFS(S527&lt;5000, "Low", S527&lt;10000, "Medium", S527&gt;=10000, "High")</f>
        <v>Low</v>
      </c>
      <c r="AJ527" s="1" t="str" cm="1">
        <f t="array" ref="AJ527">_xlfn.IFS(A527&lt;=30, "Youth", A527&lt;=50, "Adult", A527&gt;=51, "Sr. Citizen")</f>
        <v>Youth</v>
      </c>
      <c r="AK527" s="1" t="str">
        <f t="shared" si="8"/>
        <v>Normal</v>
      </c>
      <c r="AL527" s="1" t="str" cm="1">
        <f t="array" ref="AL527">_xlfn.IFS(AD527=1, "Poor",AD527=2, "Average", AD527=3, "Good", AD527=4, "Excellent")</f>
        <v>Good</v>
      </c>
      <c r="AM527" s="1" t="str" cm="1">
        <f t="array" ref="AM527">_xlfn.IFS(W527&gt;20,"High",W527&gt;15,"Medium",W527&gt;10,"Poor")</f>
        <v>Poor</v>
      </c>
      <c r="AN527" s="1" t="str" cm="1">
        <f t="array" ref="AN527">_xlfn.IFS(F527&gt;20, "Far", F527&gt;=10, "Moderate Distance", F527&lt;10, "Near")</f>
        <v>Near</v>
      </c>
      <c r="AO527" s="1" t="str" cm="1">
        <f t="array" ref="AO527">_xlfn.IFS(AF527&lt;=1, "Fresher", AF527&lt;=5, "Experienced", AF527&gt;5, "Senior")</f>
        <v>Experienced</v>
      </c>
      <c r="AP527" s="1" t="str" cm="1">
        <f t="array" ref="AP527">_xlfn.IFS(AG527&lt;=1, "Recently Promoted", AG527&lt;=4, "Moderate Gap", AG527&gt;=5, "Long Gap")</f>
        <v>Moderate Gap</v>
      </c>
    </row>
    <row r="528" spans="1:42" hidden="1" x14ac:dyDescent="0.35">
      <c r="A528" s="1">
        <v>39</v>
      </c>
      <c r="B528" s="1" t="s">
        <v>41</v>
      </c>
      <c r="C528" s="1" t="s">
        <v>35</v>
      </c>
      <c r="D528" s="1">
        <v>408</v>
      </c>
      <c r="E528" s="1" t="s">
        <v>43</v>
      </c>
      <c r="F528" s="1">
        <v>2</v>
      </c>
      <c r="G528" s="1">
        <v>4</v>
      </c>
      <c r="H528" s="1" t="s">
        <v>58</v>
      </c>
      <c r="I528" s="1">
        <v>1</v>
      </c>
      <c r="J528" s="1">
        <v>721</v>
      </c>
      <c r="K528" s="1">
        <v>4</v>
      </c>
      <c r="L528" s="1" t="s">
        <v>38</v>
      </c>
      <c r="M528" s="1">
        <v>80</v>
      </c>
      <c r="N528" s="1">
        <v>2</v>
      </c>
      <c r="O528" s="1">
        <v>2</v>
      </c>
      <c r="P528" s="1" t="s">
        <v>52</v>
      </c>
      <c r="Q528" s="1">
        <v>3</v>
      </c>
      <c r="R528" s="1" t="s">
        <v>40</v>
      </c>
      <c r="S528" s="1">
        <v>4553</v>
      </c>
      <c r="T528" s="1">
        <v>20978</v>
      </c>
      <c r="U528" s="1">
        <v>1</v>
      </c>
      <c r="V528" s="1" t="s">
        <v>41</v>
      </c>
      <c r="W528" s="1">
        <v>11</v>
      </c>
      <c r="X528" s="1">
        <v>3</v>
      </c>
      <c r="Y528" s="1">
        <v>1</v>
      </c>
      <c r="Z528" s="1">
        <v>80</v>
      </c>
      <c r="AA528" s="1">
        <v>0</v>
      </c>
      <c r="AB528" s="1">
        <v>20</v>
      </c>
      <c r="AC528" s="1">
        <v>4</v>
      </c>
      <c r="AD528" s="1">
        <v>3</v>
      </c>
      <c r="AE528" s="1">
        <v>20</v>
      </c>
      <c r="AF528" s="1">
        <v>7</v>
      </c>
      <c r="AG528" s="1">
        <v>11</v>
      </c>
      <c r="AH528" s="1">
        <v>10</v>
      </c>
      <c r="AI528" s="1" t="str" cm="1">
        <f t="array" ref="AI528">_xlfn.IFS(S528&lt;5000, "Low", S528&lt;10000, "Medium", S528&gt;=10000, "High")</f>
        <v>Low</v>
      </c>
      <c r="AJ528" s="1" t="str" cm="1">
        <f t="array" ref="AJ528">_xlfn.IFS(A528&lt;=30, "Youth", A528&lt;=50, "Adult", A528&gt;=51, "Sr. Citizen")</f>
        <v>Adult</v>
      </c>
      <c r="AK528" s="1" t="str">
        <f t="shared" si="8"/>
        <v>Normal</v>
      </c>
      <c r="AL528" s="1" t="str" cm="1">
        <f t="array" ref="AL528">_xlfn.IFS(AD528=1, "Poor",AD528=2, "Average", AD528=3, "Good", AD528=4, "Excellent")</f>
        <v>Good</v>
      </c>
      <c r="AM528" s="1" t="str" cm="1">
        <f t="array" ref="AM528">_xlfn.IFS(W528&gt;20,"High",W528&gt;15,"Medium",W528&gt;10,"Poor")</f>
        <v>Poor</v>
      </c>
      <c r="AN528" s="1" t="str" cm="1">
        <f t="array" ref="AN528">_xlfn.IFS(F528&gt;20, "Far", F528&gt;=10, "Moderate Distance", F528&lt;10, "Near")</f>
        <v>Near</v>
      </c>
      <c r="AO528" s="1" t="str" cm="1">
        <f t="array" ref="AO528">_xlfn.IFS(AF528&lt;=1, "Fresher", AF528&lt;=5, "Experienced", AF528&gt;5, "Senior")</f>
        <v>Senior</v>
      </c>
      <c r="AP528" s="1" t="str" cm="1">
        <f t="array" ref="AP528">_xlfn.IFS(AG528&lt;=1, "Recently Promoted", AG528&lt;=4, "Moderate Gap", AG528&gt;=5, "Long Gap")</f>
        <v>Long Gap</v>
      </c>
    </row>
    <row r="529" spans="1:42" hidden="1" x14ac:dyDescent="0.35">
      <c r="A529" s="1">
        <v>32</v>
      </c>
      <c r="B529" s="1" t="s">
        <v>41</v>
      </c>
      <c r="C529" s="1" t="s">
        <v>35</v>
      </c>
      <c r="D529" s="1">
        <v>929</v>
      </c>
      <c r="E529" s="1" t="s">
        <v>36</v>
      </c>
      <c r="F529" s="1">
        <v>10</v>
      </c>
      <c r="G529" s="1">
        <v>3</v>
      </c>
      <c r="H529" s="1" t="s">
        <v>57</v>
      </c>
      <c r="I529" s="1">
        <v>1</v>
      </c>
      <c r="J529" s="1">
        <v>722</v>
      </c>
      <c r="K529" s="1">
        <v>4</v>
      </c>
      <c r="L529" s="1" t="s">
        <v>44</v>
      </c>
      <c r="M529" s="1">
        <v>55</v>
      </c>
      <c r="N529" s="1">
        <v>3</v>
      </c>
      <c r="O529" s="1">
        <v>2</v>
      </c>
      <c r="P529" s="1" t="s">
        <v>39</v>
      </c>
      <c r="Q529" s="1">
        <v>4</v>
      </c>
      <c r="R529" s="1" t="s">
        <v>40</v>
      </c>
      <c r="S529" s="1">
        <v>5396</v>
      </c>
      <c r="T529" s="1">
        <v>21703</v>
      </c>
      <c r="U529" s="1">
        <v>1</v>
      </c>
      <c r="V529" s="1" t="s">
        <v>41</v>
      </c>
      <c r="W529" s="1">
        <v>12</v>
      </c>
      <c r="X529" s="1">
        <v>3</v>
      </c>
      <c r="Y529" s="1">
        <v>4</v>
      </c>
      <c r="Z529" s="1">
        <v>80</v>
      </c>
      <c r="AA529" s="1">
        <v>0</v>
      </c>
      <c r="AB529" s="1">
        <v>10</v>
      </c>
      <c r="AC529" s="1">
        <v>2</v>
      </c>
      <c r="AD529" s="1">
        <v>2</v>
      </c>
      <c r="AE529" s="1">
        <v>10</v>
      </c>
      <c r="AF529" s="1">
        <v>7</v>
      </c>
      <c r="AG529" s="1">
        <v>0</v>
      </c>
      <c r="AH529" s="1">
        <v>8</v>
      </c>
      <c r="AI529" s="1" t="str" cm="1">
        <f t="array" ref="AI529">_xlfn.IFS(S529&lt;5000, "Low", S529&lt;10000, "Medium", S529&gt;=10000, "High")</f>
        <v>Medium</v>
      </c>
      <c r="AJ529" s="1" t="str" cm="1">
        <f t="array" ref="AJ529">_xlfn.IFS(A529&lt;=30, "Youth", A529&lt;=50, "Adult", A529&gt;=51, "Sr. Citizen")</f>
        <v>Adult</v>
      </c>
      <c r="AK529" s="1" t="str">
        <f t="shared" si="8"/>
        <v>Normal</v>
      </c>
      <c r="AL529" s="1" t="str" cm="1">
        <f t="array" ref="AL529">_xlfn.IFS(AD529=1, "Poor",AD529=2, "Average", AD529=3, "Good", AD529=4, "Excellent")</f>
        <v>Average</v>
      </c>
      <c r="AM529" s="1" t="str" cm="1">
        <f t="array" ref="AM529">_xlfn.IFS(W529&gt;20,"High",W529&gt;15,"Medium",W529&gt;10,"Poor")</f>
        <v>Poor</v>
      </c>
      <c r="AN529" s="1" t="str" cm="1">
        <f t="array" ref="AN529">_xlfn.IFS(F529&gt;20, "Far", F529&gt;=10, "Moderate Distance", F529&lt;10, "Near")</f>
        <v>Moderate Distance</v>
      </c>
      <c r="AO529" s="1" t="str" cm="1">
        <f t="array" ref="AO529">_xlfn.IFS(AF529&lt;=1, "Fresher", AF529&lt;=5, "Experienced", AF529&gt;5, "Senior")</f>
        <v>Senior</v>
      </c>
      <c r="AP529" s="1" t="str" cm="1">
        <f t="array" ref="AP529">_xlfn.IFS(AG529&lt;=1, "Recently Promoted", AG529&lt;=4, "Moderate Gap", AG529&gt;=5, "Long Gap")</f>
        <v>Recently Promoted</v>
      </c>
    </row>
    <row r="530" spans="1:42" hidden="1" x14ac:dyDescent="0.35">
      <c r="A530" s="1">
        <v>50</v>
      </c>
      <c r="B530" s="1" t="s">
        <v>34</v>
      </c>
      <c r="C530" s="1" t="s">
        <v>42</v>
      </c>
      <c r="D530" s="1">
        <v>562</v>
      </c>
      <c r="E530" s="1" t="s">
        <v>36</v>
      </c>
      <c r="F530" s="1">
        <v>8</v>
      </c>
      <c r="G530" s="1">
        <v>2</v>
      </c>
      <c r="H530" s="1" t="s">
        <v>58</v>
      </c>
      <c r="I530" s="1">
        <v>1</v>
      </c>
      <c r="J530" s="1">
        <v>723</v>
      </c>
      <c r="K530" s="1">
        <v>2</v>
      </c>
      <c r="L530" s="1" t="s">
        <v>44</v>
      </c>
      <c r="M530" s="1">
        <v>50</v>
      </c>
      <c r="N530" s="1">
        <v>3</v>
      </c>
      <c r="O530" s="1">
        <v>2</v>
      </c>
      <c r="P530" s="1" t="s">
        <v>39</v>
      </c>
      <c r="Q530" s="1">
        <v>3</v>
      </c>
      <c r="R530" s="1" t="s">
        <v>46</v>
      </c>
      <c r="S530" s="1">
        <v>6796</v>
      </c>
      <c r="T530" s="1">
        <v>23452</v>
      </c>
      <c r="U530" s="1">
        <v>3</v>
      </c>
      <c r="V530" s="1" t="s">
        <v>34</v>
      </c>
      <c r="W530" s="1">
        <v>14</v>
      </c>
      <c r="X530" s="1">
        <v>3</v>
      </c>
      <c r="Y530" s="1">
        <v>1</v>
      </c>
      <c r="Z530" s="1">
        <v>80</v>
      </c>
      <c r="AA530" s="1">
        <v>1</v>
      </c>
      <c r="AB530" s="1">
        <v>18</v>
      </c>
      <c r="AC530" s="1">
        <v>4</v>
      </c>
      <c r="AD530" s="1">
        <v>3</v>
      </c>
      <c r="AE530" s="1">
        <v>4</v>
      </c>
      <c r="AF530" s="1">
        <v>3</v>
      </c>
      <c r="AG530" s="1">
        <v>1</v>
      </c>
      <c r="AH530" s="1">
        <v>3</v>
      </c>
      <c r="AI530" s="1" t="str" cm="1">
        <f t="array" ref="AI530">_xlfn.IFS(S530&lt;5000, "Low", S530&lt;10000, "Medium", S530&gt;=10000, "High")</f>
        <v>Medium</v>
      </c>
      <c r="AJ530" s="1" t="str" cm="1">
        <f t="array" ref="AJ530">_xlfn.IFS(A530&lt;=30, "Youth", A530&lt;=50, "Adult", A530&gt;=51, "Sr. Citizen")</f>
        <v>Adult</v>
      </c>
      <c r="AK530" s="1" t="str">
        <f t="shared" si="8"/>
        <v>Normal</v>
      </c>
      <c r="AL530" s="1" t="str" cm="1">
        <f t="array" ref="AL530">_xlfn.IFS(AD530=1, "Poor",AD530=2, "Average", AD530=3, "Good", AD530=4, "Excellent")</f>
        <v>Good</v>
      </c>
      <c r="AM530" s="1" t="str" cm="1">
        <f t="array" ref="AM530">_xlfn.IFS(W530&gt;20,"High",W530&gt;15,"Medium",W530&gt;10,"Poor")</f>
        <v>Poor</v>
      </c>
      <c r="AN530" s="1" t="str" cm="1">
        <f t="array" ref="AN530">_xlfn.IFS(F530&gt;20, "Far", F530&gt;=10, "Moderate Distance", F530&lt;10, "Near")</f>
        <v>Near</v>
      </c>
      <c r="AO530" s="1" t="str" cm="1">
        <f t="array" ref="AO530">_xlfn.IFS(AF530&lt;=1, "Fresher", AF530&lt;=5, "Experienced", AF530&gt;5, "Senior")</f>
        <v>Experienced</v>
      </c>
      <c r="AP530" s="1" t="str" cm="1">
        <f t="array" ref="AP530">_xlfn.IFS(AG530&lt;=1, "Recently Promoted", AG530&lt;=4, "Moderate Gap", AG530&gt;=5, "Long Gap")</f>
        <v>Recently Promoted</v>
      </c>
    </row>
    <row r="531" spans="1:42" hidden="1" x14ac:dyDescent="0.35">
      <c r="A531" s="1">
        <v>38</v>
      </c>
      <c r="B531" s="1" t="s">
        <v>41</v>
      </c>
      <c r="C531" s="1" t="s">
        <v>35</v>
      </c>
      <c r="D531" s="1">
        <v>827</v>
      </c>
      <c r="E531" s="1" t="s">
        <v>43</v>
      </c>
      <c r="F531" s="1">
        <v>1</v>
      </c>
      <c r="G531" s="1">
        <v>4</v>
      </c>
      <c r="H531" s="1" t="s">
        <v>37</v>
      </c>
      <c r="I531" s="1">
        <v>1</v>
      </c>
      <c r="J531" s="1">
        <v>724</v>
      </c>
      <c r="K531" s="1">
        <v>2</v>
      </c>
      <c r="L531" s="1" t="s">
        <v>38</v>
      </c>
      <c r="M531" s="1">
        <v>33</v>
      </c>
      <c r="N531" s="1">
        <v>4</v>
      </c>
      <c r="O531" s="1">
        <v>2</v>
      </c>
      <c r="P531" s="1" t="s">
        <v>52</v>
      </c>
      <c r="Q531" s="1">
        <v>4</v>
      </c>
      <c r="R531" s="1" t="s">
        <v>40</v>
      </c>
      <c r="S531" s="1">
        <v>7625</v>
      </c>
      <c r="T531" s="1">
        <v>19383</v>
      </c>
      <c r="U531" s="1">
        <v>0</v>
      </c>
      <c r="V531" s="1" t="s">
        <v>41</v>
      </c>
      <c r="W531" s="1">
        <v>13</v>
      </c>
      <c r="X531" s="1">
        <v>3</v>
      </c>
      <c r="Y531" s="1">
        <v>3</v>
      </c>
      <c r="Z531" s="1">
        <v>80</v>
      </c>
      <c r="AA531" s="1">
        <v>0</v>
      </c>
      <c r="AB531" s="1">
        <v>10</v>
      </c>
      <c r="AC531" s="1">
        <v>4</v>
      </c>
      <c r="AD531" s="1">
        <v>2</v>
      </c>
      <c r="AE531" s="1">
        <v>9</v>
      </c>
      <c r="AF531" s="1">
        <v>7</v>
      </c>
      <c r="AG531" s="1">
        <v>1</v>
      </c>
      <c r="AH531" s="1">
        <v>8</v>
      </c>
      <c r="AI531" s="1" t="str" cm="1">
        <f t="array" ref="AI531">_xlfn.IFS(S531&lt;5000, "Low", S531&lt;10000, "Medium", S531&gt;=10000, "High")</f>
        <v>Medium</v>
      </c>
      <c r="AJ531" s="1" t="str" cm="1">
        <f t="array" ref="AJ531">_xlfn.IFS(A531&lt;=30, "Youth", A531&lt;=50, "Adult", A531&gt;=51, "Sr. Citizen")</f>
        <v>Adult</v>
      </c>
      <c r="AK531" s="1" t="str">
        <f t="shared" si="8"/>
        <v>Normal</v>
      </c>
      <c r="AL531" s="1" t="str" cm="1">
        <f t="array" ref="AL531">_xlfn.IFS(AD531=1, "Poor",AD531=2, "Average", AD531=3, "Good", AD531=4, "Excellent")</f>
        <v>Average</v>
      </c>
      <c r="AM531" s="1" t="str" cm="1">
        <f t="array" ref="AM531">_xlfn.IFS(W531&gt;20,"High",W531&gt;15,"Medium",W531&gt;10,"Poor")</f>
        <v>Poor</v>
      </c>
      <c r="AN531" s="1" t="str" cm="1">
        <f t="array" ref="AN531">_xlfn.IFS(F531&gt;20, "Far", F531&gt;=10, "Moderate Distance", F531&lt;10, "Near")</f>
        <v>Near</v>
      </c>
      <c r="AO531" s="1" t="str" cm="1">
        <f t="array" ref="AO531">_xlfn.IFS(AF531&lt;=1, "Fresher", AF531&lt;=5, "Experienced", AF531&gt;5, "Senior")</f>
        <v>Senior</v>
      </c>
      <c r="AP531" s="1" t="str" cm="1">
        <f t="array" ref="AP531">_xlfn.IFS(AG531&lt;=1, "Recently Promoted", AG531&lt;=4, "Moderate Gap", AG531&gt;=5, "Long Gap")</f>
        <v>Recently Promoted</v>
      </c>
    </row>
    <row r="532" spans="1:42" hidden="1" x14ac:dyDescent="0.35">
      <c r="A532" s="1">
        <v>27</v>
      </c>
      <c r="B532" s="1" t="s">
        <v>41</v>
      </c>
      <c r="C532" s="1" t="s">
        <v>35</v>
      </c>
      <c r="D532" s="1">
        <v>608</v>
      </c>
      <c r="E532" s="1" t="s">
        <v>43</v>
      </c>
      <c r="F532" s="1">
        <v>1</v>
      </c>
      <c r="G532" s="1">
        <v>2</v>
      </c>
      <c r="H532" s="1" t="s">
        <v>37</v>
      </c>
      <c r="I532" s="1">
        <v>1</v>
      </c>
      <c r="J532" s="1">
        <v>725</v>
      </c>
      <c r="K532" s="1">
        <v>3</v>
      </c>
      <c r="L532" s="1" t="s">
        <v>38</v>
      </c>
      <c r="M532" s="1">
        <v>68</v>
      </c>
      <c r="N532" s="1">
        <v>3</v>
      </c>
      <c r="O532" s="1">
        <v>3</v>
      </c>
      <c r="P532" s="1" t="s">
        <v>51</v>
      </c>
      <c r="Q532" s="1">
        <v>1</v>
      </c>
      <c r="R532" s="1" t="s">
        <v>46</v>
      </c>
      <c r="S532" s="1">
        <v>7412</v>
      </c>
      <c r="T532" s="1">
        <v>6009</v>
      </c>
      <c r="U532" s="1">
        <v>1</v>
      </c>
      <c r="V532" s="1" t="s">
        <v>41</v>
      </c>
      <c r="W532" s="1">
        <v>11</v>
      </c>
      <c r="X532" s="1">
        <v>3</v>
      </c>
      <c r="Y532" s="1">
        <v>4</v>
      </c>
      <c r="Z532" s="1">
        <v>80</v>
      </c>
      <c r="AA532" s="1">
        <v>0</v>
      </c>
      <c r="AB532" s="1">
        <v>9</v>
      </c>
      <c r="AC532" s="1">
        <v>3</v>
      </c>
      <c r="AD532" s="1">
        <v>3</v>
      </c>
      <c r="AE532" s="1">
        <v>9</v>
      </c>
      <c r="AF532" s="1">
        <v>7</v>
      </c>
      <c r="AG532" s="1">
        <v>0</v>
      </c>
      <c r="AH532" s="1">
        <v>7</v>
      </c>
      <c r="AI532" s="1" t="str" cm="1">
        <f t="array" ref="AI532">_xlfn.IFS(S532&lt;5000, "Low", S532&lt;10000, "Medium", S532&gt;=10000, "High")</f>
        <v>Medium</v>
      </c>
      <c r="AJ532" s="1" t="str" cm="1">
        <f t="array" ref="AJ532">_xlfn.IFS(A532&lt;=30, "Youth", A532&lt;=50, "Adult", A532&gt;=51, "Sr. Citizen")</f>
        <v>Youth</v>
      </c>
      <c r="AK532" s="1" t="str">
        <f t="shared" si="8"/>
        <v>Normal</v>
      </c>
      <c r="AL532" s="1" t="str" cm="1">
        <f t="array" ref="AL532">_xlfn.IFS(AD532=1, "Poor",AD532=2, "Average", AD532=3, "Good", AD532=4, "Excellent")</f>
        <v>Good</v>
      </c>
      <c r="AM532" s="1" t="str" cm="1">
        <f t="array" ref="AM532">_xlfn.IFS(W532&gt;20,"High",W532&gt;15,"Medium",W532&gt;10,"Poor")</f>
        <v>Poor</v>
      </c>
      <c r="AN532" s="1" t="str" cm="1">
        <f t="array" ref="AN532">_xlfn.IFS(F532&gt;20, "Far", F532&gt;=10, "Moderate Distance", F532&lt;10, "Near")</f>
        <v>Near</v>
      </c>
      <c r="AO532" s="1" t="str" cm="1">
        <f t="array" ref="AO532">_xlfn.IFS(AF532&lt;=1, "Fresher", AF532&lt;=5, "Experienced", AF532&gt;5, "Senior")</f>
        <v>Senior</v>
      </c>
      <c r="AP532" s="1" t="str" cm="1">
        <f t="array" ref="AP532">_xlfn.IFS(AG532&lt;=1, "Recently Promoted", AG532&lt;=4, "Moderate Gap", AG532&gt;=5, "Long Gap")</f>
        <v>Recently Promoted</v>
      </c>
    </row>
    <row r="533" spans="1:42" hidden="1" x14ac:dyDescent="0.35">
      <c r="A533" s="1">
        <v>32</v>
      </c>
      <c r="B533" s="1" t="s">
        <v>41</v>
      </c>
      <c r="C533" s="1" t="s">
        <v>35</v>
      </c>
      <c r="D533" s="1">
        <v>1018</v>
      </c>
      <c r="E533" s="1" t="s">
        <v>43</v>
      </c>
      <c r="F533" s="1">
        <v>3</v>
      </c>
      <c r="G533" s="1">
        <v>2</v>
      </c>
      <c r="H533" s="1" t="s">
        <v>37</v>
      </c>
      <c r="I533" s="1">
        <v>1</v>
      </c>
      <c r="J533" s="1">
        <v>727</v>
      </c>
      <c r="K533" s="1">
        <v>3</v>
      </c>
      <c r="L533" s="1" t="s">
        <v>38</v>
      </c>
      <c r="M533" s="1">
        <v>39</v>
      </c>
      <c r="N533" s="1">
        <v>3</v>
      </c>
      <c r="O533" s="1">
        <v>3</v>
      </c>
      <c r="P533" s="1" t="s">
        <v>56</v>
      </c>
      <c r="Q533" s="1">
        <v>4</v>
      </c>
      <c r="R533" s="1" t="s">
        <v>40</v>
      </c>
      <c r="S533" s="1">
        <v>11159</v>
      </c>
      <c r="T533" s="1">
        <v>19373</v>
      </c>
      <c r="U533" s="1">
        <v>3</v>
      </c>
      <c r="V533" s="1" t="s">
        <v>41</v>
      </c>
      <c r="W533" s="1">
        <v>15</v>
      </c>
      <c r="X533" s="1">
        <v>3</v>
      </c>
      <c r="Y533" s="1">
        <v>4</v>
      </c>
      <c r="Z533" s="1">
        <v>80</v>
      </c>
      <c r="AA533" s="1">
        <v>0</v>
      </c>
      <c r="AB533" s="1">
        <v>10</v>
      </c>
      <c r="AC533" s="1">
        <v>6</v>
      </c>
      <c r="AD533" s="1">
        <v>3</v>
      </c>
      <c r="AE533" s="1">
        <v>7</v>
      </c>
      <c r="AF533" s="1">
        <v>7</v>
      </c>
      <c r="AG533" s="1">
        <v>7</v>
      </c>
      <c r="AH533" s="1">
        <v>7</v>
      </c>
      <c r="AI533" s="1" t="str" cm="1">
        <f t="array" ref="AI533">_xlfn.IFS(S533&lt;5000, "Low", S533&lt;10000, "Medium", S533&gt;=10000, "High")</f>
        <v>High</v>
      </c>
      <c r="AJ533" s="1" t="str" cm="1">
        <f t="array" ref="AJ533">_xlfn.IFS(A533&lt;=30, "Youth", A533&lt;=50, "Adult", A533&gt;=51, "Sr. Citizen")</f>
        <v>Adult</v>
      </c>
      <c r="AK533" s="1" t="str">
        <f t="shared" si="8"/>
        <v>Normal</v>
      </c>
      <c r="AL533" s="1" t="str" cm="1">
        <f t="array" ref="AL533">_xlfn.IFS(AD533=1, "Poor",AD533=2, "Average", AD533=3, "Good", AD533=4, "Excellent")</f>
        <v>Good</v>
      </c>
      <c r="AM533" s="1" t="str" cm="1">
        <f t="array" ref="AM533">_xlfn.IFS(W533&gt;20,"High",W533&gt;15,"Medium",W533&gt;10,"Poor")</f>
        <v>Poor</v>
      </c>
      <c r="AN533" s="1" t="str" cm="1">
        <f t="array" ref="AN533">_xlfn.IFS(F533&gt;20, "Far", F533&gt;=10, "Moderate Distance", F533&lt;10, "Near")</f>
        <v>Near</v>
      </c>
      <c r="AO533" s="1" t="str" cm="1">
        <f t="array" ref="AO533">_xlfn.IFS(AF533&lt;=1, "Fresher", AF533&lt;=5, "Experienced", AF533&gt;5, "Senior")</f>
        <v>Senior</v>
      </c>
      <c r="AP533" s="1" t="str" cm="1">
        <f t="array" ref="AP533">_xlfn.IFS(AG533&lt;=1, "Recently Promoted", AG533&lt;=4, "Moderate Gap", AG533&gt;=5, "Long Gap")</f>
        <v>Long Gap</v>
      </c>
    </row>
    <row r="534" spans="1:42" hidden="1" x14ac:dyDescent="0.35">
      <c r="A534" s="1">
        <v>47</v>
      </c>
      <c r="B534" s="1" t="s">
        <v>41</v>
      </c>
      <c r="C534" s="1" t="s">
        <v>35</v>
      </c>
      <c r="D534" s="1">
        <v>703</v>
      </c>
      <c r="E534" s="1" t="s">
        <v>36</v>
      </c>
      <c r="F534" s="1">
        <v>14</v>
      </c>
      <c r="G534" s="1">
        <v>4</v>
      </c>
      <c r="H534" s="1" t="s">
        <v>57</v>
      </c>
      <c r="I534" s="1">
        <v>1</v>
      </c>
      <c r="J534" s="1">
        <v>728</v>
      </c>
      <c r="K534" s="1">
        <v>4</v>
      </c>
      <c r="L534" s="1" t="s">
        <v>44</v>
      </c>
      <c r="M534" s="1">
        <v>42</v>
      </c>
      <c r="N534" s="1">
        <v>3</v>
      </c>
      <c r="O534" s="1">
        <v>2</v>
      </c>
      <c r="P534" s="1" t="s">
        <v>39</v>
      </c>
      <c r="Q534" s="1">
        <v>1</v>
      </c>
      <c r="R534" s="1" t="s">
        <v>40</v>
      </c>
      <c r="S534" s="1">
        <v>4960</v>
      </c>
      <c r="T534" s="1">
        <v>11825</v>
      </c>
      <c r="U534" s="1">
        <v>2</v>
      </c>
      <c r="V534" s="1" t="s">
        <v>41</v>
      </c>
      <c r="W534" s="1">
        <v>12</v>
      </c>
      <c r="X534" s="1">
        <v>3</v>
      </c>
      <c r="Y534" s="1">
        <v>4</v>
      </c>
      <c r="Z534" s="1">
        <v>80</v>
      </c>
      <c r="AA534" s="1">
        <v>0</v>
      </c>
      <c r="AB534" s="1">
        <v>20</v>
      </c>
      <c r="AC534" s="1">
        <v>2</v>
      </c>
      <c r="AD534" s="1">
        <v>3</v>
      </c>
      <c r="AE534" s="1">
        <v>7</v>
      </c>
      <c r="AF534" s="1">
        <v>7</v>
      </c>
      <c r="AG534" s="1">
        <v>1</v>
      </c>
      <c r="AH534" s="1">
        <v>7</v>
      </c>
      <c r="AI534" s="1" t="str" cm="1">
        <f t="array" ref="AI534">_xlfn.IFS(S534&lt;5000, "Low", S534&lt;10000, "Medium", S534&gt;=10000, "High")</f>
        <v>Low</v>
      </c>
      <c r="AJ534" s="1" t="str" cm="1">
        <f t="array" ref="AJ534">_xlfn.IFS(A534&lt;=30, "Youth", A534&lt;=50, "Adult", A534&gt;=51, "Sr. Citizen")</f>
        <v>Adult</v>
      </c>
      <c r="AK534" s="1" t="str">
        <f t="shared" si="8"/>
        <v>Normal</v>
      </c>
      <c r="AL534" s="1" t="str" cm="1">
        <f t="array" ref="AL534">_xlfn.IFS(AD534=1, "Poor",AD534=2, "Average", AD534=3, "Good", AD534=4, "Excellent")</f>
        <v>Good</v>
      </c>
      <c r="AM534" s="1" t="str" cm="1">
        <f t="array" ref="AM534">_xlfn.IFS(W534&gt;20,"High",W534&gt;15,"Medium",W534&gt;10,"Poor")</f>
        <v>Poor</v>
      </c>
      <c r="AN534" s="1" t="str" cm="1">
        <f t="array" ref="AN534">_xlfn.IFS(F534&gt;20, "Far", F534&gt;=10, "Moderate Distance", F534&lt;10, "Near")</f>
        <v>Moderate Distance</v>
      </c>
      <c r="AO534" s="1" t="str" cm="1">
        <f t="array" ref="AO534">_xlfn.IFS(AF534&lt;=1, "Fresher", AF534&lt;=5, "Experienced", AF534&gt;5, "Senior")</f>
        <v>Senior</v>
      </c>
      <c r="AP534" s="1" t="str" cm="1">
        <f t="array" ref="AP534">_xlfn.IFS(AG534&lt;=1, "Recently Promoted", AG534&lt;=4, "Moderate Gap", AG534&gt;=5, "Long Gap")</f>
        <v>Recently Promoted</v>
      </c>
    </row>
    <row r="535" spans="1:42" hidden="1" x14ac:dyDescent="0.35">
      <c r="A535" s="1">
        <v>40</v>
      </c>
      <c r="B535" s="1" t="s">
        <v>41</v>
      </c>
      <c r="C535" s="1" t="s">
        <v>42</v>
      </c>
      <c r="D535" s="1">
        <v>580</v>
      </c>
      <c r="E535" s="1" t="s">
        <v>36</v>
      </c>
      <c r="F535" s="1">
        <v>5</v>
      </c>
      <c r="G535" s="1">
        <v>4</v>
      </c>
      <c r="H535" s="1" t="s">
        <v>37</v>
      </c>
      <c r="I535" s="1">
        <v>1</v>
      </c>
      <c r="J535" s="1">
        <v>729</v>
      </c>
      <c r="K535" s="1">
        <v>4</v>
      </c>
      <c r="L535" s="1" t="s">
        <v>44</v>
      </c>
      <c r="M535" s="1">
        <v>48</v>
      </c>
      <c r="N535" s="1">
        <v>2</v>
      </c>
      <c r="O535" s="1">
        <v>3</v>
      </c>
      <c r="P535" s="1" t="s">
        <v>39</v>
      </c>
      <c r="Q535" s="1">
        <v>1</v>
      </c>
      <c r="R535" s="1" t="s">
        <v>46</v>
      </c>
      <c r="S535" s="1">
        <v>10475</v>
      </c>
      <c r="T535" s="1">
        <v>23772</v>
      </c>
      <c r="U535" s="1">
        <v>5</v>
      </c>
      <c r="V535" s="1" t="s">
        <v>34</v>
      </c>
      <c r="W535" s="1">
        <v>21</v>
      </c>
      <c r="X535" s="1">
        <v>4</v>
      </c>
      <c r="Y535" s="1">
        <v>3</v>
      </c>
      <c r="Z535" s="1">
        <v>80</v>
      </c>
      <c r="AA535" s="1">
        <v>1</v>
      </c>
      <c r="AB535" s="1">
        <v>20</v>
      </c>
      <c r="AC535" s="1">
        <v>2</v>
      </c>
      <c r="AD535" s="1">
        <v>3</v>
      </c>
      <c r="AE535" s="1">
        <v>18</v>
      </c>
      <c r="AF535" s="1">
        <v>13</v>
      </c>
      <c r="AG535" s="1">
        <v>1</v>
      </c>
      <c r="AH535" s="1">
        <v>12</v>
      </c>
      <c r="AI535" s="1" t="str" cm="1">
        <f t="array" ref="AI535">_xlfn.IFS(S535&lt;5000, "Low", S535&lt;10000, "Medium", S535&gt;=10000, "High")</f>
        <v>High</v>
      </c>
      <c r="AJ535" s="1" t="str" cm="1">
        <f t="array" ref="AJ535">_xlfn.IFS(A535&lt;=30, "Youth", A535&lt;=50, "Adult", A535&gt;=51, "Sr. Citizen")</f>
        <v>Adult</v>
      </c>
      <c r="AK535" s="1" t="str">
        <f t="shared" si="8"/>
        <v>Normal</v>
      </c>
      <c r="AL535" s="1" t="str" cm="1">
        <f t="array" ref="AL535">_xlfn.IFS(AD535=1, "Poor",AD535=2, "Average", AD535=3, "Good", AD535=4, "Excellent")</f>
        <v>Good</v>
      </c>
      <c r="AM535" s="1" t="str" cm="1">
        <f t="array" ref="AM535">_xlfn.IFS(W535&gt;20,"High",W535&gt;15,"Medium",W535&gt;10,"Poor")</f>
        <v>High</v>
      </c>
      <c r="AN535" s="1" t="str" cm="1">
        <f t="array" ref="AN535">_xlfn.IFS(F535&gt;20, "Far", F535&gt;=10, "Moderate Distance", F535&lt;10, "Near")</f>
        <v>Near</v>
      </c>
      <c r="AO535" s="1" t="str" cm="1">
        <f t="array" ref="AO535">_xlfn.IFS(AF535&lt;=1, "Fresher", AF535&lt;=5, "Experienced", AF535&gt;5, "Senior")</f>
        <v>Senior</v>
      </c>
      <c r="AP535" s="1" t="str" cm="1">
        <f t="array" ref="AP535">_xlfn.IFS(AG535&lt;=1, "Recently Promoted", AG535&lt;=4, "Moderate Gap", AG535&gt;=5, "Long Gap")</f>
        <v>Recently Promoted</v>
      </c>
    </row>
    <row r="536" spans="1:42" hidden="1" x14ac:dyDescent="0.35">
      <c r="A536" s="1">
        <v>53</v>
      </c>
      <c r="B536" s="1" t="s">
        <v>41</v>
      </c>
      <c r="C536" s="1" t="s">
        <v>35</v>
      </c>
      <c r="D536" s="1">
        <v>970</v>
      </c>
      <c r="E536" s="1" t="s">
        <v>43</v>
      </c>
      <c r="F536" s="1">
        <v>7</v>
      </c>
      <c r="G536" s="1">
        <v>3</v>
      </c>
      <c r="H536" s="1" t="s">
        <v>37</v>
      </c>
      <c r="I536" s="1">
        <v>1</v>
      </c>
      <c r="J536" s="1">
        <v>730</v>
      </c>
      <c r="K536" s="1">
        <v>3</v>
      </c>
      <c r="L536" s="1" t="s">
        <v>44</v>
      </c>
      <c r="M536" s="1">
        <v>59</v>
      </c>
      <c r="N536" s="1">
        <v>4</v>
      </c>
      <c r="O536" s="1">
        <v>4</v>
      </c>
      <c r="P536" s="1" t="s">
        <v>56</v>
      </c>
      <c r="Q536" s="1">
        <v>3</v>
      </c>
      <c r="R536" s="1" t="s">
        <v>46</v>
      </c>
      <c r="S536" s="1">
        <v>14814</v>
      </c>
      <c r="T536" s="1">
        <v>13514</v>
      </c>
      <c r="U536" s="1">
        <v>3</v>
      </c>
      <c r="V536" s="1" t="s">
        <v>41</v>
      </c>
      <c r="W536" s="1">
        <v>19</v>
      </c>
      <c r="X536" s="1">
        <v>3</v>
      </c>
      <c r="Y536" s="1">
        <v>3</v>
      </c>
      <c r="Z536" s="1">
        <v>80</v>
      </c>
      <c r="AA536" s="1">
        <v>0</v>
      </c>
      <c r="AB536" s="1">
        <v>32</v>
      </c>
      <c r="AC536" s="1">
        <v>3</v>
      </c>
      <c r="AD536" s="1">
        <v>3</v>
      </c>
      <c r="AE536" s="1">
        <v>5</v>
      </c>
      <c r="AF536" s="1">
        <v>1</v>
      </c>
      <c r="AG536" s="1">
        <v>1</v>
      </c>
      <c r="AH536" s="1">
        <v>3</v>
      </c>
      <c r="AI536" s="1" t="str" cm="1">
        <f t="array" ref="AI536">_xlfn.IFS(S536&lt;5000, "Low", S536&lt;10000, "Medium", S536&gt;=10000, "High")</f>
        <v>High</v>
      </c>
      <c r="AJ536" s="1" t="str" cm="1">
        <f t="array" ref="AJ536">_xlfn.IFS(A536&lt;=30, "Youth", A536&lt;=50, "Adult", A536&gt;=51, "Sr. Citizen")</f>
        <v>Sr. Citizen</v>
      </c>
      <c r="AK536" s="1" t="str">
        <f t="shared" si="8"/>
        <v>Normal</v>
      </c>
      <c r="AL536" s="1" t="str" cm="1">
        <f t="array" ref="AL536">_xlfn.IFS(AD536=1, "Poor",AD536=2, "Average", AD536=3, "Good", AD536=4, "Excellent")</f>
        <v>Good</v>
      </c>
      <c r="AM536" s="1" t="str" cm="1">
        <f t="array" ref="AM536">_xlfn.IFS(W536&gt;20,"High",W536&gt;15,"Medium",W536&gt;10,"Poor")</f>
        <v>Medium</v>
      </c>
      <c r="AN536" s="1" t="str" cm="1">
        <f t="array" ref="AN536">_xlfn.IFS(F536&gt;20, "Far", F536&gt;=10, "Moderate Distance", F536&lt;10, "Near")</f>
        <v>Near</v>
      </c>
      <c r="AO536" s="1" t="str" cm="1">
        <f t="array" ref="AO536">_xlfn.IFS(AF536&lt;=1, "Fresher", AF536&lt;=5, "Experienced", AF536&gt;5, "Senior")</f>
        <v>Fresher</v>
      </c>
      <c r="AP536" s="1" t="str" cm="1">
        <f t="array" ref="AP536">_xlfn.IFS(AG536&lt;=1, "Recently Promoted", AG536&lt;=4, "Moderate Gap", AG536&gt;=5, "Long Gap")</f>
        <v>Recently Promoted</v>
      </c>
    </row>
    <row r="537" spans="1:42" hidden="1" x14ac:dyDescent="0.35">
      <c r="A537" s="1">
        <v>41</v>
      </c>
      <c r="B537" s="1" t="s">
        <v>41</v>
      </c>
      <c r="C537" s="1" t="s">
        <v>35</v>
      </c>
      <c r="D537" s="1">
        <v>427</v>
      </c>
      <c r="E537" s="1" t="s">
        <v>59</v>
      </c>
      <c r="F537" s="1">
        <v>10</v>
      </c>
      <c r="G537" s="1">
        <v>4</v>
      </c>
      <c r="H537" s="1" t="s">
        <v>59</v>
      </c>
      <c r="I537" s="1">
        <v>1</v>
      </c>
      <c r="J537" s="1">
        <v>731</v>
      </c>
      <c r="K537" s="1">
        <v>2</v>
      </c>
      <c r="L537" s="1" t="s">
        <v>44</v>
      </c>
      <c r="M537" s="1">
        <v>73</v>
      </c>
      <c r="N537" s="1">
        <v>2</v>
      </c>
      <c r="O537" s="1">
        <v>5</v>
      </c>
      <c r="P537" s="1" t="s">
        <v>54</v>
      </c>
      <c r="Q537" s="1">
        <v>4</v>
      </c>
      <c r="R537" s="1" t="s">
        <v>50</v>
      </c>
      <c r="S537" s="1">
        <v>19141</v>
      </c>
      <c r="T537" s="1">
        <v>8861</v>
      </c>
      <c r="U537" s="1">
        <v>3</v>
      </c>
      <c r="V537" s="1" t="s">
        <v>41</v>
      </c>
      <c r="W537" s="1">
        <v>15</v>
      </c>
      <c r="X537" s="1">
        <v>3</v>
      </c>
      <c r="Y537" s="1">
        <v>2</v>
      </c>
      <c r="Z537" s="1">
        <v>80</v>
      </c>
      <c r="AA537" s="1">
        <v>3</v>
      </c>
      <c r="AB537" s="1">
        <v>23</v>
      </c>
      <c r="AC537" s="1">
        <v>2</v>
      </c>
      <c r="AD537" s="1">
        <v>2</v>
      </c>
      <c r="AE537" s="1">
        <v>21</v>
      </c>
      <c r="AF537" s="1">
        <v>6</v>
      </c>
      <c r="AG537" s="1">
        <v>12</v>
      </c>
      <c r="AH537" s="1">
        <v>6</v>
      </c>
      <c r="AI537" s="1" t="str" cm="1">
        <f t="array" ref="AI537">_xlfn.IFS(S537&lt;5000, "Low", S537&lt;10000, "Medium", S537&gt;=10000, "High")</f>
        <v>High</v>
      </c>
      <c r="AJ537" s="1" t="str" cm="1">
        <f t="array" ref="AJ537">_xlfn.IFS(A537&lt;=30, "Youth", A537&lt;=50, "Adult", A537&gt;=51, "Sr. Citizen")</f>
        <v>Adult</v>
      </c>
      <c r="AK537" s="1" t="str">
        <f t="shared" si="8"/>
        <v>Normal</v>
      </c>
      <c r="AL537" s="1" t="str" cm="1">
        <f t="array" ref="AL537">_xlfn.IFS(AD537=1, "Poor",AD537=2, "Average", AD537=3, "Good", AD537=4, "Excellent")</f>
        <v>Average</v>
      </c>
      <c r="AM537" s="1" t="str" cm="1">
        <f t="array" ref="AM537">_xlfn.IFS(W537&gt;20,"High",W537&gt;15,"Medium",W537&gt;10,"Poor")</f>
        <v>Poor</v>
      </c>
      <c r="AN537" s="1" t="str" cm="1">
        <f t="array" ref="AN537">_xlfn.IFS(F537&gt;20, "Far", F537&gt;=10, "Moderate Distance", F537&lt;10, "Near")</f>
        <v>Moderate Distance</v>
      </c>
      <c r="AO537" s="1" t="str" cm="1">
        <f t="array" ref="AO537">_xlfn.IFS(AF537&lt;=1, "Fresher", AF537&lt;=5, "Experienced", AF537&gt;5, "Senior")</f>
        <v>Senior</v>
      </c>
      <c r="AP537" s="1" t="str" cm="1">
        <f t="array" ref="AP537">_xlfn.IFS(AG537&lt;=1, "Recently Promoted", AG537&lt;=4, "Moderate Gap", AG537&gt;=5, "Long Gap")</f>
        <v>Long Gap</v>
      </c>
    </row>
    <row r="538" spans="1:42" hidden="1" x14ac:dyDescent="0.35">
      <c r="A538" s="1">
        <v>60</v>
      </c>
      <c r="B538" s="1" t="s">
        <v>41</v>
      </c>
      <c r="C538" s="1" t="s">
        <v>35</v>
      </c>
      <c r="D538" s="1">
        <v>1179</v>
      </c>
      <c r="E538" s="1" t="s">
        <v>36</v>
      </c>
      <c r="F538" s="1">
        <v>16</v>
      </c>
      <c r="G538" s="1">
        <v>4</v>
      </c>
      <c r="H538" s="1" t="s">
        <v>57</v>
      </c>
      <c r="I538" s="1">
        <v>1</v>
      </c>
      <c r="J538" s="1">
        <v>732</v>
      </c>
      <c r="K538" s="1">
        <v>1</v>
      </c>
      <c r="L538" s="1" t="s">
        <v>44</v>
      </c>
      <c r="M538" s="1">
        <v>84</v>
      </c>
      <c r="N538" s="1">
        <v>3</v>
      </c>
      <c r="O538" s="1">
        <v>2</v>
      </c>
      <c r="P538" s="1" t="s">
        <v>39</v>
      </c>
      <c r="Q538" s="1">
        <v>1</v>
      </c>
      <c r="R538" s="1" t="s">
        <v>40</v>
      </c>
      <c r="S538" s="1">
        <v>5405</v>
      </c>
      <c r="T538" s="1">
        <v>11924</v>
      </c>
      <c r="U538" s="1">
        <v>8</v>
      </c>
      <c r="V538" s="1" t="s">
        <v>41</v>
      </c>
      <c r="W538" s="1">
        <v>14</v>
      </c>
      <c r="X538" s="1">
        <v>3</v>
      </c>
      <c r="Y538" s="1">
        <v>4</v>
      </c>
      <c r="Z538" s="1">
        <v>80</v>
      </c>
      <c r="AA538" s="1">
        <v>0</v>
      </c>
      <c r="AB538" s="1">
        <v>10</v>
      </c>
      <c r="AC538" s="1">
        <v>1</v>
      </c>
      <c r="AD538" s="1">
        <v>3</v>
      </c>
      <c r="AE538" s="1">
        <v>2</v>
      </c>
      <c r="AF538" s="1">
        <v>2</v>
      </c>
      <c r="AG538" s="1">
        <v>2</v>
      </c>
      <c r="AH538" s="1">
        <v>2</v>
      </c>
      <c r="AI538" s="1" t="str" cm="1">
        <f t="array" ref="AI538">_xlfn.IFS(S538&lt;5000, "Low", S538&lt;10000, "Medium", S538&gt;=10000, "High")</f>
        <v>Medium</v>
      </c>
      <c r="AJ538" s="1" t="str" cm="1">
        <f t="array" ref="AJ538">_xlfn.IFS(A538&lt;=30, "Youth", A538&lt;=50, "Adult", A538&gt;=51, "Sr. Citizen")</f>
        <v>Sr. Citizen</v>
      </c>
      <c r="AK538" s="1" t="str">
        <f t="shared" si="8"/>
        <v>Normal</v>
      </c>
      <c r="AL538" s="1" t="str" cm="1">
        <f t="array" ref="AL538">_xlfn.IFS(AD538=1, "Poor",AD538=2, "Average", AD538=3, "Good", AD538=4, "Excellent")</f>
        <v>Good</v>
      </c>
      <c r="AM538" s="1" t="str" cm="1">
        <f t="array" ref="AM538">_xlfn.IFS(W538&gt;20,"High",W538&gt;15,"Medium",W538&gt;10,"Poor")</f>
        <v>Poor</v>
      </c>
      <c r="AN538" s="1" t="str" cm="1">
        <f t="array" ref="AN538">_xlfn.IFS(F538&gt;20, "Far", F538&gt;=10, "Moderate Distance", F538&lt;10, "Near")</f>
        <v>Moderate Distance</v>
      </c>
      <c r="AO538" s="1" t="str" cm="1">
        <f t="array" ref="AO538">_xlfn.IFS(AF538&lt;=1, "Fresher", AF538&lt;=5, "Experienced", AF538&gt;5, "Senior")</f>
        <v>Experienced</v>
      </c>
      <c r="AP538" s="1" t="str" cm="1">
        <f t="array" ref="AP538">_xlfn.IFS(AG538&lt;=1, "Recently Promoted", AG538&lt;=4, "Moderate Gap", AG538&gt;=5, "Long Gap")</f>
        <v>Moderate Gap</v>
      </c>
    </row>
    <row r="539" spans="1:42" hidden="1" x14ac:dyDescent="0.35">
      <c r="A539" s="1">
        <v>27</v>
      </c>
      <c r="B539" s="1" t="s">
        <v>41</v>
      </c>
      <c r="C539" s="1" t="s">
        <v>42</v>
      </c>
      <c r="D539" s="1">
        <v>294</v>
      </c>
      <c r="E539" s="1" t="s">
        <v>43</v>
      </c>
      <c r="F539" s="1">
        <v>10</v>
      </c>
      <c r="G539" s="1">
        <v>2</v>
      </c>
      <c r="H539" s="1" t="s">
        <v>37</v>
      </c>
      <c r="I539" s="1">
        <v>1</v>
      </c>
      <c r="J539" s="1">
        <v>733</v>
      </c>
      <c r="K539" s="1">
        <v>4</v>
      </c>
      <c r="L539" s="1" t="s">
        <v>44</v>
      </c>
      <c r="M539" s="1">
        <v>32</v>
      </c>
      <c r="N539" s="1">
        <v>3</v>
      </c>
      <c r="O539" s="1">
        <v>3</v>
      </c>
      <c r="P539" s="1" t="s">
        <v>51</v>
      </c>
      <c r="Q539" s="1">
        <v>1</v>
      </c>
      <c r="R539" s="1" t="s">
        <v>50</v>
      </c>
      <c r="S539" s="1">
        <v>8793</v>
      </c>
      <c r="T539" s="1">
        <v>4809</v>
      </c>
      <c r="U539" s="1">
        <v>1</v>
      </c>
      <c r="V539" s="1" t="s">
        <v>41</v>
      </c>
      <c r="W539" s="1">
        <v>21</v>
      </c>
      <c r="X539" s="1">
        <v>4</v>
      </c>
      <c r="Y539" s="1">
        <v>3</v>
      </c>
      <c r="Z539" s="1">
        <v>80</v>
      </c>
      <c r="AA539" s="1">
        <v>2</v>
      </c>
      <c r="AB539" s="1">
        <v>9</v>
      </c>
      <c r="AC539" s="1">
        <v>4</v>
      </c>
      <c r="AD539" s="1">
        <v>2</v>
      </c>
      <c r="AE539" s="1">
        <v>9</v>
      </c>
      <c r="AF539" s="1">
        <v>7</v>
      </c>
      <c r="AG539" s="1">
        <v>1</v>
      </c>
      <c r="AH539" s="1">
        <v>7</v>
      </c>
      <c r="AI539" s="1" t="str" cm="1">
        <f t="array" ref="AI539">_xlfn.IFS(S539&lt;5000, "Low", S539&lt;10000, "Medium", S539&gt;=10000, "High")</f>
        <v>Medium</v>
      </c>
      <c r="AJ539" s="1" t="str" cm="1">
        <f t="array" ref="AJ539">_xlfn.IFS(A539&lt;=30, "Youth", A539&lt;=50, "Adult", A539&gt;=51, "Sr. Citizen")</f>
        <v>Youth</v>
      </c>
      <c r="AK539" s="1" t="str">
        <f t="shared" si="8"/>
        <v>Normal</v>
      </c>
      <c r="AL539" s="1" t="str" cm="1">
        <f t="array" ref="AL539">_xlfn.IFS(AD539=1, "Poor",AD539=2, "Average", AD539=3, "Good", AD539=4, "Excellent")</f>
        <v>Average</v>
      </c>
      <c r="AM539" s="1" t="str" cm="1">
        <f t="array" ref="AM539">_xlfn.IFS(W539&gt;20,"High",W539&gt;15,"Medium",W539&gt;10,"Poor")</f>
        <v>High</v>
      </c>
      <c r="AN539" s="1" t="str" cm="1">
        <f t="array" ref="AN539">_xlfn.IFS(F539&gt;20, "Far", F539&gt;=10, "Moderate Distance", F539&lt;10, "Near")</f>
        <v>Moderate Distance</v>
      </c>
      <c r="AO539" s="1" t="str" cm="1">
        <f t="array" ref="AO539">_xlfn.IFS(AF539&lt;=1, "Fresher", AF539&lt;=5, "Experienced", AF539&gt;5, "Senior")</f>
        <v>Senior</v>
      </c>
      <c r="AP539" s="1" t="str" cm="1">
        <f t="array" ref="AP539">_xlfn.IFS(AG539&lt;=1, "Recently Promoted", AG539&lt;=4, "Moderate Gap", AG539&gt;=5, "Long Gap")</f>
        <v>Recently Promoted</v>
      </c>
    </row>
    <row r="540" spans="1:42" hidden="1" x14ac:dyDescent="0.35">
      <c r="A540" s="1">
        <v>41</v>
      </c>
      <c r="B540" s="1" t="s">
        <v>41</v>
      </c>
      <c r="C540" s="1" t="s">
        <v>35</v>
      </c>
      <c r="D540" s="1">
        <v>314</v>
      </c>
      <c r="E540" s="1" t="s">
        <v>59</v>
      </c>
      <c r="F540" s="1">
        <v>1</v>
      </c>
      <c r="G540" s="1">
        <v>3</v>
      </c>
      <c r="H540" s="1" t="s">
        <v>59</v>
      </c>
      <c r="I540" s="1">
        <v>1</v>
      </c>
      <c r="J540" s="1">
        <v>734</v>
      </c>
      <c r="K540" s="1">
        <v>4</v>
      </c>
      <c r="L540" s="1" t="s">
        <v>44</v>
      </c>
      <c r="M540" s="1">
        <v>59</v>
      </c>
      <c r="N540" s="1">
        <v>2</v>
      </c>
      <c r="O540" s="1">
        <v>5</v>
      </c>
      <c r="P540" s="1" t="s">
        <v>54</v>
      </c>
      <c r="Q540" s="1">
        <v>3</v>
      </c>
      <c r="R540" s="1" t="s">
        <v>46</v>
      </c>
      <c r="S540" s="1">
        <v>19189</v>
      </c>
      <c r="T540" s="1">
        <v>19562</v>
      </c>
      <c r="U540" s="1">
        <v>1</v>
      </c>
      <c r="V540" s="1" t="s">
        <v>41</v>
      </c>
      <c r="W540" s="1">
        <v>12</v>
      </c>
      <c r="X540" s="1">
        <v>3</v>
      </c>
      <c r="Y540" s="1">
        <v>2</v>
      </c>
      <c r="Z540" s="1">
        <v>80</v>
      </c>
      <c r="AA540" s="1">
        <v>1</v>
      </c>
      <c r="AB540" s="1">
        <v>22</v>
      </c>
      <c r="AC540" s="1">
        <v>3</v>
      </c>
      <c r="AD540" s="1">
        <v>3</v>
      </c>
      <c r="AE540" s="1">
        <v>22</v>
      </c>
      <c r="AF540" s="1">
        <v>7</v>
      </c>
      <c r="AG540" s="1">
        <v>2</v>
      </c>
      <c r="AH540" s="1">
        <v>10</v>
      </c>
      <c r="AI540" s="1" t="str" cm="1">
        <f t="array" ref="AI540">_xlfn.IFS(S540&lt;5000, "Low", S540&lt;10000, "Medium", S540&gt;=10000, "High")</f>
        <v>High</v>
      </c>
      <c r="AJ540" s="1" t="str" cm="1">
        <f t="array" ref="AJ540">_xlfn.IFS(A540&lt;=30, "Youth", A540&lt;=50, "Adult", A540&gt;=51, "Sr. Citizen")</f>
        <v>Adult</v>
      </c>
      <c r="AK540" s="1" t="str">
        <f t="shared" si="8"/>
        <v>Normal</v>
      </c>
      <c r="AL540" s="1" t="str" cm="1">
        <f t="array" ref="AL540">_xlfn.IFS(AD540=1, "Poor",AD540=2, "Average", AD540=3, "Good", AD540=4, "Excellent")</f>
        <v>Good</v>
      </c>
      <c r="AM540" s="1" t="str" cm="1">
        <f t="array" ref="AM540">_xlfn.IFS(W540&gt;20,"High",W540&gt;15,"Medium",W540&gt;10,"Poor")</f>
        <v>Poor</v>
      </c>
      <c r="AN540" s="1" t="str" cm="1">
        <f t="array" ref="AN540">_xlfn.IFS(F540&gt;20, "Far", F540&gt;=10, "Moderate Distance", F540&lt;10, "Near")</f>
        <v>Near</v>
      </c>
      <c r="AO540" s="1" t="str" cm="1">
        <f t="array" ref="AO540">_xlfn.IFS(AF540&lt;=1, "Fresher", AF540&lt;=5, "Experienced", AF540&gt;5, "Senior")</f>
        <v>Senior</v>
      </c>
      <c r="AP540" s="1" t="str" cm="1">
        <f t="array" ref="AP540">_xlfn.IFS(AG540&lt;=1, "Recently Promoted", AG540&lt;=4, "Moderate Gap", AG540&gt;=5, "Long Gap")</f>
        <v>Moderate Gap</v>
      </c>
    </row>
    <row r="541" spans="1:42" hidden="1" x14ac:dyDescent="0.35">
      <c r="A541" s="1">
        <v>50</v>
      </c>
      <c r="B541" s="1" t="s">
        <v>41</v>
      </c>
      <c r="C541" s="1" t="s">
        <v>35</v>
      </c>
      <c r="D541" s="1">
        <v>316</v>
      </c>
      <c r="E541" s="1" t="s">
        <v>36</v>
      </c>
      <c r="F541" s="1">
        <v>8</v>
      </c>
      <c r="G541" s="1">
        <v>4</v>
      </c>
      <c r="H541" s="1" t="s">
        <v>57</v>
      </c>
      <c r="I541" s="1">
        <v>1</v>
      </c>
      <c r="J541" s="1">
        <v>738</v>
      </c>
      <c r="K541" s="1">
        <v>4</v>
      </c>
      <c r="L541" s="1" t="s">
        <v>44</v>
      </c>
      <c r="M541" s="1">
        <v>54</v>
      </c>
      <c r="N541" s="1">
        <v>3</v>
      </c>
      <c r="O541" s="1">
        <v>1</v>
      </c>
      <c r="P541" s="1" t="s">
        <v>55</v>
      </c>
      <c r="Q541" s="1">
        <v>2</v>
      </c>
      <c r="R541" s="1" t="s">
        <v>46</v>
      </c>
      <c r="S541" s="1">
        <v>3875</v>
      </c>
      <c r="T541" s="1">
        <v>9983</v>
      </c>
      <c r="U541" s="1">
        <v>7</v>
      </c>
      <c r="V541" s="1" t="s">
        <v>41</v>
      </c>
      <c r="W541" s="1">
        <v>15</v>
      </c>
      <c r="X541" s="1">
        <v>3</v>
      </c>
      <c r="Y541" s="1">
        <v>4</v>
      </c>
      <c r="Z541" s="1">
        <v>80</v>
      </c>
      <c r="AA541" s="1">
        <v>1</v>
      </c>
      <c r="AB541" s="1">
        <v>4</v>
      </c>
      <c r="AC541" s="1">
        <v>2</v>
      </c>
      <c r="AD541" s="1">
        <v>3</v>
      </c>
      <c r="AE541" s="1">
        <v>2</v>
      </c>
      <c r="AF541" s="1">
        <v>2</v>
      </c>
      <c r="AG541" s="1">
        <v>2</v>
      </c>
      <c r="AH541" s="1">
        <v>2</v>
      </c>
      <c r="AI541" s="1" t="str" cm="1">
        <f t="array" ref="AI541">_xlfn.IFS(S541&lt;5000, "Low", S541&lt;10000, "Medium", S541&gt;=10000, "High")</f>
        <v>Low</v>
      </c>
      <c r="AJ541" s="1" t="str" cm="1">
        <f t="array" ref="AJ541">_xlfn.IFS(A541&lt;=30, "Youth", A541&lt;=50, "Adult", A541&gt;=51, "Sr. Citizen")</f>
        <v>Adult</v>
      </c>
      <c r="AK541" s="1" t="str">
        <f t="shared" si="8"/>
        <v>Normal</v>
      </c>
      <c r="AL541" s="1" t="str" cm="1">
        <f t="array" ref="AL541">_xlfn.IFS(AD541=1, "Poor",AD541=2, "Average", AD541=3, "Good", AD541=4, "Excellent")</f>
        <v>Good</v>
      </c>
      <c r="AM541" s="1" t="str" cm="1">
        <f t="array" ref="AM541">_xlfn.IFS(W541&gt;20,"High",W541&gt;15,"Medium",W541&gt;10,"Poor")</f>
        <v>Poor</v>
      </c>
      <c r="AN541" s="1" t="str" cm="1">
        <f t="array" ref="AN541">_xlfn.IFS(F541&gt;20, "Far", F541&gt;=10, "Moderate Distance", F541&lt;10, "Near")</f>
        <v>Near</v>
      </c>
      <c r="AO541" s="1" t="str" cm="1">
        <f t="array" ref="AO541">_xlfn.IFS(AF541&lt;=1, "Fresher", AF541&lt;=5, "Experienced", AF541&gt;5, "Senior")</f>
        <v>Experienced</v>
      </c>
      <c r="AP541" s="1" t="str" cm="1">
        <f t="array" ref="AP541">_xlfn.IFS(AG541&lt;=1, "Recently Promoted", AG541&lt;=4, "Moderate Gap", AG541&gt;=5, "Long Gap")</f>
        <v>Moderate Gap</v>
      </c>
    </row>
    <row r="542" spans="1:42" hidden="1" x14ac:dyDescent="0.35">
      <c r="A542" s="1">
        <v>28</v>
      </c>
      <c r="B542" s="1" t="s">
        <v>34</v>
      </c>
      <c r="C542" s="1" t="s">
        <v>35</v>
      </c>
      <c r="D542" s="1">
        <v>654</v>
      </c>
      <c r="E542" s="1" t="s">
        <v>43</v>
      </c>
      <c r="F542" s="1">
        <v>1</v>
      </c>
      <c r="G542" s="1">
        <v>2</v>
      </c>
      <c r="H542" s="1" t="s">
        <v>37</v>
      </c>
      <c r="I542" s="1">
        <v>1</v>
      </c>
      <c r="J542" s="1">
        <v>741</v>
      </c>
      <c r="K542" s="1">
        <v>1</v>
      </c>
      <c r="L542" s="1" t="s">
        <v>38</v>
      </c>
      <c r="M542" s="1">
        <v>67</v>
      </c>
      <c r="N542" s="1">
        <v>1</v>
      </c>
      <c r="O542" s="1">
        <v>1</v>
      </c>
      <c r="P542" s="1" t="s">
        <v>45</v>
      </c>
      <c r="Q542" s="1">
        <v>2</v>
      </c>
      <c r="R542" s="1" t="s">
        <v>40</v>
      </c>
      <c r="S542" s="1">
        <v>2216</v>
      </c>
      <c r="T542" s="1">
        <v>3872</v>
      </c>
      <c r="U542" s="1">
        <v>7</v>
      </c>
      <c r="V542" s="1" t="s">
        <v>34</v>
      </c>
      <c r="W542" s="1">
        <v>13</v>
      </c>
      <c r="X542" s="1">
        <v>3</v>
      </c>
      <c r="Y542" s="1">
        <v>4</v>
      </c>
      <c r="Z542" s="1">
        <v>80</v>
      </c>
      <c r="AA542" s="1">
        <v>0</v>
      </c>
      <c r="AB542" s="1">
        <v>10</v>
      </c>
      <c r="AC542" s="1">
        <v>4</v>
      </c>
      <c r="AD542" s="1">
        <v>3</v>
      </c>
      <c r="AE542" s="1">
        <v>7</v>
      </c>
      <c r="AF542" s="1">
        <v>7</v>
      </c>
      <c r="AG542" s="1">
        <v>3</v>
      </c>
      <c r="AH542" s="1">
        <v>7</v>
      </c>
      <c r="AI542" s="1" t="str" cm="1">
        <f t="array" ref="AI542">_xlfn.IFS(S542&lt;5000, "Low", S542&lt;10000, "Medium", S542&gt;=10000, "High")</f>
        <v>Low</v>
      </c>
      <c r="AJ542" s="1" t="str" cm="1">
        <f t="array" ref="AJ542">_xlfn.IFS(A542&lt;=30, "Youth", A542&lt;=50, "Adult", A542&gt;=51, "Sr. Citizen")</f>
        <v>Youth</v>
      </c>
      <c r="AK542" s="1" t="str">
        <f t="shared" si="8"/>
        <v>Normal</v>
      </c>
      <c r="AL542" s="1" t="str" cm="1">
        <f t="array" ref="AL542">_xlfn.IFS(AD542=1, "Poor",AD542=2, "Average", AD542=3, "Good", AD542=4, "Excellent")</f>
        <v>Good</v>
      </c>
      <c r="AM542" s="1" t="str" cm="1">
        <f t="array" ref="AM542">_xlfn.IFS(W542&gt;20,"High",W542&gt;15,"Medium",W542&gt;10,"Poor")</f>
        <v>Poor</v>
      </c>
      <c r="AN542" s="1" t="str" cm="1">
        <f t="array" ref="AN542">_xlfn.IFS(F542&gt;20, "Far", F542&gt;=10, "Moderate Distance", F542&lt;10, "Near")</f>
        <v>Near</v>
      </c>
      <c r="AO542" s="1" t="str" cm="1">
        <f t="array" ref="AO542">_xlfn.IFS(AF542&lt;=1, "Fresher", AF542&lt;=5, "Experienced", AF542&gt;5, "Senior")</f>
        <v>Senior</v>
      </c>
      <c r="AP542" s="1" t="str" cm="1">
        <f t="array" ref="AP542">_xlfn.IFS(AG542&lt;=1, "Recently Promoted", AG542&lt;=4, "Moderate Gap", AG542&gt;=5, "Long Gap")</f>
        <v>Moderate Gap</v>
      </c>
    </row>
    <row r="543" spans="1:42" hidden="1" x14ac:dyDescent="0.35">
      <c r="A543" s="1">
        <v>36</v>
      </c>
      <c r="B543" s="1" t="s">
        <v>41</v>
      </c>
      <c r="C543" s="1" t="s">
        <v>53</v>
      </c>
      <c r="D543" s="1">
        <v>427</v>
      </c>
      <c r="E543" s="1" t="s">
        <v>43</v>
      </c>
      <c r="F543" s="1">
        <v>8</v>
      </c>
      <c r="G543" s="1">
        <v>3</v>
      </c>
      <c r="H543" s="1" t="s">
        <v>37</v>
      </c>
      <c r="I543" s="1">
        <v>1</v>
      </c>
      <c r="J543" s="1">
        <v>742</v>
      </c>
      <c r="K543" s="1">
        <v>1</v>
      </c>
      <c r="L543" s="1" t="s">
        <v>38</v>
      </c>
      <c r="M543" s="1">
        <v>63</v>
      </c>
      <c r="N543" s="1">
        <v>4</v>
      </c>
      <c r="O543" s="1">
        <v>3</v>
      </c>
      <c r="P543" s="1" t="s">
        <v>56</v>
      </c>
      <c r="Q543" s="1">
        <v>1</v>
      </c>
      <c r="R543" s="1" t="s">
        <v>46</v>
      </c>
      <c r="S543" s="1">
        <v>11713</v>
      </c>
      <c r="T543" s="1">
        <v>20335</v>
      </c>
      <c r="U543" s="1">
        <v>9</v>
      </c>
      <c r="V543" s="1" t="s">
        <v>41</v>
      </c>
      <c r="W543" s="1">
        <v>14</v>
      </c>
      <c r="X543" s="1">
        <v>3</v>
      </c>
      <c r="Y543" s="1">
        <v>1</v>
      </c>
      <c r="Z543" s="1">
        <v>80</v>
      </c>
      <c r="AA543" s="1">
        <v>1</v>
      </c>
      <c r="AB543" s="1">
        <v>10</v>
      </c>
      <c r="AC543" s="1">
        <v>2</v>
      </c>
      <c r="AD543" s="1">
        <v>3</v>
      </c>
      <c r="AE543" s="1">
        <v>8</v>
      </c>
      <c r="AF543" s="1">
        <v>7</v>
      </c>
      <c r="AG543" s="1">
        <v>0</v>
      </c>
      <c r="AH543" s="1">
        <v>5</v>
      </c>
      <c r="AI543" s="1" t="str" cm="1">
        <f t="array" ref="AI543">_xlfn.IFS(S543&lt;5000, "Low", S543&lt;10000, "Medium", S543&gt;=10000, "High")</f>
        <v>High</v>
      </c>
      <c r="AJ543" s="1" t="str" cm="1">
        <f t="array" ref="AJ543">_xlfn.IFS(A543&lt;=30, "Youth", A543&lt;=50, "Adult", A543&gt;=51, "Sr. Citizen")</f>
        <v>Adult</v>
      </c>
      <c r="AK543" s="1" t="str">
        <f t="shared" si="8"/>
        <v>Normal</v>
      </c>
      <c r="AL543" s="1" t="str" cm="1">
        <f t="array" ref="AL543">_xlfn.IFS(AD543=1, "Poor",AD543=2, "Average", AD543=3, "Good", AD543=4, "Excellent")</f>
        <v>Good</v>
      </c>
      <c r="AM543" s="1" t="str" cm="1">
        <f t="array" ref="AM543">_xlfn.IFS(W543&gt;20,"High",W543&gt;15,"Medium",W543&gt;10,"Poor")</f>
        <v>Poor</v>
      </c>
      <c r="AN543" s="1" t="str" cm="1">
        <f t="array" ref="AN543">_xlfn.IFS(F543&gt;20, "Far", F543&gt;=10, "Moderate Distance", F543&lt;10, "Near")</f>
        <v>Near</v>
      </c>
      <c r="AO543" s="1" t="str" cm="1">
        <f t="array" ref="AO543">_xlfn.IFS(AF543&lt;=1, "Fresher", AF543&lt;=5, "Experienced", AF543&gt;5, "Senior")</f>
        <v>Senior</v>
      </c>
      <c r="AP543" s="1" t="str" cm="1">
        <f t="array" ref="AP543">_xlfn.IFS(AG543&lt;=1, "Recently Promoted", AG543&lt;=4, "Moderate Gap", AG543&gt;=5, "Long Gap")</f>
        <v>Recently Promoted</v>
      </c>
    </row>
    <row r="544" spans="1:42" hidden="1" x14ac:dyDescent="0.35">
      <c r="A544" s="1">
        <v>38</v>
      </c>
      <c r="B544" s="1" t="s">
        <v>41</v>
      </c>
      <c r="C544" s="1" t="s">
        <v>35</v>
      </c>
      <c r="D544" s="1">
        <v>168</v>
      </c>
      <c r="E544" s="1" t="s">
        <v>43</v>
      </c>
      <c r="F544" s="1">
        <v>1</v>
      </c>
      <c r="G544" s="1">
        <v>3</v>
      </c>
      <c r="H544" s="1" t="s">
        <v>37</v>
      </c>
      <c r="I544" s="1">
        <v>1</v>
      </c>
      <c r="J544" s="1">
        <v>743</v>
      </c>
      <c r="K544" s="1">
        <v>3</v>
      </c>
      <c r="L544" s="1" t="s">
        <v>38</v>
      </c>
      <c r="M544" s="1">
        <v>81</v>
      </c>
      <c r="N544" s="1">
        <v>3</v>
      </c>
      <c r="O544" s="1">
        <v>3</v>
      </c>
      <c r="P544" s="1" t="s">
        <v>51</v>
      </c>
      <c r="Q544" s="1">
        <v>3</v>
      </c>
      <c r="R544" s="1" t="s">
        <v>40</v>
      </c>
      <c r="S544" s="1">
        <v>7861</v>
      </c>
      <c r="T544" s="1">
        <v>15397</v>
      </c>
      <c r="U544" s="1">
        <v>4</v>
      </c>
      <c r="V544" s="1" t="s">
        <v>34</v>
      </c>
      <c r="W544" s="1">
        <v>14</v>
      </c>
      <c r="X544" s="1">
        <v>3</v>
      </c>
      <c r="Y544" s="1">
        <v>4</v>
      </c>
      <c r="Z544" s="1">
        <v>80</v>
      </c>
      <c r="AA544" s="1">
        <v>0</v>
      </c>
      <c r="AB544" s="1">
        <v>10</v>
      </c>
      <c r="AC544" s="1">
        <v>4</v>
      </c>
      <c r="AD544" s="1">
        <v>4</v>
      </c>
      <c r="AE544" s="1">
        <v>1</v>
      </c>
      <c r="AF544" s="1">
        <v>0</v>
      </c>
      <c r="AG544" s="1">
        <v>0</v>
      </c>
      <c r="AH544" s="1">
        <v>0</v>
      </c>
      <c r="AI544" s="1" t="str" cm="1">
        <f t="array" ref="AI544">_xlfn.IFS(S544&lt;5000, "Low", S544&lt;10000, "Medium", S544&gt;=10000, "High")</f>
        <v>Medium</v>
      </c>
      <c r="AJ544" s="1" t="str" cm="1">
        <f t="array" ref="AJ544">_xlfn.IFS(A544&lt;=30, "Youth", A544&lt;=50, "Adult", A544&gt;=51, "Sr. Citizen")</f>
        <v>Adult</v>
      </c>
      <c r="AK544" s="1" t="str">
        <f t="shared" si="8"/>
        <v>Normal</v>
      </c>
      <c r="AL544" s="1" t="str" cm="1">
        <f t="array" ref="AL544">_xlfn.IFS(AD544=1, "Poor",AD544=2, "Average", AD544=3, "Good", AD544=4, "Excellent")</f>
        <v>Excellent</v>
      </c>
      <c r="AM544" s="1" t="str" cm="1">
        <f t="array" ref="AM544">_xlfn.IFS(W544&gt;20,"High",W544&gt;15,"Medium",W544&gt;10,"Poor")</f>
        <v>Poor</v>
      </c>
      <c r="AN544" s="1" t="str" cm="1">
        <f t="array" ref="AN544">_xlfn.IFS(F544&gt;20, "Far", F544&gt;=10, "Moderate Distance", F544&lt;10, "Near")</f>
        <v>Near</v>
      </c>
      <c r="AO544" s="1" t="str" cm="1">
        <f t="array" ref="AO544">_xlfn.IFS(AF544&lt;=1, "Fresher", AF544&lt;=5, "Experienced", AF544&gt;5, "Senior")</f>
        <v>Fresher</v>
      </c>
      <c r="AP544" s="1" t="str" cm="1">
        <f t="array" ref="AP544">_xlfn.IFS(AG544&lt;=1, "Recently Promoted", AG544&lt;=4, "Moderate Gap", AG544&gt;=5, "Long Gap")</f>
        <v>Recently Promoted</v>
      </c>
    </row>
    <row r="545" spans="1:42" x14ac:dyDescent="0.35">
      <c r="A545" s="1">
        <v>44</v>
      </c>
      <c r="B545" s="1" t="s">
        <v>41</v>
      </c>
      <c r="C545" s="1" t="s">
        <v>53</v>
      </c>
      <c r="D545" s="1">
        <v>381</v>
      </c>
      <c r="E545" s="1" t="s">
        <v>43</v>
      </c>
      <c r="F545" s="1">
        <v>24</v>
      </c>
      <c r="G545" s="1">
        <v>3</v>
      </c>
      <c r="H545" s="1" t="s">
        <v>49</v>
      </c>
      <c r="I545" s="1">
        <v>1</v>
      </c>
      <c r="J545" s="1">
        <v>744</v>
      </c>
      <c r="K545" s="1">
        <v>1</v>
      </c>
      <c r="L545" s="1" t="s">
        <v>44</v>
      </c>
      <c r="M545" s="1">
        <v>49</v>
      </c>
      <c r="N545" s="1">
        <v>1</v>
      </c>
      <c r="O545" s="1">
        <v>1</v>
      </c>
      <c r="P545" s="1" t="s">
        <v>48</v>
      </c>
      <c r="Q545" s="1">
        <v>3</v>
      </c>
      <c r="R545" s="1" t="s">
        <v>40</v>
      </c>
      <c r="S545" s="1">
        <v>3708</v>
      </c>
      <c r="T545" s="1">
        <v>2104</v>
      </c>
      <c r="U545" s="1">
        <v>2</v>
      </c>
      <c r="V545" s="1" t="s">
        <v>41</v>
      </c>
      <c r="W545" s="1">
        <v>14</v>
      </c>
      <c r="X545" s="1">
        <v>3</v>
      </c>
      <c r="Y545" s="1">
        <v>3</v>
      </c>
      <c r="Z545" s="1">
        <v>80</v>
      </c>
      <c r="AA545" s="1">
        <v>0</v>
      </c>
      <c r="AB545" s="1">
        <v>9</v>
      </c>
      <c r="AC545" s="1">
        <v>5</v>
      </c>
      <c r="AD545" s="1">
        <v>3</v>
      </c>
      <c r="AE545" s="1">
        <v>5</v>
      </c>
      <c r="AF545" s="1">
        <v>2</v>
      </c>
      <c r="AG545" s="1">
        <v>1</v>
      </c>
      <c r="AH545" s="1">
        <v>4</v>
      </c>
      <c r="AI545" s="1" t="str" cm="1">
        <f t="array" ref="AI545">_xlfn.IFS(S545&lt;5000, "Low", S545&lt;10000, "Medium", S545&gt;=10000, "High")</f>
        <v>Low</v>
      </c>
      <c r="AJ545" s="1" t="str" cm="1">
        <f t="array" ref="AJ545">_xlfn.IFS(A545&lt;=30, "Youth", A545&lt;=50, "Adult", A545&gt;=51, "Sr. Citizen")</f>
        <v>Adult</v>
      </c>
      <c r="AK545" s="1" t="str">
        <f t="shared" si="8"/>
        <v>Normal</v>
      </c>
      <c r="AL545" s="1" t="str" cm="1">
        <f t="array" ref="AL545">_xlfn.IFS(AD545=1, "Poor",AD545=2, "Average", AD545=3, "Good", AD545=4, "Excellent")</f>
        <v>Good</v>
      </c>
      <c r="AM545" s="1" t="str" cm="1">
        <f t="array" ref="AM545">_xlfn.IFS(W545&gt;20,"High",W545&gt;15,"Medium",W545&gt;10,"Poor")</f>
        <v>Poor</v>
      </c>
      <c r="AN545" s="1" t="str" cm="1">
        <f t="array" ref="AN545">_xlfn.IFS(F545&gt;20, "Far", F545&gt;=10, "Moderate Distance", F545&lt;10, "Near")</f>
        <v>Far</v>
      </c>
      <c r="AO545" s="1" t="str" cm="1">
        <f t="array" ref="AO545">_xlfn.IFS(AF545&lt;=1, "Fresher", AF545&lt;=5, "Experienced", AF545&gt;5, "Senior")</f>
        <v>Experienced</v>
      </c>
      <c r="AP545" s="1" t="str" cm="1">
        <f t="array" ref="AP545">_xlfn.IFS(AG545&lt;=1, "Recently Promoted", AG545&lt;=4, "Moderate Gap", AG545&gt;=5, "Long Gap")</f>
        <v>Recently Promoted</v>
      </c>
    </row>
    <row r="546" spans="1:42" hidden="1" x14ac:dyDescent="0.35">
      <c r="A546" s="1">
        <v>47</v>
      </c>
      <c r="B546" s="1" t="s">
        <v>41</v>
      </c>
      <c r="C546" s="1" t="s">
        <v>42</v>
      </c>
      <c r="D546" s="1">
        <v>217</v>
      </c>
      <c r="E546" s="1" t="s">
        <v>36</v>
      </c>
      <c r="F546" s="1">
        <v>3</v>
      </c>
      <c r="G546" s="1">
        <v>3</v>
      </c>
      <c r="H546" s="1" t="s">
        <v>49</v>
      </c>
      <c r="I546" s="1">
        <v>1</v>
      </c>
      <c r="J546" s="1">
        <v>746</v>
      </c>
      <c r="K546" s="1">
        <v>4</v>
      </c>
      <c r="L546" s="1" t="s">
        <v>38</v>
      </c>
      <c r="M546" s="1">
        <v>49</v>
      </c>
      <c r="N546" s="1">
        <v>3</v>
      </c>
      <c r="O546" s="1">
        <v>4</v>
      </c>
      <c r="P546" s="1" t="s">
        <v>39</v>
      </c>
      <c r="Q546" s="1">
        <v>3</v>
      </c>
      <c r="R546" s="1" t="s">
        <v>50</v>
      </c>
      <c r="S546" s="1">
        <v>13770</v>
      </c>
      <c r="T546" s="1">
        <v>10225</v>
      </c>
      <c r="U546" s="1">
        <v>9</v>
      </c>
      <c r="V546" s="1" t="s">
        <v>34</v>
      </c>
      <c r="W546" s="1">
        <v>12</v>
      </c>
      <c r="X546" s="1">
        <v>3</v>
      </c>
      <c r="Y546" s="1">
        <v>4</v>
      </c>
      <c r="Z546" s="1">
        <v>80</v>
      </c>
      <c r="AA546" s="1">
        <v>2</v>
      </c>
      <c r="AB546" s="1">
        <v>28</v>
      </c>
      <c r="AC546" s="1">
        <v>2</v>
      </c>
      <c r="AD546" s="1">
        <v>2</v>
      </c>
      <c r="AE546" s="1">
        <v>22</v>
      </c>
      <c r="AF546" s="1">
        <v>2</v>
      </c>
      <c r="AG546" s="1">
        <v>11</v>
      </c>
      <c r="AH546" s="1">
        <v>13</v>
      </c>
      <c r="AI546" s="1" t="str" cm="1">
        <f t="array" ref="AI546">_xlfn.IFS(S546&lt;5000, "Low", S546&lt;10000, "Medium", S546&gt;=10000, "High")</f>
        <v>High</v>
      </c>
      <c r="AJ546" s="1" t="str" cm="1">
        <f t="array" ref="AJ546">_xlfn.IFS(A546&lt;=30, "Youth", A546&lt;=50, "Adult", A546&gt;=51, "Sr. Citizen")</f>
        <v>Adult</v>
      </c>
      <c r="AK546" s="1" t="str">
        <f t="shared" si="8"/>
        <v>Normal</v>
      </c>
      <c r="AL546" s="1" t="str" cm="1">
        <f t="array" ref="AL546">_xlfn.IFS(AD546=1, "Poor",AD546=2, "Average", AD546=3, "Good", AD546=4, "Excellent")</f>
        <v>Average</v>
      </c>
      <c r="AM546" s="1" t="str" cm="1">
        <f t="array" ref="AM546">_xlfn.IFS(W546&gt;20,"High",W546&gt;15,"Medium",W546&gt;10,"Poor")</f>
        <v>Poor</v>
      </c>
      <c r="AN546" s="1" t="str" cm="1">
        <f t="array" ref="AN546">_xlfn.IFS(F546&gt;20, "Far", F546&gt;=10, "Moderate Distance", F546&lt;10, "Near")</f>
        <v>Near</v>
      </c>
      <c r="AO546" s="1" t="str" cm="1">
        <f t="array" ref="AO546">_xlfn.IFS(AF546&lt;=1, "Fresher", AF546&lt;=5, "Experienced", AF546&gt;5, "Senior")</f>
        <v>Experienced</v>
      </c>
      <c r="AP546" s="1" t="str" cm="1">
        <f t="array" ref="AP546">_xlfn.IFS(AG546&lt;=1, "Recently Promoted", AG546&lt;=4, "Moderate Gap", AG546&gt;=5, "Long Gap")</f>
        <v>Long Gap</v>
      </c>
    </row>
    <row r="547" spans="1:42" hidden="1" x14ac:dyDescent="0.35">
      <c r="A547" s="1">
        <v>30</v>
      </c>
      <c r="B547" s="1" t="s">
        <v>41</v>
      </c>
      <c r="C547" s="1" t="s">
        <v>35</v>
      </c>
      <c r="D547" s="1">
        <v>501</v>
      </c>
      <c r="E547" s="1" t="s">
        <v>36</v>
      </c>
      <c r="F547" s="1">
        <v>27</v>
      </c>
      <c r="G547" s="1">
        <v>5</v>
      </c>
      <c r="H547" s="1" t="s">
        <v>57</v>
      </c>
      <c r="I547" s="1">
        <v>1</v>
      </c>
      <c r="J547" s="1">
        <v>747</v>
      </c>
      <c r="K547" s="1">
        <v>3</v>
      </c>
      <c r="L547" s="1" t="s">
        <v>44</v>
      </c>
      <c r="M547" s="1">
        <v>99</v>
      </c>
      <c r="N547" s="1">
        <v>3</v>
      </c>
      <c r="O547" s="1">
        <v>2</v>
      </c>
      <c r="P547" s="1" t="s">
        <v>39</v>
      </c>
      <c r="Q547" s="1">
        <v>4</v>
      </c>
      <c r="R547" s="1" t="s">
        <v>50</v>
      </c>
      <c r="S547" s="1">
        <v>5304</v>
      </c>
      <c r="T547" s="1">
        <v>25275</v>
      </c>
      <c r="U547" s="1">
        <v>7</v>
      </c>
      <c r="V547" s="1" t="s">
        <v>41</v>
      </c>
      <c r="W547" s="1">
        <v>23</v>
      </c>
      <c r="X547" s="1">
        <v>4</v>
      </c>
      <c r="Y547" s="1">
        <v>4</v>
      </c>
      <c r="Z547" s="1">
        <v>80</v>
      </c>
      <c r="AA547" s="1">
        <v>1</v>
      </c>
      <c r="AB547" s="1">
        <v>10</v>
      </c>
      <c r="AC547" s="1">
        <v>2</v>
      </c>
      <c r="AD547" s="1">
        <v>2</v>
      </c>
      <c r="AE547" s="1">
        <v>8</v>
      </c>
      <c r="AF547" s="1">
        <v>7</v>
      </c>
      <c r="AG547" s="1">
        <v>7</v>
      </c>
      <c r="AH547" s="1">
        <v>7</v>
      </c>
      <c r="AI547" s="1" t="str" cm="1">
        <f t="array" ref="AI547">_xlfn.IFS(S547&lt;5000, "Low", S547&lt;10000, "Medium", S547&gt;=10000, "High")</f>
        <v>Medium</v>
      </c>
      <c r="AJ547" s="1" t="str" cm="1">
        <f t="array" ref="AJ547">_xlfn.IFS(A547&lt;=30, "Youth", A547&lt;=50, "Adult", A547&gt;=51, "Sr. Citizen")</f>
        <v>Youth</v>
      </c>
      <c r="AK547" s="1" t="str">
        <f t="shared" si="8"/>
        <v>Normal</v>
      </c>
      <c r="AL547" s="1" t="str" cm="1">
        <f t="array" ref="AL547">_xlfn.IFS(AD547=1, "Poor",AD547=2, "Average", AD547=3, "Good", AD547=4, "Excellent")</f>
        <v>Average</v>
      </c>
      <c r="AM547" s="1" t="str" cm="1">
        <f t="array" ref="AM547">_xlfn.IFS(W547&gt;20,"High",W547&gt;15,"Medium",W547&gt;10,"Poor")</f>
        <v>High</v>
      </c>
      <c r="AN547" s="1" t="str" cm="1">
        <f t="array" ref="AN547">_xlfn.IFS(F547&gt;20, "Far", F547&gt;=10, "Moderate Distance", F547&lt;10, "Near")</f>
        <v>Far</v>
      </c>
      <c r="AO547" s="1" t="str" cm="1">
        <f t="array" ref="AO547">_xlfn.IFS(AF547&lt;=1, "Fresher", AF547&lt;=5, "Experienced", AF547&gt;5, "Senior")</f>
        <v>Senior</v>
      </c>
      <c r="AP547" s="1" t="str" cm="1">
        <f t="array" ref="AP547">_xlfn.IFS(AG547&lt;=1, "Recently Promoted", AG547&lt;=4, "Moderate Gap", AG547&gt;=5, "Long Gap")</f>
        <v>Long Gap</v>
      </c>
    </row>
    <row r="548" spans="1:42" hidden="1" x14ac:dyDescent="0.35">
      <c r="A548" s="1">
        <v>29</v>
      </c>
      <c r="B548" s="1" t="s">
        <v>41</v>
      </c>
      <c r="C548" s="1" t="s">
        <v>35</v>
      </c>
      <c r="D548" s="1">
        <v>1396</v>
      </c>
      <c r="E548" s="1" t="s">
        <v>36</v>
      </c>
      <c r="F548" s="1">
        <v>10</v>
      </c>
      <c r="G548" s="1">
        <v>3</v>
      </c>
      <c r="H548" s="1" t="s">
        <v>37</v>
      </c>
      <c r="I548" s="1">
        <v>1</v>
      </c>
      <c r="J548" s="1">
        <v>749</v>
      </c>
      <c r="K548" s="1">
        <v>3</v>
      </c>
      <c r="L548" s="1" t="s">
        <v>44</v>
      </c>
      <c r="M548" s="1">
        <v>99</v>
      </c>
      <c r="N548" s="1">
        <v>3</v>
      </c>
      <c r="O548" s="1">
        <v>1</v>
      </c>
      <c r="P548" s="1" t="s">
        <v>55</v>
      </c>
      <c r="Q548" s="1">
        <v>3</v>
      </c>
      <c r="R548" s="1" t="s">
        <v>40</v>
      </c>
      <c r="S548" s="1">
        <v>2642</v>
      </c>
      <c r="T548" s="1">
        <v>2755</v>
      </c>
      <c r="U548" s="1">
        <v>1</v>
      </c>
      <c r="V548" s="1" t="s">
        <v>41</v>
      </c>
      <c r="W548" s="1">
        <v>11</v>
      </c>
      <c r="X548" s="1">
        <v>3</v>
      </c>
      <c r="Y548" s="1">
        <v>3</v>
      </c>
      <c r="Z548" s="1">
        <v>80</v>
      </c>
      <c r="AA548" s="1">
        <v>0</v>
      </c>
      <c r="AB548" s="1">
        <v>1</v>
      </c>
      <c r="AC548" s="1">
        <v>6</v>
      </c>
      <c r="AD548" s="1">
        <v>3</v>
      </c>
      <c r="AE548" s="1">
        <v>1</v>
      </c>
      <c r="AF548" s="1">
        <v>0</v>
      </c>
      <c r="AG548" s="1">
        <v>0</v>
      </c>
      <c r="AH548" s="1">
        <v>0</v>
      </c>
      <c r="AI548" s="1" t="str" cm="1">
        <f t="array" ref="AI548">_xlfn.IFS(S548&lt;5000, "Low", S548&lt;10000, "Medium", S548&gt;=10000, "High")</f>
        <v>Low</v>
      </c>
      <c r="AJ548" s="1" t="str" cm="1">
        <f t="array" ref="AJ548">_xlfn.IFS(A548&lt;=30, "Youth", A548&lt;=50, "Adult", A548&gt;=51, "Sr. Citizen")</f>
        <v>Youth</v>
      </c>
      <c r="AK548" s="1" t="str">
        <f t="shared" si="8"/>
        <v>Normal</v>
      </c>
      <c r="AL548" s="1" t="str" cm="1">
        <f t="array" ref="AL548">_xlfn.IFS(AD548=1, "Poor",AD548=2, "Average", AD548=3, "Good", AD548=4, "Excellent")</f>
        <v>Good</v>
      </c>
      <c r="AM548" s="1" t="str" cm="1">
        <f t="array" ref="AM548">_xlfn.IFS(W548&gt;20,"High",W548&gt;15,"Medium",W548&gt;10,"Poor")</f>
        <v>Poor</v>
      </c>
      <c r="AN548" s="1" t="str" cm="1">
        <f t="array" ref="AN548">_xlfn.IFS(F548&gt;20, "Far", F548&gt;=10, "Moderate Distance", F548&lt;10, "Near")</f>
        <v>Moderate Distance</v>
      </c>
      <c r="AO548" s="1" t="str" cm="1">
        <f t="array" ref="AO548">_xlfn.IFS(AF548&lt;=1, "Fresher", AF548&lt;=5, "Experienced", AF548&gt;5, "Senior")</f>
        <v>Fresher</v>
      </c>
      <c r="AP548" s="1" t="str" cm="1">
        <f t="array" ref="AP548">_xlfn.IFS(AG548&lt;=1, "Recently Promoted", AG548&lt;=4, "Moderate Gap", AG548&gt;=5, "Long Gap")</f>
        <v>Recently Promoted</v>
      </c>
    </row>
    <row r="549" spans="1:42" hidden="1" x14ac:dyDescent="0.35">
      <c r="A549" s="1">
        <v>42</v>
      </c>
      <c r="B549" s="1" t="s">
        <v>34</v>
      </c>
      <c r="C549" s="1" t="s">
        <v>42</v>
      </c>
      <c r="D549" s="1">
        <v>933</v>
      </c>
      <c r="E549" s="1" t="s">
        <v>43</v>
      </c>
      <c r="F549" s="1">
        <v>19</v>
      </c>
      <c r="G549" s="1">
        <v>3</v>
      </c>
      <c r="H549" s="1" t="s">
        <v>49</v>
      </c>
      <c r="I549" s="1">
        <v>1</v>
      </c>
      <c r="J549" s="1">
        <v>752</v>
      </c>
      <c r="K549" s="1">
        <v>3</v>
      </c>
      <c r="L549" s="1" t="s">
        <v>44</v>
      </c>
      <c r="M549" s="1">
        <v>57</v>
      </c>
      <c r="N549" s="1">
        <v>4</v>
      </c>
      <c r="O549" s="1">
        <v>1</v>
      </c>
      <c r="P549" s="1" t="s">
        <v>45</v>
      </c>
      <c r="Q549" s="1">
        <v>3</v>
      </c>
      <c r="R549" s="1" t="s">
        <v>50</v>
      </c>
      <c r="S549" s="1">
        <v>2759</v>
      </c>
      <c r="T549" s="1">
        <v>20366</v>
      </c>
      <c r="U549" s="1">
        <v>6</v>
      </c>
      <c r="V549" s="1" t="s">
        <v>34</v>
      </c>
      <c r="W549" s="1">
        <v>12</v>
      </c>
      <c r="X549" s="1">
        <v>3</v>
      </c>
      <c r="Y549" s="1">
        <v>4</v>
      </c>
      <c r="Z549" s="1">
        <v>80</v>
      </c>
      <c r="AA549" s="1">
        <v>0</v>
      </c>
      <c r="AB549" s="1">
        <v>7</v>
      </c>
      <c r="AC549" s="1">
        <v>2</v>
      </c>
      <c r="AD549" s="1">
        <v>3</v>
      </c>
      <c r="AE549" s="1">
        <v>2</v>
      </c>
      <c r="AF549" s="1">
        <v>2</v>
      </c>
      <c r="AG549" s="1">
        <v>2</v>
      </c>
      <c r="AH549" s="1">
        <v>2</v>
      </c>
      <c r="AI549" s="1" t="str" cm="1">
        <f t="array" ref="AI549">_xlfn.IFS(S549&lt;5000, "Low", S549&lt;10000, "Medium", S549&gt;=10000, "High")</f>
        <v>Low</v>
      </c>
      <c r="AJ549" s="1" t="str" cm="1">
        <f t="array" ref="AJ549">_xlfn.IFS(A549&lt;=30, "Youth", A549&lt;=50, "Adult", A549&gt;=51, "Sr. Citizen")</f>
        <v>Adult</v>
      </c>
      <c r="AK549" s="1" t="str">
        <f t="shared" si="8"/>
        <v>Normal</v>
      </c>
      <c r="AL549" s="1" t="str" cm="1">
        <f t="array" ref="AL549">_xlfn.IFS(AD549=1, "Poor",AD549=2, "Average", AD549=3, "Good", AD549=4, "Excellent")</f>
        <v>Good</v>
      </c>
      <c r="AM549" s="1" t="str" cm="1">
        <f t="array" ref="AM549">_xlfn.IFS(W549&gt;20,"High",W549&gt;15,"Medium",W549&gt;10,"Poor")</f>
        <v>Poor</v>
      </c>
      <c r="AN549" s="1" t="str" cm="1">
        <f t="array" ref="AN549">_xlfn.IFS(F549&gt;20, "Far", F549&gt;=10, "Moderate Distance", F549&lt;10, "Near")</f>
        <v>Moderate Distance</v>
      </c>
      <c r="AO549" s="1" t="str" cm="1">
        <f t="array" ref="AO549">_xlfn.IFS(AF549&lt;=1, "Fresher", AF549&lt;=5, "Experienced", AF549&gt;5, "Senior")</f>
        <v>Experienced</v>
      </c>
      <c r="AP549" s="1" t="str" cm="1">
        <f t="array" ref="AP549">_xlfn.IFS(AG549&lt;=1, "Recently Promoted", AG549&lt;=4, "Moderate Gap", AG549&gt;=5, "Long Gap")</f>
        <v>Moderate Gap</v>
      </c>
    </row>
    <row r="550" spans="1:42" hidden="1" x14ac:dyDescent="0.35">
      <c r="A550" s="1">
        <v>43</v>
      </c>
      <c r="B550" s="1" t="s">
        <v>41</v>
      </c>
      <c r="C550" s="1" t="s">
        <v>42</v>
      </c>
      <c r="D550" s="1">
        <v>775</v>
      </c>
      <c r="E550" s="1" t="s">
        <v>36</v>
      </c>
      <c r="F550" s="1">
        <v>15</v>
      </c>
      <c r="G550" s="1">
        <v>3</v>
      </c>
      <c r="H550" s="1" t="s">
        <v>37</v>
      </c>
      <c r="I550" s="1">
        <v>1</v>
      </c>
      <c r="J550" s="1">
        <v>754</v>
      </c>
      <c r="K550" s="1">
        <v>4</v>
      </c>
      <c r="L550" s="1" t="s">
        <v>44</v>
      </c>
      <c r="M550" s="1">
        <v>47</v>
      </c>
      <c r="N550" s="1">
        <v>2</v>
      </c>
      <c r="O550" s="1">
        <v>2</v>
      </c>
      <c r="P550" s="1" t="s">
        <v>39</v>
      </c>
      <c r="Q550" s="1">
        <v>4</v>
      </c>
      <c r="R550" s="1" t="s">
        <v>46</v>
      </c>
      <c r="S550" s="1">
        <v>6804</v>
      </c>
      <c r="T550" s="1">
        <v>23683</v>
      </c>
      <c r="U550" s="1">
        <v>3</v>
      </c>
      <c r="V550" s="1" t="s">
        <v>41</v>
      </c>
      <c r="W550" s="1">
        <v>18</v>
      </c>
      <c r="X550" s="1">
        <v>3</v>
      </c>
      <c r="Y550" s="1">
        <v>3</v>
      </c>
      <c r="Z550" s="1">
        <v>80</v>
      </c>
      <c r="AA550" s="1">
        <v>1</v>
      </c>
      <c r="AB550" s="1">
        <v>7</v>
      </c>
      <c r="AC550" s="1">
        <v>5</v>
      </c>
      <c r="AD550" s="1">
        <v>3</v>
      </c>
      <c r="AE550" s="1">
        <v>2</v>
      </c>
      <c r="AF550" s="1">
        <v>2</v>
      </c>
      <c r="AG550" s="1">
        <v>2</v>
      </c>
      <c r="AH550" s="1">
        <v>2</v>
      </c>
      <c r="AI550" s="1" t="str" cm="1">
        <f t="array" ref="AI550">_xlfn.IFS(S550&lt;5000, "Low", S550&lt;10000, "Medium", S550&gt;=10000, "High")</f>
        <v>Medium</v>
      </c>
      <c r="AJ550" s="1" t="str" cm="1">
        <f t="array" ref="AJ550">_xlfn.IFS(A550&lt;=30, "Youth", A550&lt;=50, "Adult", A550&gt;=51, "Sr. Citizen")</f>
        <v>Adult</v>
      </c>
      <c r="AK550" s="1" t="str">
        <f t="shared" si="8"/>
        <v>Normal</v>
      </c>
      <c r="AL550" s="1" t="str" cm="1">
        <f t="array" ref="AL550">_xlfn.IFS(AD550=1, "Poor",AD550=2, "Average", AD550=3, "Good", AD550=4, "Excellent")</f>
        <v>Good</v>
      </c>
      <c r="AM550" s="1" t="str" cm="1">
        <f t="array" ref="AM550">_xlfn.IFS(W550&gt;20,"High",W550&gt;15,"Medium",W550&gt;10,"Poor")</f>
        <v>Medium</v>
      </c>
      <c r="AN550" s="1" t="str" cm="1">
        <f t="array" ref="AN550">_xlfn.IFS(F550&gt;20, "Far", F550&gt;=10, "Moderate Distance", F550&lt;10, "Near")</f>
        <v>Moderate Distance</v>
      </c>
      <c r="AO550" s="1" t="str" cm="1">
        <f t="array" ref="AO550">_xlfn.IFS(AF550&lt;=1, "Fresher", AF550&lt;=5, "Experienced", AF550&gt;5, "Senior")</f>
        <v>Experienced</v>
      </c>
      <c r="AP550" s="1" t="str" cm="1">
        <f t="array" ref="AP550">_xlfn.IFS(AG550&lt;=1, "Recently Promoted", AG550&lt;=4, "Moderate Gap", AG550&gt;=5, "Long Gap")</f>
        <v>Moderate Gap</v>
      </c>
    </row>
    <row r="551" spans="1:42" hidden="1" x14ac:dyDescent="0.35">
      <c r="A551" s="1">
        <v>34</v>
      </c>
      <c r="B551" s="1" t="s">
        <v>41</v>
      </c>
      <c r="C551" s="1" t="s">
        <v>35</v>
      </c>
      <c r="D551" s="1">
        <v>970</v>
      </c>
      <c r="E551" s="1" t="s">
        <v>43</v>
      </c>
      <c r="F551" s="1">
        <v>8</v>
      </c>
      <c r="G551" s="1">
        <v>2</v>
      </c>
      <c r="H551" s="1" t="s">
        <v>49</v>
      </c>
      <c r="I551" s="1">
        <v>1</v>
      </c>
      <c r="J551" s="1">
        <v>757</v>
      </c>
      <c r="K551" s="1">
        <v>2</v>
      </c>
      <c r="L551" s="1" t="s">
        <v>38</v>
      </c>
      <c r="M551" s="1">
        <v>96</v>
      </c>
      <c r="N551" s="1">
        <v>3</v>
      </c>
      <c r="O551" s="1">
        <v>2</v>
      </c>
      <c r="P551" s="1" t="s">
        <v>52</v>
      </c>
      <c r="Q551" s="1">
        <v>3</v>
      </c>
      <c r="R551" s="1" t="s">
        <v>40</v>
      </c>
      <c r="S551" s="1">
        <v>6142</v>
      </c>
      <c r="T551" s="1">
        <v>7360</v>
      </c>
      <c r="U551" s="1">
        <v>3</v>
      </c>
      <c r="V551" s="1" t="s">
        <v>41</v>
      </c>
      <c r="W551" s="1">
        <v>11</v>
      </c>
      <c r="X551" s="1">
        <v>3</v>
      </c>
      <c r="Y551" s="1">
        <v>4</v>
      </c>
      <c r="Z551" s="1">
        <v>80</v>
      </c>
      <c r="AA551" s="1">
        <v>0</v>
      </c>
      <c r="AB551" s="1">
        <v>10</v>
      </c>
      <c r="AC551" s="1">
        <v>2</v>
      </c>
      <c r="AD551" s="1">
        <v>3</v>
      </c>
      <c r="AE551" s="1">
        <v>5</v>
      </c>
      <c r="AF551" s="1">
        <v>1</v>
      </c>
      <c r="AG551" s="1">
        <v>4</v>
      </c>
      <c r="AH551" s="1">
        <v>3</v>
      </c>
      <c r="AI551" s="1" t="str" cm="1">
        <f t="array" ref="AI551">_xlfn.IFS(S551&lt;5000, "Low", S551&lt;10000, "Medium", S551&gt;=10000, "High")</f>
        <v>Medium</v>
      </c>
      <c r="AJ551" s="1" t="str" cm="1">
        <f t="array" ref="AJ551">_xlfn.IFS(A551&lt;=30, "Youth", A551&lt;=50, "Adult", A551&gt;=51, "Sr. Citizen")</f>
        <v>Adult</v>
      </c>
      <c r="AK551" s="1" t="str">
        <f t="shared" si="8"/>
        <v>Normal</v>
      </c>
      <c r="AL551" s="1" t="str" cm="1">
        <f t="array" ref="AL551">_xlfn.IFS(AD551=1, "Poor",AD551=2, "Average", AD551=3, "Good", AD551=4, "Excellent")</f>
        <v>Good</v>
      </c>
      <c r="AM551" s="1" t="str" cm="1">
        <f t="array" ref="AM551">_xlfn.IFS(W551&gt;20,"High",W551&gt;15,"Medium",W551&gt;10,"Poor")</f>
        <v>Poor</v>
      </c>
      <c r="AN551" s="1" t="str" cm="1">
        <f t="array" ref="AN551">_xlfn.IFS(F551&gt;20, "Far", F551&gt;=10, "Moderate Distance", F551&lt;10, "Near")</f>
        <v>Near</v>
      </c>
      <c r="AO551" s="1" t="str" cm="1">
        <f t="array" ref="AO551">_xlfn.IFS(AF551&lt;=1, "Fresher", AF551&lt;=5, "Experienced", AF551&gt;5, "Senior")</f>
        <v>Fresher</v>
      </c>
      <c r="AP551" s="1" t="str" cm="1">
        <f t="array" ref="AP551">_xlfn.IFS(AG551&lt;=1, "Recently Promoted", AG551&lt;=4, "Moderate Gap", AG551&gt;=5, "Long Gap")</f>
        <v>Moderate Gap</v>
      </c>
    </row>
    <row r="552" spans="1:42" x14ac:dyDescent="0.35">
      <c r="A552" s="1">
        <v>23</v>
      </c>
      <c r="B552" s="1" t="s">
        <v>41</v>
      </c>
      <c r="C552" s="1" t="s">
        <v>35</v>
      </c>
      <c r="D552" s="1">
        <v>650</v>
      </c>
      <c r="E552" s="1" t="s">
        <v>43</v>
      </c>
      <c r="F552" s="1">
        <v>9</v>
      </c>
      <c r="G552" s="1">
        <v>1</v>
      </c>
      <c r="H552" s="1" t="s">
        <v>49</v>
      </c>
      <c r="I552" s="1">
        <v>1</v>
      </c>
      <c r="J552" s="1">
        <v>758</v>
      </c>
      <c r="K552" s="1">
        <v>2</v>
      </c>
      <c r="L552" s="1" t="s">
        <v>44</v>
      </c>
      <c r="M552" s="1">
        <v>37</v>
      </c>
      <c r="N552" s="1">
        <v>3</v>
      </c>
      <c r="O552" s="1">
        <v>1</v>
      </c>
      <c r="P552" s="1" t="s">
        <v>48</v>
      </c>
      <c r="Q552" s="1">
        <v>1</v>
      </c>
      <c r="R552" s="1" t="s">
        <v>46</v>
      </c>
      <c r="S552" s="1">
        <v>2500</v>
      </c>
      <c r="T552" s="1">
        <v>4344</v>
      </c>
      <c r="U552" s="1">
        <v>1</v>
      </c>
      <c r="V552" s="1" t="s">
        <v>41</v>
      </c>
      <c r="W552" s="1">
        <v>14</v>
      </c>
      <c r="X552" s="1">
        <v>3</v>
      </c>
      <c r="Y552" s="1">
        <v>4</v>
      </c>
      <c r="Z552" s="1">
        <v>80</v>
      </c>
      <c r="AA552" s="1">
        <v>1</v>
      </c>
      <c r="AB552" s="1">
        <v>5</v>
      </c>
      <c r="AC552" s="1">
        <v>2</v>
      </c>
      <c r="AD552" s="1">
        <v>4</v>
      </c>
      <c r="AE552" s="1">
        <v>4</v>
      </c>
      <c r="AF552" s="1">
        <v>3</v>
      </c>
      <c r="AG552" s="1">
        <v>0</v>
      </c>
      <c r="AH552" s="1">
        <v>2</v>
      </c>
      <c r="AI552" s="1" t="str" cm="1">
        <f t="array" ref="AI552">_xlfn.IFS(S552&lt;5000, "Low", S552&lt;10000, "Medium", S552&gt;=10000, "High")</f>
        <v>Low</v>
      </c>
      <c r="AJ552" s="1" t="str" cm="1">
        <f t="array" ref="AJ552">_xlfn.IFS(A552&lt;=30, "Youth", A552&lt;=50, "Adult", A552&gt;=51, "Sr. Citizen")</f>
        <v>Youth</v>
      </c>
      <c r="AK552" s="1" t="str">
        <f t="shared" si="8"/>
        <v>Normal</v>
      </c>
      <c r="AL552" s="1" t="str" cm="1">
        <f t="array" ref="AL552">_xlfn.IFS(AD552=1, "Poor",AD552=2, "Average", AD552=3, "Good", AD552=4, "Excellent")</f>
        <v>Excellent</v>
      </c>
      <c r="AM552" s="1" t="str" cm="1">
        <f t="array" ref="AM552">_xlfn.IFS(W552&gt;20,"High",W552&gt;15,"Medium",W552&gt;10,"Poor")</f>
        <v>Poor</v>
      </c>
      <c r="AN552" s="1" t="str" cm="1">
        <f t="array" ref="AN552">_xlfn.IFS(F552&gt;20, "Far", F552&gt;=10, "Moderate Distance", F552&lt;10, "Near")</f>
        <v>Near</v>
      </c>
      <c r="AO552" s="1" t="str" cm="1">
        <f t="array" ref="AO552">_xlfn.IFS(AF552&lt;=1, "Fresher", AF552&lt;=5, "Experienced", AF552&gt;5, "Senior")</f>
        <v>Experienced</v>
      </c>
      <c r="AP552" s="1" t="str" cm="1">
        <f t="array" ref="AP552">_xlfn.IFS(AG552&lt;=1, "Recently Promoted", AG552&lt;=4, "Moderate Gap", AG552&gt;=5, "Long Gap")</f>
        <v>Recently Promoted</v>
      </c>
    </row>
    <row r="553" spans="1:42" hidden="1" x14ac:dyDescent="0.35">
      <c r="A553" s="1">
        <v>39</v>
      </c>
      <c r="B553" s="1" t="s">
        <v>41</v>
      </c>
      <c r="C553" s="1" t="s">
        <v>35</v>
      </c>
      <c r="D553" s="1">
        <v>141</v>
      </c>
      <c r="E553" s="1" t="s">
        <v>59</v>
      </c>
      <c r="F553" s="1">
        <v>3</v>
      </c>
      <c r="G553" s="1">
        <v>3</v>
      </c>
      <c r="H553" s="1" t="s">
        <v>59</v>
      </c>
      <c r="I553" s="1">
        <v>1</v>
      </c>
      <c r="J553" s="1">
        <v>760</v>
      </c>
      <c r="K553" s="1">
        <v>3</v>
      </c>
      <c r="L553" s="1" t="s">
        <v>38</v>
      </c>
      <c r="M553" s="1">
        <v>44</v>
      </c>
      <c r="N553" s="1">
        <v>4</v>
      </c>
      <c r="O553" s="1">
        <v>2</v>
      </c>
      <c r="P553" s="1" t="s">
        <v>59</v>
      </c>
      <c r="Q553" s="1">
        <v>2</v>
      </c>
      <c r="R553" s="1" t="s">
        <v>46</v>
      </c>
      <c r="S553" s="1">
        <v>6389</v>
      </c>
      <c r="T553" s="1">
        <v>18767</v>
      </c>
      <c r="U553" s="1">
        <v>9</v>
      </c>
      <c r="V553" s="1" t="s">
        <v>41</v>
      </c>
      <c r="W553" s="1">
        <v>15</v>
      </c>
      <c r="X553" s="1">
        <v>3</v>
      </c>
      <c r="Y553" s="1">
        <v>3</v>
      </c>
      <c r="Z553" s="1">
        <v>80</v>
      </c>
      <c r="AA553" s="1">
        <v>1</v>
      </c>
      <c r="AB553" s="1">
        <v>12</v>
      </c>
      <c r="AC553" s="1">
        <v>3</v>
      </c>
      <c r="AD553" s="1">
        <v>1</v>
      </c>
      <c r="AE553" s="1">
        <v>8</v>
      </c>
      <c r="AF553" s="1">
        <v>3</v>
      </c>
      <c r="AG553" s="1">
        <v>3</v>
      </c>
      <c r="AH553" s="1">
        <v>6</v>
      </c>
      <c r="AI553" s="1" t="str" cm="1">
        <f t="array" ref="AI553">_xlfn.IFS(S553&lt;5000, "Low", S553&lt;10000, "Medium", S553&gt;=10000, "High")</f>
        <v>Medium</v>
      </c>
      <c r="AJ553" s="1" t="str" cm="1">
        <f t="array" ref="AJ553">_xlfn.IFS(A553&lt;=30, "Youth", A553&lt;=50, "Adult", A553&gt;=51, "Sr. Citizen")</f>
        <v>Adult</v>
      </c>
      <c r="AK553" s="1" t="str">
        <f t="shared" si="8"/>
        <v>Normal</v>
      </c>
      <c r="AL553" s="1" t="str" cm="1">
        <f t="array" ref="AL553">_xlfn.IFS(AD553=1, "Poor",AD553=2, "Average", AD553=3, "Good", AD553=4, "Excellent")</f>
        <v>Poor</v>
      </c>
      <c r="AM553" s="1" t="str" cm="1">
        <f t="array" ref="AM553">_xlfn.IFS(W553&gt;20,"High",W553&gt;15,"Medium",W553&gt;10,"Poor")</f>
        <v>Poor</v>
      </c>
      <c r="AN553" s="1" t="str" cm="1">
        <f t="array" ref="AN553">_xlfn.IFS(F553&gt;20, "Far", F553&gt;=10, "Moderate Distance", F553&lt;10, "Near")</f>
        <v>Near</v>
      </c>
      <c r="AO553" s="1" t="str" cm="1">
        <f t="array" ref="AO553">_xlfn.IFS(AF553&lt;=1, "Fresher", AF553&lt;=5, "Experienced", AF553&gt;5, "Senior")</f>
        <v>Experienced</v>
      </c>
      <c r="AP553" s="1" t="str" cm="1">
        <f t="array" ref="AP553">_xlfn.IFS(AG553&lt;=1, "Recently Promoted", AG553&lt;=4, "Moderate Gap", AG553&gt;=5, "Long Gap")</f>
        <v>Moderate Gap</v>
      </c>
    </row>
    <row r="554" spans="1:42" hidden="1" x14ac:dyDescent="0.35">
      <c r="A554" s="1">
        <v>56</v>
      </c>
      <c r="B554" s="1" t="s">
        <v>41</v>
      </c>
      <c r="C554" s="1" t="s">
        <v>35</v>
      </c>
      <c r="D554" s="1">
        <v>832</v>
      </c>
      <c r="E554" s="1" t="s">
        <v>43</v>
      </c>
      <c r="F554" s="1">
        <v>9</v>
      </c>
      <c r="G554" s="1">
        <v>3</v>
      </c>
      <c r="H554" s="1" t="s">
        <v>49</v>
      </c>
      <c r="I554" s="1">
        <v>1</v>
      </c>
      <c r="J554" s="1">
        <v>762</v>
      </c>
      <c r="K554" s="1">
        <v>3</v>
      </c>
      <c r="L554" s="1" t="s">
        <v>44</v>
      </c>
      <c r="M554" s="1">
        <v>81</v>
      </c>
      <c r="N554" s="1">
        <v>3</v>
      </c>
      <c r="O554" s="1">
        <v>4</v>
      </c>
      <c r="P554" s="1" t="s">
        <v>52</v>
      </c>
      <c r="Q554" s="1">
        <v>4</v>
      </c>
      <c r="R554" s="1" t="s">
        <v>46</v>
      </c>
      <c r="S554" s="1">
        <v>11103</v>
      </c>
      <c r="T554" s="1">
        <v>20420</v>
      </c>
      <c r="U554" s="1">
        <v>7</v>
      </c>
      <c r="V554" s="1" t="s">
        <v>41</v>
      </c>
      <c r="W554" s="1">
        <v>11</v>
      </c>
      <c r="X554" s="1">
        <v>3</v>
      </c>
      <c r="Y554" s="1">
        <v>3</v>
      </c>
      <c r="Z554" s="1">
        <v>80</v>
      </c>
      <c r="AA554" s="1">
        <v>0</v>
      </c>
      <c r="AB554" s="1">
        <v>30</v>
      </c>
      <c r="AC554" s="1">
        <v>1</v>
      </c>
      <c r="AD554" s="1">
        <v>2</v>
      </c>
      <c r="AE554" s="1">
        <v>10</v>
      </c>
      <c r="AF554" s="1">
        <v>7</v>
      </c>
      <c r="AG554" s="1">
        <v>1</v>
      </c>
      <c r="AH554" s="1">
        <v>1</v>
      </c>
      <c r="AI554" s="1" t="str" cm="1">
        <f t="array" ref="AI554">_xlfn.IFS(S554&lt;5000, "Low", S554&lt;10000, "Medium", S554&gt;=10000, "High")</f>
        <v>High</v>
      </c>
      <c r="AJ554" s="1" t="str" cm="1">
        <f t="array" ref="AJ554">_xlfn.IFS(A554&lt;=30, "Youth", A554&lt;=50, "Adult", A554&gt;=51, "Sr. Citizen")</f>
        <v>Sr. Citizen</v>
      </c>
      <c r="AK554" s="1" t="str">
        <f t="shared" si="8"/>
        <v>Normal</v>
      </c>
      <c r="AL554" s="1" t="str" cm="1">
        <f t="array" ref="AL554">_xlfn.IFS(AD554=1, "Poor",AD554=2, "Average", AD554=3, "Good", AD554=4, "Excellent")</f>
        <v>Average</v>
      </c>
      <c r="AM554" s="1" t="str" cm="1">
        <f t="array" ref="AM554">_xlfn.IFS(W554&gt;20,"High",W554&gt;15,"Medium",W554&gt;10,"Poor")</f>
        <v>Poor</v>
      </c>
      <c r="AN554" s="1" t="str" cm="1">
        <f t="array" ref="AN554">_xlfn.IFS(F554&gt;20, "Far", F554&gt;=10, "Moderate Distance", F554&lt;10, "Near")</f>
        <v>Near</v>
      </c>
      <c r="AO554" s="1" t="str" cm="1">
        <f t="array" ref="AO554">_xlfn.IFS(AF554&lt;=1, "Fresher", AF554&lt;=5, "Experienced", AF554&gt;5, "Senior")</f>
        <v>Senior</v>
      </c>
      <c r="AP554" s="1" t="str" cm="1">
        <f t="array" ref="AP554">_xlfn.IFS(AG554&lt;=1, "Recently Promoted", AG554&lt;=4, "Moderate Gap", AG554&gt;=5, "Long Gap")</f>
        <v>Recently Promoted</v>
      </c>
    </row>
    <row r="555" spans="1:42" hidden="1" x14ac:dyDescent="0.35">
      <c r="A555" s="1">
        <v>40</v>
      </c>
      <c r="B555" s="1" t="s">
        <v>41</v>
      </c>
      <c r="C555" s="1" t="s">
        <v>35</v>
      </c>
      <c r="D555" s="1">
        <v>804</v>
      </c>
      <c r="E555" s="1" t="s">
        <v>43</v>
      </c>
      <c r="F555" s="1">
        <v>2</v>
      </c>
      <c r="G555" s="1">
        <v>1</v>
      </c>
      <c r="H555" s="1" t="s">
        <v>49</v>
      </c>
      <c r="I555" s="1">
        <v>1</v>
      </c>
      <c r="J555" s="1">
        <v>763</v>
      </c>
      <c r="K555" s="1">
        <v>4</v>
      </c>
      <c r="L555" s="1" t="s">
        <v>38</v>
      </c>
      <c r="M555" s="1">
        <v>86</v>
      </c>
      <c r="N555" s="1">
        <v>2</v>
      </c>
      <c r="O555" s="1">
        <v>1</v>
      </c>
      <c r="P555" s="1" t="s">
        <v>45</v>
      </c>
      <c r="Q555" s="1">
        <v>4</v>
      </c>
      <c r="R555" s="1" t="s">
        <v>40</v>
      </c>
      <c r="S555" s="1">
        <v>2342</v>
      </c>
      <c r="T555" s="1">
        <v>22929</v>
      </c>
      <c r="U555" s="1">
        <v>0</v>
      </c>
      <c r="V555" s="1" t="s">
        <v>34</v>
      </c>
      <c r="W555" s="1">
        <v>20</v>
      </c>
      <c r="X555" s="1">
        <v>4</v>
      </c>
      <c r="Y555" s="1">
        <v>4</v>
      </c>
      <c r="Z555" s="1">
        <v>80</v>
      </c>
      <c r="AA555" s="1">
        <v>0</v>
      </c>
      <c r="AB555" s="1">
        <v>5</v>
      </c>
      <c r="AC555" s="1">
        <v>2</v>
      </c>
      <c r="AD555" s="1">
        <v>2</v>
      </c>
      <c r="AE555" s="1">
        <v>4</v>
      </c>
      <c r="AF555" s="1">
        <v>2</v>
      </c>
      <c r="AG555" s="1">
        <v>2</v>
      </c>
      <c r="AH555" s="1">
        <v>3</v>
      </c>
      <c r="AI555" s="1" t="str" cm="1">
        <f t="array" ref="AI555">_xlfn.IFS(S555&lt;5000, "Low", S555&lt;10000, "Medium", S555&gt;=10000, "High")</f>
        <v>Low</v>
      </c>
      <c r="AJ555" s="1" t="str" cm="1">
        <f t="array" ref="AJ555">_xlfn.IFS(A555&lt;=30, "Youth", A555&lt;=50, "Adult", A555&gt;=51, "Sr. Citizen")</f>
        <v>Adult</v>
      </c>
      <c r="AK555" s="1" t="str">
        <f t="shared" si="8"/>
        <v>Normal</v>
      </c>
      <c r="AL555" s="1" t="str" cm="1">
        <f t="array" ref="AL555">_xlfn.IFS(AD555=1, "Poor",AD555=2, "Average", AD555=3, "Good", AD555=4, "Excellent")</f>
        <v>Average</v>
      </c>
      <c r="AM555" s="1" t="str" cm="1">
        <f t="array" ref="AM555">_xlfn.IFS(W555&gt;20,"High",W555&gt;15,"Medium",W555&gt;10,"Poor")</f>
        <v>Medium</v>
      </c>
      <c r="AN555" s="1" t="str" cm="1">
        <f t="array" ref="AN555">_xlfn.IFS(F555&gt;20, "Far", F555&gt;=10, "Moderate Distance", F555&lt;10, "Near")</f>
        <v>Near</v>
      </c>
      <c r="AO555" s="1" t="str" cm="1">
        <f t="array" ref="AO555">_xlfn.IFS(AF555&lt;=1, "Fresher", AF555&lt;=5, "Experienced", AF555&gt;5, "Senior")</f>
        <v>Experienced</v>
      </c>
      <c r="AP555" s="1" t="str" cm="1">
        <f t="array" ref="AP555">_xlfn.IFS(AG555&lt;=1, "Recently Promoted", AG555&lt;=4, "Moderate Gap", AG555&gt;=5, "Long Gap")</f>
        <v>Moderate Gap</v>
      </c>
    </row>
    <row r="556" spans="1:42" hidden="1" x14ac:dyDescent="0.35">
      <c r="A556" s="1">
        <v>27</v>
      </c>
      <c r="B556" s="1" t="s">
        <v>41</v>
      </c>
      <c r="C556" s="1" t="s">
        <v>35</v>
      </c>
      <c r="D556" s="1">
        <v>975</v>
      </c>
      <c r="E556" s="1" t="s">
        <v>43</v>
      </c>
      <c r="F556" s="1">
        <v>7</v>
      </c>
      <c r="G556" s="1">
        <v>3</v>
      </c>
      <c r="H556" s="1" t="s">
        <v>49</v>
      </c>
      <c r="I556" s="1">
        <v>1</v>
      </c>
      <c r="J556" s="1">
        <v>764</v>
      </c>
      <c r="K556" s="1">
        <v>4</v>
      </c>
      <c r="L556" s="1" t="s">
        <v>38</v>
      </c>
      <c r="M556" s="1">
        <v>55</v>
      </c>
      <c r="N556" s="1">
        <v>2</v>
      </c>
      <c r="O556" s="1">
        <v>2</v>
      </c>
      <c r="P556" s="1" t="s">
        <v>52</v>
      </c>
      <c r="Q556" s="1">
        <v>1</v>
      </c>
      <c r="R556" s="1" t="s">
        <v>40</v>
      </c>
      <c r="S556" s="1">
        <v>6811</v>
      </c>
      <c r="T556" s="1">
        <v>23398</v>
      </c>
      <c r="U556" s="1">
        <v>8</v>
      </c>
      <c r="V556" s="1" t="s">
        <v>41</v>
      </c>
      <c r="W556" s="1">
        <v>19</v>
      </c>
      <c r="X556" s="1">
        <v>3</v>
      </c>
      <c r="Y556" s="1">
        <v>1</v>
      </c>
      <c r="Z556" s="1">
        <v>80</v>
      </c>
      <c r="AA556" s="1">
        <v>0</v>
      </c>
      <c r="AB556" s="1">
        <v>9</v>
      </c>
      <c r="AC556" s="1">
        <v>2</v>
      </c>
      <c r="AD556" s="1">
        <v>1</v>
      </c>
      <c r="AE556" s="1">
        <v>7</v>
      </c>
      <c r="AF556" s="1">
        <v>6</v>
      </c>
      <c r="AG556" s="1">
        <v>0</v>
      </c>
      <c r="AH556" s="1">
        <v>7</v>
      </c>
      <c r="AI556" s="1" t="str" cm="1">
        <f t="array" ref="AI556">_xlfn.IFS(S556&lt;5000, "Low", S556&lt;10000, "Medium", S556&gt;=10000, "High")</f>
        <v>Medium</v>
      </c>
      <c r="AJ556" s="1" t="str" cm="1">
        <f t="array" ref="AJ556">_xlfn.IFS(A556&lt;=30, "Youth", A556&lt;=50, "Adult", A556&gt;=51, "Sr. Citizen")</f>
        <v>Youth</v>
      </c>
      <c r="AK556" s="1" t="str">
        <f t="shared" si="8"/>
        <v>Normal</v>
      </c>
      <c r="AL556" s="1" t="str" cm="1">
        <f t="array" ref="AL556">_xlfn.IFS(AD556=1, "Poor",AD556=2, "Average", AD556=3, "Good", AD556=4, "Excellent")</f>
        <v>Poor</v>
      </c>
      <c r="AM556" s="1" t="str" cm="1">
        <f t="array" ref="AM556">_xlfn.IFS(W556&gt;20,"High",W556&gt;15,"Medium",W556&gt;10,"Poor")</f>
        <v>Medium</v>
      </c>
      <c r="AN556" s="1" t="str" cm="1">
        <f t="array" ref="AN556">_xlfn.IFS(F556&gt;20, "Far", F556&gt;=10, "Moderate Distance", F556&lt;10, "Near")</f>
        <v>Near</v>
      </c>
      <c r="AO556" s="1" t="str" cm="1">
        <f t="array" ref="AO556">_xlfn.IFS(AF556&lt;=1, "Fresher", AF556&lt;=5, "Experienced", AF556&gt;5, "Senior")</f>
        <v>Senior</v>
      </c>
      <c r="AP556" s="1" t="str" cm="1">
        <f t="array" ref="AP556">_xlfn.IFS(AG556&lt;=1, "Recently Promoted", AG556&lt;=4, "Moderate Gap", AG556&gt;=5, "Long Gap")</f>
        <v>Recently Promoted</v>
      </c>
    </row>
    <row r="557" spans="1:42" hidden="1" x14ac:dyDescent="0.35">
      <c r="A557" s="1">
        <v>29</v>
      </c>
      <c r="B557" s="1" t="s">
        <v>41</v>
      </c>
      <c r="C557" s="1" t="s">
        <v>35</v>
      </c>
      <c r="D557" s="1">
        <v>1090</v>
      </c>
      <c r="E557" s="1" t="s">
        <v>36</v>
      </c>
      <c r="F557" s="1">
        <v>10</v>
      </c>
      <c r="G557" s="1">
        <v>3</v>
      </c>
      <c r="H557" s="1" t="s">
        <v>57</v>
      </c>
      <c r="I557" s="1">
        <v>1</v>
      </c>
      <c r="J557" s="1">
        <v>766</v>
      </c>
      <c r="K557" s="1">
        <v>4</v>
      </c>
      <c r="L557" s="1" t="s">
        <v>44</v>
      </c>
      <c r="M557" s="1">
        <v>83</v>
      </c>
      <c r="N557" s="1">
        <v>3</v>
      </c>
      <c r="O557" s="1">
        <v>1</v>
      </c>
      <c r="P557" s="1" t="s">
        <v>55</v>
      </c>
      <c r="Q557" s="1">
        <v>2</v>
      </c>
      <c r="R557" s="1" t="s">
        <v>50</v>
      </c>
      <c r="S557" s="1">
        <v>2297</v>
      </c>
      <c r="T557" s="1">
        <v>17967</v>
      </c>
      <c r="U557" s="1">
        <v>1</v>
      </c>
      <c r="V557" s="1" t="s">
        <v>41</v>
      </c>
      <c r="W557" s="1">
        <v>14</v>
      </c>
      <c r="X557" s="1">
        <v>3</v>
      </c>
      <c r="Y557" s="1">
        <v>4</v>
      </c>
      <c r="Z557" s="1">
        <v>80</v>
      </c>
      <c r="AA557" s="1">
        <v>2</v>
      </c>
      <c r="AB557" s="1">
        <v>2</v>
      </c>
      <c r="AC557" s="1">
        <v>2</v>
      </c>
      <c r="AD557" s="1">
        <v>3</v>
      </c>
      <c r="AE557" s="1">
        <v>2</v>
      </c>
      <c r="AF557" s="1">
        <v>2</v>
      </c>
      <c r="AG557" s="1">
        <v>2</v>
      </c>
      <c r="AH557" s="1">
        <v>2</v>
      </c>
      <c r="AI557" s="1" t="str" cm="1">
        <f t="array" ref="AI557">_xlfn.IFS(S557&lt;5000, "Low", S557&lt;10000, "Medium", S557&gt;=10000, "High")</f>
        <v>Low</v>
      </c>
      <c r="AJ557" s="1" t="str" cm="1">
        <f t="array" ref="AJ557">_xlfn.IFS(A557&lt;=30, "Youth", A557&lt;=50, "Adult", A557&gt;=51, "Sr. Citizen")</f>
        <v>Youth</v>
      </c>
      <c r="AK557" s="1" t="str">
        <f t="shared" si="8"/>
        <v>Normal</v>
      </c>
      <c r="AL557" s="1" t="str" cm="1">
        <f t="array" ref="AL557">_xlfn.IFS(AD557=1, "Poor",AD557=2, "Average", AD557=3, "Good", AD557=4, "Excellent")</f>
        <v>Good</v>
      </c>
      <c r="AM557" s="1" t="str" cm="1">
        <f t="array" ref="AM557">_xlfn.IFS(W557&gt;20,"High",W557&gt;15,"Medium",W557&gt;10,"Poor")</f>
        <v>Poor</v>
      </c>
      <c r="AN557" s="1" t="str" cm="1">
        <f t="array" ref="AN557">_xlfn.IFS(F557&gt;20, "Far", F557&gt;=10, "Moderate Distance", F557&lt;10, "Near")</f>
        <v>Moderate Distance</v>
      </c>
      <c r="AO557" s="1" t="str" cm="1">
        <f t="array" ref="AO557">_xlfn.IFS(AF557&lt;=1, "Fresher", AF557&lt;=5, "Experienced", AF557&gt;5, "Senior")</f>
        <v>Experienced</v>
      </c>
      <c r="AP557" s="1" t="str" cm="1">
        <f t="array" ref="AP557">_xlfn.IFS(AG557&lt;=1, "Recently Promoted", AG557&lt;=4, "Moderate Gap", AG557&gt;=5, "Long Gap")</f>
        <v>Moderate Gap</v>
      </c>
    </row>
    <row r="558" spans="1:42" x14ac:dyDescent="0.35">
      <c r="A558" s="1">
        <v>53</v>
      </c>
      <c r="B558" s="1" t="s">
        <v>41</v>
      </c>
      <c r="C558" s="1" t="s">
        <v>35</v>
      </c>
      <c r="D558" s="1">
        <v>346</v>
      </c>
      <c r="E558" s="1" t="s">
        <v>43</v>
      </c>
      <c r="F558" s="1">
        <v>6</v>
      </c>
      <c r="G558" s="1">
        <v>3</v>
      </c>
      <c r="H558" s="1" t="s">
        <v>37</v>
      </c>
      <c r="I558" s="1">
        <v>1</v>
      </c>
      <c r="J558" s="1">
        <v>769</v>
      </c>
      <c r="K558" s="1">
        <v>4</v>
      </c>
      <c r="L558" s="1" t="s">
        <v>44</v>
      </c>
      <c r="M558" s="1">
        <v>86</v>
      </c>
      <c r="N558" s="1">
        <v>3</v>
      </c>
      <c r="O558" s="1">
        <v>2</v>
      </c>
      <c r="P558" s="1" t="s">
        <v>48</v>
      </c>
      <c r="Q558" s="1">
        <v>4</v>
      </c>
      <c r="R558" s="1" t="s">
        <v>40</v>
      </c>
      <c r="S558" s="1">
        <v>2450</v>
      </c>
      <c r="T558" s="1">
        <v>10919</v>
      </c>
      <c r="U558" s="1">
        <v>2</v>
      </c>
      <c r="V558" s="1" t="s">
        <v>41</v>
      </c>
      <c r="W558" s="1">
        <v>17</v>
      </c>
      <c r="X558" s="1">
        <v>3</v>
      </c>
      <c r="Y558" s="1">
        <v>4</v>
      </c>
      <c r="Z558" s="1">
        <v>80</v>
      </c>
      <c r="AA558" s="1">
        <v>0</v>
      </c>
      <c r="AB558" s="1">
        <v>19</v>
      </c>
      <c r="AC558" s="1">
        <v>4</v>
      </c>
      <c r="AD558" s="1">
        <v>3</v>
      </c>
      <c r="AE558" s="1">
        <v>2</v>
      </c>
      <c r="AF558" s="1">
        <v>2</v>
      </c>
      <c r="AG558" s="1">
        <v>2</v>
      </c>
      <c r="AH558" s="1">
        <v>2</v>
      </c>
      <c r="AI558" s="1" t="str" cm="1">
        <f t="array" ref="AI558">_xlfn.IFS(S558&lt;5000, "Low", S558&lt;10000, "Medium", S558&gt;=10000, "High")</f>
        <v>Low</v>
      </c>
      <c r="AJ558" s="1" t="str" cm="1">
        <f t="array" ref="AJ558">_xlfn.IFS(A558&lt;=30, "Youth", A558&lt;=50, "Adult", A558&gt;=51, "Sr. Citizen")</f>
        <v>Sr. Citizen</v>
      </c>
      <c r="AK558" s="1" t="str">
        <f t="shared" si="8"/>
        <v>Normal</v>
      </c>
      <c r="AL558" s="1" t="str" cm="1">
        <f t="array" ref="AL558">_xlfn.IFS(AD558=1, "Poor",AD558=2, "Average", AD558=3, "Good", AD558=4, "Excellent")</f>
        <v>Good</v>
      </c>
      <c r="AM558" s="1" t="str" cm="1">
        <f t="array" ref="AM558">_xlfn.IFS(W558&gt;20,"High",W558&gt;15,"Medium",W558&gt;10,"Poor")</f>
        <v>Medium</v>
      </c>
      <c r="AN558" s="1" t="str" cm="1">
        <f t="array" ref="AN558">_xlfn.IFS(F558&gt;20, "Far", F558&gt;=10, "Moderate Distance", F558&lt;10, "Near")</f>
        <v>Near</v>
      </c>
      <c r="AO558" s="1" t="str" cm="1">
        <f t="array" ref="AO558">_xlfn.IFS(AF558&lt;=1, "Fresher", AF558&lt;=5, "Experienced", AF558&gt;5, "Senior")</f>
        <v>Experienced</v>
      </c>
      <c r="AP558" s="1" t="str" cm="1">
        <f t="array" ref="AP558">_xlfn.IFS(AG558&lt;=1, "Recently Promoted", AG558&lt;=4, "Moderate Gap", AG558&gt;=5, "Long Gap")</f>
        <v>Moderate Gap</v>
      </c>
    </row>
    <row r="559" spans="1:42" hidden="1" x14ac:dyDescent="0.35">
      <c r="A559" s="1">
        <v>35</v>
      </c>
      <c r="B559" s="1" t="s">
        <v>41</v>
      </c>
      <c r="C559" s="1" t="s">
        <v>53</v>
      </c>
      <c r="D559" s="1">
        <v>1225</v>
      </c>
      <c r="E559" s="1" t="s">
        <v>43</v>
      </c>
      <c r="F559" s="1">
        <v>2</v>
      </c>
      <c r="G559" s="1">
        <v>4</v>
      </c>
      <c r="H559" s="1" t="s">
        <v>37</v>
      </c>
      <c r="I559" s="1">
        <v>1</v>
      </c>
      <c r="J559" s="1">
        <v>771</v>
      </c>
      <c r="K559" s="1">
        <v>4</v>
      </c>
      <c r="L559" s="1" t="s">
        <v>38</v>
      </c>
      <c r="M559" s="1">
        <v>61</v>
      </c>
      <c r="N559" s="1">
        <v>3</v>
      </c>
      <c r="O559" s="1">
        <v>2</v>
      </c>
      <c r="P559" s="1" t="s">
        <v>52</v>
      </c>
      <c r="Q559" s="1">
        <v>1</v>
      </c>
      <c r="R559" s="1" t="s">
        <v>50</v>
      </c>
      <c r="S559" s="1">
        <v>5093</v>
      </c>
      <c r="T559" s="1">
        <v>4761</v>
      </c>
      <c r="U559" s="1">
        <v>2</v>
      </c>
      <c r="V559" s="1" t="s">
        <v>41</v>
      </c>
      <c r="W559" s="1">
        <v>11</v>
      </c>
      <c r="X559" s="1">
        <v>3</v>
      </c>
      <c r="Y559" s="1">
        <v>1</v>
      </c>
      <c r="Z559" s="1">
        <v>80</v>
      </c>
      <c r="AA559" s="1">
        <v>1</v>
      </c>
      <c r="AB559" s="1">
        <v>16</v>
      </c>
      <c r="AC559" s="1">
        <v>2</v>
      </c>
      <c r="AD559" s="1">
        <v>4</v>
      </c>
      <c r="AE559" s="1">
        <v>1</v>
      </c>
      <c r="AF559" s="1">
        <v>0</v>
      </c>
      <c r="AG559" s="1">
        <v>0</v>
      </c>
      <c r="AH559" s="1">
        <v>0</v>
      </c>
      <c r="AI559" s="1" t="str" cm="1">
        <f t="array" ref="AI559">_xlfn.IFS(S559&lt;5000, "Low", S559&lt;10000, "Medium", S559&gt;=10000, "High")</f>
        <v>Medium</v>
      </c>
      <c r="AJ559" s="1" t="str" cm="1">
        <f t="array" ref="AJ559">_xlfn.IFS(A559&lt;=30, "Youth", A559&lt;=50, "Adult", A559&gt;=51, "Sr. Citizen")</f>
        <v>Adult</v>
      </c>
      <c r="AK559" s="1" t="str">
        <f t="shared" si="8"/>
        <v>Normal</v>
      </c>
      <c r="AL559" s="1" t="str" cm="1">
        <f t="array" ref="AL559">_xlfn.IFS(AD559=1, "Poor",AD559=2, "Average", AD559=3, "Good", AD559=4, "Excellent")</f>
        <v>Excellent</v>
      </c>
      <c r="AM559" s="1" t="str" cm="1">
        <f t="array" ref="AM559">_xlfn.IFS(W559&gt;20,"High",W559&gt;15,"Medium",W559&gt;10,"Poor")</f>
        <v>Poor</v>
      </c>
      <c r="AN559" s="1" t="str" cm="1">
        <f t="array" ref="AN559">_xlfn.IFS(F559&gt;20, "Far", F559&gt;=10, "Moderate Distance", F559&lt;10, "Near")</f>
        <v>Near</v>
      </c>
      <c r="AO559" s="1" t="str" cm="1">
        <f t="array" ref="AO559">_xlfn.IFS(AF559&lt;=1, "Fresher", AF559&lt;=5, "Experienced", AF559&gt;5, "Senior")</f>
        <v>Fresher</v>
      </c>
      <c r="AP559" s="1" t="str" cm="1">
        <f t="array" ref="AP559">_xlfn.IFS(AG559&lt;=1, "Recently Promoted", AG559&lt;=4, "Moderate Gap", AG559&gt;=5, "Long Gap")</f>
        <v>Recently Promoted</v>
      </c>
    </row>
    <row r="560" spans="1:42" x14ac:dyDescent="0.35">
      <c r="A560" s="1">
        <v>32</v>
      </c>
      <c r="B560" s="1" t="s">
        <v>41</v>
      </c>
      <c r="C560" s="1" t="s">
        <v>42</v>
      </c>
      <c r="D560" s="1">
        <v>430</v>
      </c>
      <c r="E560" s="1" t="s">
        <v>43</v>
      </c>
      <c r="F560" s="1">
        <v>24</v>
      </c>
      <c r="G560" s="1">
        <v>4</v>
      </c>
      <c r="H560" s="1" t="s">
        <v>37</v>
      </c>
      <c r="I560" s="1">
        <v>1</v>
      </c>
      <c r="J560" s="1">
        <v>772</v>
      </c>
      <c r="K560" s="1">
        <v>1</v>
      </c>
      <c r="L560" s="1" t="s">
        <v>44</v>
      </c>
      <c r="M560" s="1">
        <v>80</v>
      </c>
      <c r="N560" s="1">
        <v>3</v>
      </c>
      <c r="O560" s="1">
        <v>2</v>
      </c>
      <c r="P560" s="1" t="s">
        <v>48</v>
      </c>
      <c r="Q560" s="1">
        <v>4</v>
      </c>
      <c r="R560" s="1" t="s">
        <v>46</v>
      </c>
      <c r="S560" s="1">
        <v>5309</v>
      </c>
      <c r="T560" s="1">
        <v>21146</v>
      </c>
      <c r="U560" s="1">
        <v>1</v>
      </c>
      <c r="V560" s="1" t="s">
        <v>41</v>
      </c>
      <c r="W560" s="1">
        <v>15</v>
      </c>
      <c r="X560" s="1">
        <v>3</v>
      </c>
      <c r="Y560" s="1">
        <v>4</v>
      </c>
      <c r="Z560" s="1">
        <v>80</v>
      </c>
      <c r="AA560" s="1">
        <v>2</v>
      </c>
      <c r="AB560" s="1">
        <v>10</v>
      </c>
      <c r="AC560" s="1">
        <v>2</v>
      </c>
      <c r="AD560" s="1">
        <v>3</v>
      </c>
      <c r="AE560" s="1">
        <v>10</v>
      </c>
      <c r="AF560" s="1">
        <v>8</v>
      </c>
      <c r="AG560" s="1">
        <v>4</v>
      </c>
      <c r="AH560" s="1">
        <v>7</v>
      </c>
      <c r="AI560" s="1" t="str" cm="1">
        <f t="array" ref="AI560">_xlfn.IFS(S560&lt;5000, "Low", S560&lt;10000, "Medium", S560&gt;=10000, "High")</f>
        <v>Medium</v>
      </c>
      <c r="AJ560" s="1" t="str" cm="1">
        <f t="array" ref="AJ560">_xlfn.IFS(A560&lt;=30, "Youth", A560&lt;=50, "Adult", A560&gt;=51, "Sr. Citizen")</f>
        <v>Adult</v>
      </c>
      <c r="AK560" s="1" t="str">
        <f t="shared" si="8"/>
        <v>Normal</v>
      </c>
      <c r="AL560" s="1" t="str" cm="1">
        <f t="array" ref="AL560">_xlfn.IFS(AD560=1, "Poor",AD560=2, "Average", AD560=3, "Good", AD560=4, "Excellent")</f>
        <v>Good</v>
      </c>
      <c r="AM560" s="1" t="str" cm="1">
        <f t="array" ref="AM560">_xlfn.IFS(W560&gt;20,"High",W560&gt;15,"Medium",W560&gt;10,"Poor")</f>
        <v>Poor</v>
      </c>
      <c r="AN560" s="1" t="str" cm="1">
        <f t="array" ref="AN560">_xlfn.IFS(F560&gt;20, "Far", F560&gt;=10, "Moderate Distance", F560&lt;10, "Near")</f>
        <v>Far</v>
      </c>
      <c r="AO560" s="1" t="str" cm="1">
        <f t="array" ref="AO560">_xlfn.IFS(AF560&lt;=1, "Fresher", AF560&lt;=5, "Experienced", AF560&gt;5, "Senior")</f>
        <v>Senior</v>
      </c>
      <c r="AP560" s="1" t="str" cm="1">
        <f t="array" ref="AP560">_xlfn.IFS(AG560&lt;=1, "Recently Promoted", AG560&lt;=4, "Moderate Gap", AG560&gt;=5, "Long Gap")</f>
        <v>Moderate Gap</v>
      </c>
    </row>
    <row r="561" spans="1:42" hidden="1" x14ac:dyDescent="0.35">
      <c r="A561" s="1">
        <v>38</v>
      </c>
      <c r="B561" s="1" t="s">
        <v>41</v>
      </c>
      <c r="C561" s="1" t="s">
        <v>35</v>
      </c>
      <c r="D561" s="1">
        <v>268</v>
      </c>
      <c r="E561" s="1" t="s">
        <v>43</v>
      </c>
      <c r="F561" s="1">
        <v>2</v>
      </c>
      <c r="G561" s="1">
        <v>5</v>
      </c>
      <c r="H561" s="1" t="s">
        <v>49</v>
      </c>
      <c r="I561" s="1">
        <v>1</v>
      </c>
      <c r="J561" s="1">
        <v>773</v>
      </c>
      <c r="K561" s="1">
        <v>4</v>
      </c>
      <c r="L561" s="1" t="s">
        <v>44</v>
      </c>
      <c r="M561" s="1">
        <v>92</v>
      </c>
      <c r="N561" s="1">
        <v>3</v>
      </c>
      <c r="O561" s="1">
        <v>1</v>
      </c>
      <c r="P561" s="1" t="s">
        <v>45</v>
      </c>
      <c r="Q561" s="1">
        <v>3</v>
      </c>
      <c r="R561" s="1" t="s">
        <v>46</v>
      </c>
      <c r="S561" s="1">
        <v>3057</v>
      </c>
      <c r="T561" s="1">
        <v>20471</v>
      </c>
      <c r="U561" s="1">
        <v>6</v>
      </c>
      <c r="V561" s="1" t="s">
        <v>34</v>
      </c>
      <c r="W561" s="1">
        <v>13</v>
      </c>
      <c r="X561" s="1">
        <v>3</v>
      </c>
      <c r="Y561" s="1">
        <v>2</v>
      </c>
      <c r="Z561" s="1">
        <v>80</v>
      </c>
      <c r="AA561" s="1">
        <v>1</v>
      </c>
      <c r="AB561" s="1">
        <v>6</v>
      </c>
      <c r="AC561" s="1">
        <v>0</v>
      </c>
      <c r="AD561" s="1">
        <v>1</v>
      </c>
      <c r="AE561" s="1">
        <v>1</v>
      </c>
      <c r="AF561" s="1">
        <v>0</v>
      </c>
      <c r="AG561" s="1">
        <v>0</v>
      </c>
      <c r="AH561" s="1">
        <v>1</v>
      </c>
      <c r="AI561" s="1" t="str" cm="1">
        <f t="array" ref="AI561">_xlfn.IFS(S561&lt;5000, "Low", S561&lt;10000, "Medium", S561&gt;=10000, "High")</f>
        <v>Low</v>
      </c>
      <c r="AJ561" s="1" t="str" cm="1">
        <f t="array" ref="AJ561">_xlfn.IFS(A561&lt;=30, "Youth", A561&lt;=50, "Adult", A561&gt;=51, "Sr. Citizen")</f>
        <v>Adult</v>
      </c>
      <c r="AK561" s="1" t="str">
        <f t="shared" si="8"/>
        <v>Normal</v>
      </c>
      <c r="AL561" s="1" t="str" cm="1">
        <f t="array" ref="AL561">_xlfn.IFS(AD561=1, "Poor",AD561=2, "Average", AD561=3, "Good", AD561=4, "Excellent")</f>
        <v>Poor</v>
      </c>
      <c r="AM561" s="1" t="str" cm="1">
        <f t="array" ref="AM561">_xlfn.IFS(W561&gt;20,"High",W561&gt;15,"Medium",W561&gt;10,"Poor")</f>
        <v>Poor</v>
      </c>
      <c r="AN561" s="1" t="str" cm="1">
        <f t="array" ref="AN561">_xlfn.IFS(F561&gt;20, "Far", F561&gt;=10, "Moderate Distance", F561&lt;10, "Near")</f>
        <v>Near</v>
      </c>
      <c r="AO561" s="1" t="str" cm="1">
        <f t="array" ref="AO561">_xlfn.IFS(AF561&lt;=1, "Fresher", AF561&lt;=5, "Experienced", AF561&gt;5, "Senior")</f>
        <v>Fresher</v>
      </c>
      <c r="AP561" s="1" t="str" cm="1">
        <f t="array" ref="AP561">_xlfn.IFS(AG561&lt;=1, "Recently Promoted", AG561&lt;=4, "Moderate Gap", AG561&gt;=5, "Long Gap")</f>
        <v>Recently Promoted</v>
      </c>
    </row>
    <row r="562" spans="1:42" hidden="1" x14ac:dyDescent="0.35">
      <c r="A562" s="1">
        <v>34</v>
      </c>
      <c r="B562" s="1" t="s">
        <v>41</v>
      </c>
      <c r="C562" s="1" t="s">
        <v>35</v>
      </c>
      <c r="D562" s="1">
        <v>167</v>
      </c>
      <c r="E562" s="1" t="s">
        <v>43</v>
      </c>
      <c r="F562" s="1">
        <v>8</v>
      </c>
      <c r="G562" s="1">
        <v>5</v>
      </c>
      <c r="H562" s="1" t="s">
        <v>37</v>
      </c>
      <c r="I562" s="1">
        <v>1</v>
      </c>
      <c r="J562" s="1">
        <v>775</v>
      </c>
      <c r="K562" s="1">
        <v>2</v>
      </c>
      <c r="L562" s="1" t="s">
        <v>38</v>
      </c>
      <c r="M562" s="1">
        <v>32</v>
      </c>
      <c r="N562" s="1">
        <v>3</v>
      </c>
      <c r="O562" s="1">
        <v>2</v>
      </c>
      <c r="P562" s="1" t="s">
        <v>51</v>
      </c>
      <c r="Q562" s="1">
        <v>1</v>
      </c>
      <c r="R562" s="1" t="s">
        <v>50</v>
      </c>
      <c r="S562" s="1">
        <v>5121</v>
      </c>
      <c r="T562" s="1">
        <v>4187</v>
      </c>
      <c r="U562" s="1">
        <v>3</v>
      </c>
      <c r="V562" s="1" t="s">
        <v>41</v>
      </c>
      <c r="W562" s="1">
        <v>14</v>
      </c>
      <c r="X562" s="1">
        <v>3</v>
      </c>
      <c r="Y562" s="1">
        <v>3</v>
      </c>
      <c r="Z562" s="1">
        <v>80</v>
      </c>
      <c r="AA562" s="1">
        <v>1</v>
      </c>
      <c r="AB562" s="1">
        <v>7</v>
      </c>
      <c r="AC562" s="1">
        <v>3</v>
      </c>
      <c r="AD562" s="1">
        <v>3</v>
      </c>
      <c r="AE562" s="1">
        <v>0</v>
      </c>
      <c r="AF562" s="1">
        <v>0</v>
      </c>
      <c r="AG562" s="1">
        <v>0</v>
      </c>
      <c r="AH562" s="1">
        <v>0</v>
      </c>
      <c r="AI562" s="1" t="str" cm="1">
        <f t="array" ref="AI562">_xlfn.IFS(S562&lt;5000, "Low", S562&lt;10000, "Medium", S562&gt;=10000, "High")</f>
        <v>Medium</v>
      </c>
      <c r="AJ562" s="1" t="str" cm="1">
        <f t="array" ref="AJ562">_xlfn.IFS(A562&lt;=30, "Youth", A562&lt;=50, "Adult", A562&gt;=51, "Sr. Citizen")</f>
        <v>Adult</v>
      </c>
      <c r="AK562" s="1" t="str">
        <f t="shared" si="8"/>
        <v>Normal</v>
      </c>
      <c r="AL562" s="1" t="str" cm="1">
        <f t="array" ref="AL562">_xlfn.IFS(AD562=1, "Poor",AD562=2, "Average", AD562=3, "Good", AD562=4, "Excellent")</f>
        <v>Good</v>
      </c>
      <c r="AM562" s="1" t="str" cm="1">
        <f t="array" ref="AM562">_xlfn.IFS(W562&gt;20,"High",W562&gt;15,"Medium",W562&gt;10,"Poor")</f>
        <v>Poor</v>
      </c>
      <c r="AN562" s="1" t="str" cm="1">
        <f t="array" ref="AN562">_xlfn.IFS(F562&gt;20, "Far", F562&gt;=10, "Moderate Distance", F562&lt;10, "Near")</f>
        <v>Near</v>
      </c>
      <c r="AO562" s="1" t="str" cm="1">
        <f t="array" ref="AO562">_xlfn.IFS(AF562&lt;=1, "Fresher", AF562&lt;=5, "Experienced", AF562&gt;5, "Senior")</f>
        <v>Fresher</v>
      </c>
      <c r="AP562" s="1" t="str" cm="1">
        <f t="array" ref="AP562">_xlfn.IFS(AG562&lt;=1, "Recently Promoted", AG562&lt;=4, "Moderate Gap", AG562&gt;=5, "Long Gap")</f>
        <v>Recently Promoted</v>
      </c>
    </row>
    <row r="563" spans="1:42" hidden="1" x14ac:dyDescent="0.35">
      <c r="A563" s="1">
        <v>52</v>
      </c>
      <c r="B563" s="1" t="s">
        <v>41</v>
      </c>
      <c r="C563" s="1" t="s">
        <v>35</v>
      </c>
      <c r="D563" s="1">
        <v>621</v>
      </c>
      <c r="E563" s="1" t="s">
        <v>36</v>
      </c>
      <c r="F563" s="1">
        <v>3</v>
      </c>
      <c r="G563" s="1">
        <v>4</v>
      </c>
      <c r="H563" s="1" t="s">
        <v>57</v>
      </c>
      <c r="I563" s="1">
        <v>1</v>
      </c>
      <c r="J563" s="1">
        <v>776</v>
      </c>
      <c r="K563" s="1">
        <v>3</v>
      </c>
      <c r="L563" s="1" t="s">
        <v>44</v>
      </c>
      <c r="M563" s="1">
        <v>31</v>
      </c>
      <c r="N563" s="1">
        <v>2</v>
      </c>
      <c r="O563" s="1">
        <v>4</v>
      </c>
      <c r="P563" s="1" t="s">
        <v>54</v>
      </c>
      <c r="Q563" s="1">
        <v>1</v>
      </c>
      <c r="R563" s="1" t="s">
        <v>46</v>
      </c>
      <c r="S563" s="1">
        <v>16856</v>
      </c>
      <c r="T563" s="1">
        <v>10084</v>
      </c>
      <c r="U563" s="1">
        <v>1</v>
      </c>
      <c r="V563" s="1" t="s">
        <v>41</v>
      </c>
      <c r="W563" s="1">
        <v>11</v>
      </c>
      <c r="X563" s="1">
        <v>3</v>
      </c>
      <c r="Y563" s="1">
        <v>1</v>
      </c>
      <c r="Z563" s="1">
        <v>80</v>
      </c>
      <c r="AA563" s="1">
        <v>0</v>
      </c>
      <c r="AB563" s="1">
        <v>34</v>
      </c>
      <c r="AC563" s="1">
        <v>3</v>
      </c>
      <c r="AD563" s="1">
        <v>4</v>
      </c>
      <c r="AE563" s="1">
        <v>34</v>
      </c>
      <c r="AF563" s="1">
        <v>6</v>
      </c>
      <c r="AG563" s="1">
        <v>1</v>
      </c>
      <c r="AH563" s="1">
        <v>16</v>
      </c>
      <c r="AI563" s="1" t="str" cm="1">
        <f t="array" ref="AI563">_xlfn.IFS(S563&lt;5000, "Low", S563&lt;10000, "Medium", S563&gt;=10000, "High")</f>
        <v>High</v>
      </c>
      <c r="AJ563" s="1" t="str" cm="1">
        <f t="array" ref="AJ563">_xlfn.IFS(A563&lt;=30, "Youth", A563&lt;=50, "Adult", A563&gt;=51, "Sr. Citizen")</f>
        <v>Sr. Citizen</v>
      </c>
      <c r="AK563" s="1" t="str">
        <f t="shared" si="8"/>
        <v>Normal</v>
      </c>
      <c r="AL563" s="1" t="str" cm="1">
        <f t="array" ref="AL563">_xlfn.IFS(AD563=1, "Poor",AD563=2, "Average", AD563=3, "Good", AD563=4, "Excellent")</f>
        <v>Excellent</v>
      </c>
      <c r="AM563" s="1" t="str" cm="1">
        <f t="array" ref="AM563">_xlfn.IFS(W563&gt;20,"High",W563&gt;15,"Medium",W563&gt;10,"Poor")</f>
        <v>Poor</v>
      </c>
      <c r="AN563" s="1" t="str" cm="1">
        <f t="array" ref="AN563">_xlfn.IFS(F563&gt;20, "Far", F563&gt;=10, "Moderate Distance", F563&lt;10, "Near")</f>
        <v>Near</v>
      </c>
      <c r="AO563" s="1" t="str" cm="1">
        <f t="array" ref="AO563">_xlfn.IFS(AF563&lt;=1, "Fresher", AF563&lt;=5, "Experienced", AF563&gt;5, "Senior")</f>
        <v>Senior</v>
      </c>
      <c r="AP563" s="1" t="str" cm="1">
        <f t="array" ref="AP563">_xlfn.IFS(AG563&lt;=1, "Recently Promoted", AG563&lt;=4, "Moderate Gap", AG563&gt;=5, "Long Gap")</f>
        <v>Recently Promoted</v>
      </c>
    </row>
    <row r="564" spans="1:42" hidden="1" x14ac:dyDescent="0.35">
      <c r="A564" s="1">
        <v>33</v>
      </c>
      <c r="B564" s="1" t="s">
        <v>34</v>
      </c>
      <c r="C564" s="1" t="s">
        <v>35</v>
      </c>
      <c r="D564" s="1">
        <v>527</v>
      </c>
      <c r="E564" s="1" t="s">
        <v>43</v>
      </c>
      <c r="F564" s="1">
        <v>1</v>
      </c>
      <c r="G564" s="1">
        <v>4</v>
      </c>
      <c r="H564" s="1" t="s">
        <v>47</v>
      </c>
      <c r="I564" s="1">
        <v>1</v>
      </c>
      <c r="J564" s="1">
        <v>780</v>
      </c>
      <c r="K564" s="1">
        <v>4</v>
      </c>
      <c r="L564" s="1" t="s">
        <v>44</v>
      </c>
      <c r="M564" s="1">
        <v>63</v>
      </c>
      <c r="N564" s="1">
        <v>3</v>
      </c>
      <c r="O564" s="1">
        <v>1</v>
      </c>
      <c r="P564" s="1" t="s">
        <v>45</v>
      </c>
      <c r="Q564" s="1">
        <v>4</v>
      </c>
      <c r="R564" s="1" t="s">
        <v>40</v>
      </c>
      <c r="S564" s="1">
        <v>2686</v>
      </c>
      <c r="T564" s="1">
        <v>5207</v>
      </c>
      <c r="U564" s="1">
        <v>1</v>
      </c>
      <c r="V564" s="1" t="s">
        <v>34</v>
      </c>
      <c r="W564" s="1">
        <v>13</v>
      </c>
      <c r="X564" s="1">
        <v>3</v>
      </c>
      <c r="Y564" s="1">
        <v>3</v>
      </c>
      <c r="Z564" s="1">
        <v>80</v>
      </c>
      <c r="AA564" s="1">
        <v>0</v>
      </c>
      <c r="AB564" s="1">
        <v>10</v>
      </c>
      <c r="AC564" s="1">
        <v>2</v>
      </c>
      <c r="AD564" s="1">
        <v>2</v>
      </c>
      <c r="AE564" s="1">
        <v>10</v>
      </c>
      <c r="AF564" s="1">
        <v>9</v>
      </c>
      <c r="AG564" s="1">
        <v>7</v>
      </c>
      <c r="AH564" s="1">
        <v>8</v>
      </c>
      <c r="AI564" s="1" t="str" cm="1">
        <f t="array" ref="AI564">_xlfn.IFS(S564&lt;5000, "Low", S564&lt;10000, "Medium", S564&gt;=10000, "High")</f>
        <v>Low</v>
      </c>
      <c r="AJ564" s="1" t="str" cm="1">
        <f t="array" ref="AJ564">_xlfn.IFS(A564&lt;=30, "Youth", A564&lt;=50, "Adult", A564&gt;=51, "Sr. Citizen")</f>
        <v>Adult</v>
      </c>
      <c r="AK564" s="1" t="str">
        <f t="shared" si="8"/>
        <v>Normal</v>
      </c>
      <c r="AL564" s="1" t="str" cm="1">
        <f t="array" ref="AL564">_xlfn.IFS(AD564=1, "Poor",AD564=2, "Average", AD564=3, "Good", AD564=4, "Excellent")</f>
        <v>Average</v>
      </c>
      <c r="AM564" s="1" t="str" cm="1">
        <f t="array" ref="AM564">_xlfn.IFS(W564&gt;20,"High",W564&gt;15,"Medium",W564&gt;10,"Poor")</f>
        <v>Poor</v>
      </c>
      <c r="AN564" s="1" t="str" cm="1">
        <f t="array" ref="AN564">_xlfn.IFS(F564&gt;20, "Far", F564&gt;=10, "Moderate Distance", F564&lt;10, "Near")</f>
        <v>Near</v>
      </c>
      <c r="AO564" s="1" t="str" cm="1">
        <f t="array" ref="AO564">_xlfn.IFS(AF564&lt;=1, "Fresher", AF564&lt;=5, "Experienced", AF564&gt;5, "Senior")</f>
        <v>Senior</v>
      </c>
      <c r="AP564" s="1" t="str" cm="1">
        <f t="array" ref="AP564">_xlfn.IFS(AG564&lt;=1, "Recently Promoted", AG564&lt;=4, "Moderate Gap", AG564&gt;=5, "Long Gap")</f>
        <v>Long Gap</v>
      </c>
    </row>
    <row r="565" spans="1:42" hidden="1" x14ac:dyDescent="0.35">
      <c r="A565" s="1">
        <v>25</v>
      </c>
      <c r="B565" s="1" t="s">
        <v>41</v>
      </c>
      <c r="C565" s="1" t="s">
        <v>35</v>
      </c>
      <c r="D565" s="1">
        <v>883</v>
      </c>
      <c r="E565" s="1" t="s">
        <v>36</v>
      </c>
      <c r="F565" s="1">
        <v>26</v>
      </c>
      <c r="G565" s="1">
        <v>1</v>
      </c>
      <c r="H565" s="1" t="s">
        <v>49</v>
      </c>
      <c r="I565" s="1">
        <v>1</v>
      </c>
      <c r="J565" s="1">
        <v>781</v>
      </c>
      <c r="K565" s="1">
        <v>3</v>
      </c>
      <c r="L565" s="1" t="s">
        <v>38</v>
      </c>
      <c r="M565" s="1">
        <v>32</v>
      </c>
      <c r="N565" s="1">
        <v>3</v>
      </c>
      <c r="O565" s="1">
        <v>2</v>
      </c>
      <c r="P565" s="1" t="s">
        <v>39</v>
      </c>
      <c r="Q565" s="1">
        <v>4</v>
      </c>
      <c r="R565" s="1" t="s">
        <v>40</v>
      </c>
      <c r="S565" s="1">
        <v>6180</v>
      </c>
      <c r="T565" s="1">
        <v>22807</v>
      </c>
      <c r="U565" s="1">
        <v>1</v>
      </c>
      <c r="V565" s="1" t="s">
        <v>41</v>
      </c>
      <c r="W565" s="1">
        <v>23</v>
      </c>
      <c r="X565" s="1">
        <v>4</v>
      </c>
      <c r="Y565" s="1">
        <v>2</v>
      </c>
      <c r="Z565" s="1">
        <v>80</v>
      </c>
      <c r="AA565" s="1">
        <v>0</v>
      </c>
      <c r="AB565" s="1">
        <v>6</v>
      </c>
      <c r="AC565" s="1">
        <v>5</v>
      </c>
      <c r="AD565" s="1">
        <v>2</v>
      </c>
      <c r="AE565" s="1">
        <v>6</v>
      </c>
      <c r="AF565" s="1">
        <v>5</v>
      </c>
      <c r="AG565" s="1">
        <v>1</v>
      </c>
      <c r="AH565" s="1">
        <v>4</v>
      </c>
      <c r="AI565" s="1" t="str" cm="1">
        <f t="array" ref="AI565">_xlfn.IFS(S565&lt;5000, "Low", S565&lt;10000, "Medium", S565&gt;=10000, "High")</f>
        <v>Medium</v>
      </c>
      <c r="AJ565" s="1" t="str" cm="1">
        <f t="array" ref="AJ565">_xlfn.IFS(A565&lt;=30, "Youth", A565&lt;=50, "Adult", A565&gt;=51, "Sr. Citizen")</f>
        <v>Youth</v>
      </c>
      <c r="AK565" s="1" t="str">
        <f t="shared" si="8"/>
        <v>Normal</v>
      </c>
      <c r="AL565" s="1" t="str" cm="1">
        <f t="array" ref="AL565">_xlfn.IFS(AD565=1, "Poor",AD565=2, "Average", AD565=3, "Good", AD565=4, "Excellent")</f>
        <v>Average</v>
      </c>
      <c r="AM565" s="1" t="str" cm="1">
        <f t="array" ref="AM565">_xlfn.IFS(W565&gt;20,"High",W565&gt;15,"Medium",W565&gt;10,"Poor")</f>
        <v>High</v>
      </c>
      <c r="AN565" s="1" t="str" cm="1">
        <f t="array" ref="AN565">_xlfn.IFS(F565&gt;20, "Far", F565&gt;=10, "Moderate Distance", F565&lt;10, "Near")</f>
        <v>Far</v>
      </c>
      <c r="AO565" s="1" t="str" cm="1">
        <f t="array" ref="AO565">_xlfn.IFS(AF565&lt;=1, "Fresher", AF565&lt;=5, "Experienced", AF565&gt;5, "Senior")</f>
        <v>Experienced</v>
      </c>
      <c r="AP565" s="1" t="str" cm="1">
        <f t="array" ref="AP565">_xlfn.IFS(AG565&lt;=1, "Recently Promoted", AG565&lt;=4, "Moderate Gap", AG565&gt;=5, "Long Gap")</f>
        <v>Recently Promoted</v>
      </c>
    </row>
    <row r="566" spans="1:42" hidden="1" x14ac:dyDescent="0.35">
      <c r="A566" s="1">
        <v>45</v>
      </c>
      <c r="B566" s="1" t="s">
        <v>41</v>
      </c>
      <c r="C566" s="1" t="s">
        <v>35</v>
      </c>
      <c r="D566" s="1">
        <v>954</v>
      </c>
      <c r="E566" s="1" t="s">
        <v>36</v>
      </c>
      <c r="F566" s="1">
        <v>2</v>
      </c>
      <c r="G566" s="1">
        <v>2</v>
      </c>
      <c r="H566" s="1" t="s">
        <v>58</v>
      </c>
      <c r="I566" s="1">
        <v>1</v>
      </c>
      <c r="J566" s="1">
        <v>783</v>
      </c>
      <c r="K566" s="1">
        <v>2</v>
      </c>
      <c r="L566" s="1" t="s">
        <v>44</v>
      </c>
      <c r="M566" s="1">
        <v>46</v>
      </c>
      <c r="N566" s="1">
        <v>1</v>
      </c>
      <c r="O566" s="1">
        <v>2</v>
      </c>
      <c r="P566" s="1" t="s">
        <v>55</v>
      </c>
      <c r="Q566" s="1">
        <v>3</v>
      </c>
      <c r="R566" s="1" t="s">
        <v>40</v>
      </c>
      <c r="S566" s="1">
        <v>6632</v>
      </c>
      <c r="T566" s="1">
        <v>12388</v>
      </c>
      <c r="U566" s="1">
        <v>0</v>
      </c>
      <c r="V566" s="1" t="s">
        <v>41</v>
      </c>
      <c r="W566" s="1">
        <v>13</v>
      </c>
      <c r="X566" s="1">
        <v>3</v>
      </c>
      <c r="Y566" s="1">
        <v>1</v>
      </c>
      <c r="Z566" s="1">
        <v>80</v>
      </c>
      <c r="AA566" s="1">
        <v>0</v>
      </c>
      <c r="AB566" s="1">
        <v>9</v>
      </c>
      <c r="AC566" s="1">
        <v>3</v>
      </c>
      <c r="AD566" s="1">
        <v>3</v>
      </c>
      <c r="AE566" s="1">
        <v>8</v>
      </c>
      <c r="AF566" s="1">
        <v>7</v>
      </c>
      <c r="AG566" s="1">
        <v>3</v>
      </c>
      <c r="AH566" s="1">
        <v>1</v>
      </c>
      <c r="AI566" s="1" t="str" cm="1">
        <f t="array" ref="AI566">_xlfn.IFS(S566&lt;5000, "Low", S566&lt;10000, "Medium", S566&gt;=10000, "High")</f>
        <v>Medium</v>
      </c>
      <c r="AJ566" s="1" t="str" cm="1">
        <f t="array" ref="AJ566">_xlfn.IFS(A566&lt;=30, "Youth", A566&lt;=50, "Adult", A566&gt;=51, "Sr. Citizen")</f>
        <v>Adult</v>
      </c>
      <c r="AK566" s="1" t="str">
        <f t="shared" si="8"/>
        <v>Normal</v>
      </c>
      <c r="AL566" s="1" t="str" cm="1">
        <f t="array" ref="AL566">_xlfn.IFS(AD566=1, "Poor",AD566=2, "Average", AD566=3, "Good", AD566=4, "Excellent")</f>
        <v>Good</v>
      </c>
      <c r="AM566" s="1" t="str" cm="1">
        <f t="array" ref="AM566">_xlfn.IFS(W566&gt;20,"High",W566&gt;15,"Medium",W566&gt;10,"Poor")</f>
        <v>Poor</v>
      </c>
      <c r="AN566" s="1" t="str" cm="1">
        <f t="array" ref="AN566">_xlfn.IFS(F566&gt;20, "Far", F566&gt;=10, "Moderate Distance", F566&lt;10, "Near")</f>
        <v>Near</v>
      </c>
      <c r="AO566" s="1" t="str" cm="1">
        <f t="array" ref="AO566">_xlfn.IFS(AF566&lt;=1, "Fresher", AF566&lt;=5, "Experienced", AF566&gt;5, "Senior")</f>
        <v>Senior</v>
      </c>
      <c r="AP566" s="1" t="str" cm="1">
        <f t="array" ref="AP566">_xlfn.IFS(AG566&lt;=1, "Recently Promoted", AG566&lt;=4, "Moderate Gap", AG566&gt;=5, "Long Gap")</f>
        <v>Moderate Gap</v>
      </c>
    </row>
    <row r="567" spans="1:42" hidden="1" x14ac:dyDescent="0.35">
      <c r="A567" s="1">
        <v>23</v>
      </c>
      <c r="B567" s="1" t="s">
        <v>41</v>
      </c>
      <c r="C567" s="1" t="s">
        <v>35</v>
      </c>
      <c r="D567" s="1">
        <v>310</v>
      </c>
      <c r="E567" s="1" t="s">
        <v>43</v>
      </c>
      <c r="F567" s="1">
        <v>10</v>
      </c>
      <c r="G567" s="1">
        <v>1</v>
      </c>
      <c r="H567" s="1" t="s">
        <v>49</v>
      </c>
      <c r="I567" s="1">
        <v>1</v>
      </c>
      <c r="J567" s="1">
        <v>784</v>
      </c>
      <c r="K567" s="1">
        <v>1</v>
      </c>
      <c r="L567" s="1" t="s">
        <v>44</v>
      </c>
      <c r="M567" s="1">
        <v>79</v>
      </c>
      <c r="N567" s="1">
        <v>4</v>
      </c>
      <c r="O567" s="1">
        <v>1</v>
      </c>
      <c r="P567" s="1" t="s">
        <v>45</v>
      </c>
      <c r="Q567" s="1">
        <v>3</v>
      </c>
      <c r="R567" s="1" t="s">
        <v>40</v>
      </c>
      <c r="S567" s="1">
        <v>3505</v>
      </c>
      <c r="T567" s="1">
        <v>19630</v>
      </c>
      <c r="U567" s="1">
        <v>1</v>
      </c>
      <c r="V567" s="1" t="s">
        <v>41</v>
      </c>
      <c r="W567" s="1">
        <v>18</v>
      </c>
      <c r="X567" s="1">
        <v>3</v>
      </c>
      <c r="Y567" s="1">
        <v>4</v>
      </c>
      <c r="Z567" s="1">
        <v>80</v>
      </c>
      <c r="AA567" s="1">
        <v>0</v>
      </c>
      <c r="AB567" s="1">
        <v>2</v>
      </c>
      <c r="AC567" s="1">
        <v>3</v>
      </c>
      <c r="AD567" s="1">
        <v>3</v>
      </c>
      <c r="AE567" s="1">
        <v>2</v>
      </c>
      <c r="AF567" s="1">
        <v>2</v>
      </c>
      <c r="AG567" s="1">
        <v>0</v>
      </c>
      <c r="AH567" s="1">
        <v>2</v>
      </c>
      <c r="AI567" s="1" t="str" cm="1">
        <f t="array" ref="AI567">_xlfn.IFS(S567&lt;5000, "Low", S567&lt;10000, "Medium", S567&gt;=10000, "High")</f>
        <v>Low</v>
      </c>
      <c r="AJ567" s="1" t="str" cm="1">
        <f t="array" ref="AJ567">_xlfn.IFS(A567&lt;=30, "Youth", A567&lt;=50, "Adult", A567&gt;=51, "Sr. Citizen")</f>
        <v>Youth</v>
      </c>
      <c r="AK567" s="1" t="str">
        <f t="shared" si="8"/>
        <v>Normal</v>
      </c>
      <c r="AL567" s="1" t="str" cm="1">
        <f t="array" ref="AL567">_xlfn.IFS(AD567=1, "Poor",AD567=2, "Average", AD567=3, "Good", AD567=4, "Excellent")</f>
        <v>Good</v>
      </c>
      <c r="AM567" s="1" t="str" cm="1">
        <f t="array" ref="AM567">_xlfn.IFS(W567&gt;20,"High",W567&gt;15,"Medium",W567&gt;10,"Poor")</f>
        <v>Medium</v>
      </c>
      <c r="AN567" s="1" t="str" cm="1">
        <f t="array" ref="AN567">_xlfn.IFS(F567&gt;20, "Far", F567&gt;=10, "Moderate Distance", F567&lt;10, "Near")</f>
        <v>Moderate Distance</v>
      </c>
      <c r="AO567" s="1" t="str" cm="1">
        <f t="array" ref="AO567">_xlfn.IFS(AF567&lt;=1, "Fresher", AF567&lt;=5, "Experienced", AF567&gt;5, "Senior")</f>
        <v>Experienced</v>
      </c>
      <c r="AP567" s="1" t="str" cm="1">
        <f t="array" ref="AP567">_xlfn.IFS(AG567&lt;=1, "Recently Promoted", AG567&lt;=4, "Moderate Gap", AG567&gt;=5, "Long Gap")</f>
        <v>Recently Promoted</v>
      </c>
    </row>
    <row r="568" spans="1:42" hidden="1" x14ac:dyDescent="0.35">
      <c r="A568" s="1">
        <v>47</v>
      </c>
      <c r="B568" s="1" t="s">
        <v>34</v>
      </c>
      <c r="C568" s="1" t="s">
        <v>42</v>
      </c>
      <c r="D568" s="1">
        <v>719</v>
      </c>
      <c r="E568" s="1" t="s">
        <v>36</v>
      </c>
      <c r="F568" s="1">
        <v>27</v>
      </c>
      <c r="G568" s="1">
        <v>2</v>
      </c>
      <c r="H568" s="1" t="s">
        <v>37</v>
      </c>
      <c r="I568" s="1">
        <v>1</v>
      </c>
      <c r="J568" s="1">
        <v>785</v>
      </c>
      <c r="K568" s="1">
        <v>2</v>
      </c>
      <c r="L568" s="1" t="s">
        <v>38</v>
      </c>
      <c r="M568" s="1">
        <v>77</v>
      </c>
      <c r="N568" s="1">
        <v>4</v>
      </c>
      <c r="O568" s="1">
        <v>2</v>
      </c>
      <c r="P568" s="1" t="s">
        <v>39</v>
      </c>
      <c r="Q568" s="1">
        <v>3</v>
      </c>
      <c r="R568" s="1" t="s">
        <v>40</v>
      </c>
      <c r="S568" s="1">
        <v>6397</v>
      </c>
      <c r="T568" s="1">
        <v>10339</v>
      </c>
      <c r="U568" s="1">
        <v>4</v>
      </c>
      <c r="V568" s="1" t="s">
        <v>34</v>
      </c>
      <c r="W568" s="1">
        <v>12</v>
      </c>
      <c r="X568" s="1">
        <v>3</v>
      </c>
      <c r="Y568" s="1">
        <v>4</v>
      </c>
      <c r="Z568" s="1">
        <v>80</v>
      </c>
      <c r="AA568" s="1">
        <v>0</v>
      </c>
      <c r="AB568" s="1">
        <v>8</v>
      </c>
      <c r="AC568" s="1">
        <v>2</v>
      </c>
      <c r="AD568" s="1">
        <v>3</v>
      </c>
      <c r="AE568" s="1">
        <v>5</v>
      </c>
      <c r="AF568" s="1">
        <v>4</v>
      </c>
      <c r="AG568" s="1">
        <v>1</v>
      </c>
      <c r="AH568" s="1">
        <v>3</v>
      </c>
      <c r="AI568" s="1" t="str" cm="1">
        <f t="array" ref="AI568">_xlfn.IFS(S568&lt;5000, "Low", S568&lt;10000, "Medium", S568&gt;=10000, "High")</f>
        <v>Medium</v>
      </c>
      <c r="AJ568" s="1" t="str" cm="1">
        <f t="array" ref="AJ568">_xlfn.IFS(A568&lt;=30, "Youth", A568&lt;=50, "Adult", A568&gt;=51, "Sr. Citizen")</f>
        <v>Adult</v>
      </c>
      <c r="AK568" s="1" t="str">
        <f t="shared" si="8"/>
        <v>Normal</v>
      </c>
      <c r="AL568" s="1" t="str" cm="1">
        <f t="array" ref="AL568">_xlfn.IFS(AD568=1, "Poor",AD568=2, "Average", AD568=3, "Good", AD568=4, "Excellent")</f>
        <v>Good</v>
      </c>
      <c r="AM568" s="1" t="str" cm="1">
        <f t="array" ref="AM568">_xlfn.IFS(W568&gt;20,"High",W568&gt;15,"Medium",W568&gt;10,"Poor")</f>
        <v>Poor</v>
      </c>
      <c r="AN568" s="1" t="str" cm="1">
        <f t="array" ref="AN568">_xlfn.IFS(F568&gt;20, "Far", F568&gt;=10, "Moderate Distance", F568&lt;10, "Near")</f>
        <v>Far</v>
      </c>
      <c r="AO568" s="1" t="str" cm="1">
        <f t="array" ref="AO568">_xlfn.IFS(AF568&lt;=1, "Fresher", AF568&lt;=5, "Experienced", AF568&gt;5, "Senior")</f>
        <v>Experienced</v>
      </c>
      <c r="AP568" s="1" t="str" cm="1">
        <f t="array" ref="AP568">_xlfn.IFS(AG568&lt;=1, "Recently Promoted", AG568&lt;=4, "Moderate Gap", AG568&gt;=5, "Long Gap")</f>
        <v>Recently Promoted</v>
      </c>
    </row>
    <row r="569" spans="1:42" hidden="1" x14ac:dyDescent="0.35">
      <c r="A569" s="1">
        <v>34</v>
      </c>
      <c r="B569" s="1" t="s">
        <v>41</v>
      </c>
      <c r="C569" s="1" t="s">
        <v>35</v>
      </c>
      <c r="D569" s="1">
        <v>304</v>
      </c>
      <c r="E569" s="1" t="s">
        <v>36</v>
      </c>
      <c r="F569" s="1">
        <v>2</v>
      </c>
      <c r="G569" s="1">
        <v>3</v>
      </c>
      <c r="H569" s="1" t="s">
        <v>47</v>
      </c>
      <c r="I569" s="1">
        <v>1</v>
      </c>
      <c r="J569" s="1">
        <v>786</v>
      </c>
      <c r="K569" s="1">
        <v>4</v>
      </c>
      <c r="L569" s="1" t="s">
        <v>44</v>
      </c>
      <c r="M569" s="1">
        <v>60</v>
      </c>
      <c r="N569" s="1">
        <v>3</v>
      </c>
      <c r="O569" s="1">
        <v>2</v>
      </c>
      <c r="P569" s="1" t="s">
        <v>39</v>
      </c>
      <c r="Q569" s="1">
        <v>4</v>
      </c>
      <c r="R569" s="1" t="s">
        <v>40</v>
      </c>
      <c r="S569" s="1">
        <v>6274</v>
      </c>
      <c r="T569" s="1">
        <v>18686</v>
      </c>
      <c r="U569" s="1">
        <v>1</v>
      </c>
      <c r="V569" s="1" t="s">
        <v>41</v>
      </c>
      <c r="W569" s="1">
        <v>22</v>
      </c>
      <c r="X569" s="1">
        <v>4</v>
      </c>
      <c r="Y569" s="1">
        <v>3</v>
      </c>
      <c r="Z569" s="1">
        <v>80</v>
      </c>
      <c r="AA569" s="1">
        <v>0</v>
      </c>
      <c r="AB569" s="1">
        <v>6</v>
      </c>
      <c r="AC569" s="1">
        <v>5</v>
      </c>
      <c r="AD569" s="1">
        <v>3</v>
      </c>
      <c r="AE569" s="1">
        <v>6</v>
      </c>
      <c r="AF569" s="1">
        <v>5</v>
      </c>
      <c r="AG569" s="1">
        <v>1</v>
      </c>
      <c r="AH569" s="1">
        <v>4</v>
      </c>
      <c r="AI569" s="1" t="str" cm="1">
        <f t="array" ref="AI569">_xlfn.IFS(S569&lt;5000, "Low", S569&lt;10000, "Medium", S569&gt;=10000, "High")</f>
        <v>Medium</v>
      </c>
      <c r="AJ569" s="1" t="str" cm="1">
        <f t="array" ref="AJ569">_xlfn.IFS(A569&lt;=30, "Youth", A569&lt;=50, "Adult", A569&gt;=51, "Sr. Citizen")</f>
        <v>Adult</v>
      </c>
      <c r="AK569" s="1" t="str">
        <f t="shared" si="8"/>
        <v>Normal</v>
      </c>
      <c r="AL569" s="1" t="str" cm="1">
        <f t="array" ref="AL569">_xlfn.IFS(AD569=1, "Poor",AD569=2, "Average", AD569=3, "Good", AD569=4, "Excellent")</f>
        <v>Good</v>
      </c>
      <c r="AM569" s="1" t="str" cm="1">
        <f t="array" ref="AM569">_xlfn.IFS(W569&gt;20,"High",W569&gt;15,"Medium",W569&gt;10,"Poor")</f>
        <v>High</v>
      </c>
      <c r="AN569" s="1" t="str" cm="1">
        <f t="array" ref="AN569">_xlfn.IFS(F569&gt;20, "Far", F569&gt;=10, "Moderate Distance", F569&lt;10, "Near")</f>
        <v>Near</v>
      </c>
      <c r="AO569" s="1" t="str" cm="1">
        <f t="array" ref="AO569">_xlfn.IFS(AF569&lt;=1, "Fresher", AF569&lt;=5, "Experienced", AF569&gt;5, "Senior")</f>
        <v>Experienced</v>
      </c>
      <c r="AP569" s="1" t="str" cm="1">
        <f t="array" ref="AP569">_xlfn.IFS(AG569&lt;=1, "Recently Promoted", AG569&lt;=4, "Moderate Gap", AG569&gt;=5, "Long Gap")</f>
        <v>Recently Promoted</v>
      </c>
    </row>
    <row r="570" spans="1:42" hidden="1" x14ac:dyDescent="0.35">
      <c r="A570" s="1">
        <v>55</v>
      </c>
      <c r="B570" s="1" t="s">
        <v>34</v>
      </c>
      <c r="C570" s="1" t="s">
        <v>35</v>
      </c>
      <c r="D570" s="1">
        <v>725</v>
      </c>
      <c r="E570" s="1" t="s">
        <v>43</v>
      </c>
      <c r="F570" s="1">
        <v>2</v>
      </c>
      <c r="G570" s="1">
        <v>3</v>
      </c>
      <c r="H570" s="1" t="s">
        <v>49</v>
      </c>
      <c r="I570" s="1">
        <v>1</v>
      </c>
      <c r="J570" s="1">
        <v>787</v>
      </c>
      <c r="K570" s="1">
        <v>4</v>
      </c>
      <c r="L570" s="1" t="s">
        <v>44</v>
      </c>
      <c r="M570" s="1">
        <v>78</v>
      </c>
      <c r="N570" s="1">
        <v>3</v>
      </c>
      <c r="O570" s="1">
        <v>5</v>
      </c>
      <c r="P570" s="1" t="s">
        <v>54</v>
      </c>
      <c r="Q570" s="1">
        <v>1</v>
      </c>
      <c r="R570" s="1" t="s">
        <v>46</v>
      </c>
      <c r="S570" s="1">
        <v>19859</v>
      </c>
      <c r="T570" s="1">
        <v>21199</v>
      </c>
      <c r="U570" s="1">
        <v>5</v>
      </c>
      <c r="V570" s="1" t="s">
        <v>34</v>
      </c>
      <c r="W570" s="1">
        <v>13</v>
      </c>
      <c r="X570" s="1">
        <v>3</v>
      </c>
      <c r="Y570" s="1">
        <v>4</v>
      </c>
      <c r="Z570" s="1">
        <v>80</v>
      </c>
      <c r="AA570" s="1">
        <v>1</v>
      </c>
      <c r="AB570" s="1">
        <v>24</v>
      </c>
      <c r="AC570" s="1">
        <v>2</v>
      </c>
      <c r="AD570" s="1">
        <v>3</v>
      </c>
      <c r="AE570" s="1">
        <v>5</v>
      </c>
      <c r="AF570" s="1">
        <v>2</v>
      </c>
      <c r="AG570" s="1">
        <v>1</v>
      </c>
      <c r="AH570" s="1">
        <v>4</v>
      </c>
      <c r="AI570" s="1" t="str" cm="1">
        <f t="array" ref="AI570">_xlfn.IFS(S570&lt;5000, "Low", S570&lt;10000, "Medium", S570&gt;=10000, "High")</f>
        <v>High</v>
      </c>
      <c r="AJ570" s="1" t="str" cm="1">
        <f t="array" ref="AJ570">_xlfn.IFS(A570&lt;=30, "Youth", A570&lt;=50, "Adult", A570&gt;=51, "Sr. Citizen")</f>
        <v>Sr. Citizen</v>
      </c>
      <c r="AK570" s="1" t="str">
        <f t="shared" si="8"/>
        <v>Normal</v>
      </c>
      <c r="AL570" s="1" t="str" cm="1">
        <f t="array" ref="AL570">_xlfn.IFS(AD570=1, "Poor",AD570=2, "Average", AD570=3, "Good", AD570=4, "Excellent")</f>
        <v>Good</v>
      </c>
      <c r="AM570" s="1" t="str" cm="1">
        <f t="array" ref="AM570">_xlfn.IFS(W570&gt;20,"High",W570&gt;15,"Medium",W570&gt;10,"Poor")</f>
        <v>Poor</v>
      </c>
      <c r="AN570" s="1" t="str" cm="1">
        <f t="array" ref="AN570">_xlfn.IFS(F570&gt;20, "Far", F570&gt;=10, "Moderate Distance", F570&lt;10, "Near")</f>
        <v>Near</v>
      </c>
      <c r="AO570" s="1" t="str" cm="1">
        <f t="array" ref="AO570">_xlfn.IFS(AF570&lt;=1, "Fresher", AF570&lt;=5, "Experienced", AF570&gt;5, "Senior")</f>
        <v>Experienced</v>
      </c>
      <c r="AP570" s="1" t="str" cm="1">
        <f t="array" ref="AP570">_xlfn.IFS(AG570&lt;=1, "Recently Promoted", AG570&lt;=4, "Moderate Gap", AG570&gt;=5, "Long Gap")</f>
        <v>Recently Promoted</v>
      </c>
    </row>
    <row r="571" spans="1:42" hidden="1" x14ac:dyDescent="0.35">
      <c r="A571" s="1">
        <v>36</v>
      </c>
      <c r="B571" s="1" t="s">
        <v>41</v>
      </c>
      <c r="C571" s="1" t="s">
        <v>53</v>
      </c>
      <c r="D571" s="1">
        <v>1434</v>
      </c>
      <c r="E571" s="1" t="s">
        <v>36</v>
      </c>
      <c r="F571" s="1">
        <v>8</v>
      </c>
      <c r="G571" s="1">
        <v>4</v>
      </c>
      <c r="H571" s="1" t="s">
        <v>37</v>
      </c>
      <c r="I571" s="1">
        <v>1</v>
      </c>
      <c r="J571" s="1">
        <v>789</v>
      </c>
      <c r="K571" s="1">
        <v>1</v>
      </c>
      <c r="L571" s="1" t="s">
        <v>44</v>
      </c>
      <c r="M571" s="1">
        <v>76</v>
      </c>
      <c r="N571" s="1">
        <v>2</v>
      </c>
      <c r="O571" s="1">
        <v>3</v>
      </c>
      <c r="P571" s="1" t="s">
        <v>39</v>
      </c>
      <c r="Q571" s="1">
        <v>1</v>
      </c>
      <c r="R571" s="1" t="s">
        <v>40</v>
      </c>
      <c r="S571" s="1">
        <v>7587</v>
      </c>
      <c r="T571" s="1">
        <v>14229</v>
      </c>
      <c r="U571" s="1">
        <v>1</v>
      </c>
      <c r="V571" s="1" t="s">
        <v>41</v>
      </c>
      <c r="W571" s="1">
        <v>15</v>
      </c>
      <c r="X571" s="1">
        <v>3</v>
      </c>
      <c r="Y571" s="1">
        <v>2</v>
      </c>
      <c r="Z571" s="1">
        <v>80</v>
      </c>
      <c r="AA571" s="1">
        <v>0</v>
      </c>
      <c r="AB571" s="1">
        <v>10</v>
      </c>
      <c r="AC571" s="1">
        <v>1</v>
      </c>
      <c r="AD571" s="1">
        <v>3</v>
      </c>
      <c r="AE571" s="1">
        <v>10</v>
      </c>
      <c r="AF571" s="1">
        <v>7</v>
      </c>
      <c r="AG571" s="1">
        <v>0</v>
      </c>
      <c r="AH571" s="1">
        <v>9</v>
      </c>
      <c r="AI571" s="1" t="str" cm="1">
        <f t="array" ref="AI571">_xlfn.IFS(S571&lt;5000, "Low", S571&lt;10000, "Medium", S571&gt;=10000, "High")</f>
        <v>Medium</v>
      </c>
      <c r="AJ571" s="1" t="str" cm="1">
        <f t="array" ref="AJ571">_xlfn.IFS(A571&lt;=30, "Youth", A571&lt;=50, "Adult", A571&gt;=51, "Sr. Citizen")</f>
        <v>Adult</v>
      </c>
      <c r="AK571" s="1" t="str">
        <f t="shared" si="8"/>
        <v>Normal</v>
      </c>
      <c r="AL571" s="1" t="str" cm="1">
        <f t="array" ref="AL571">_xlfn.IFS(AD571=1, "Poor",AD571=2, "Average", AD571=3, "Good", AD571=4, "Excellent")</f>
        <v>Good</v>
      </c>
      <c r="AM571" s="1" t="str" cm="1">
        <f t="array" ref="AM571">_xlfn.IFS(W571&gt;20,"High",W571&gt;15,"Medium",W571&gt;10,"Poor")</f>
        <v>Poor</v>
      </c>
      <c r="AN571" s="1" t="str" cm="1">
        <f t="array" ref="AN571">_xlfn.IFS(F571&gt;20, "Far", F571&gt;=10, "Moderate Distance", F571&lt;10, "Near")</f>
        <v>Near</v>
      </c>
      <c r="AO571" s="1" t="str" cm="1">
        <f t="array" ref="AO571">_xlfn.IFS(AF571&lt;=1, "Fresher", AF571&lt;=5, "Experienced", AF571&gt;5, "Senior")</f>
        <v>Senior</v>
      </c>
      <c r="AP571" s="1" t="str" cm="1">
        <f t="array" ref="AP571">_xlfn.IFS(AG571&lt;=1, "Recently Promoted", AG571&lt;=4, "Moderate Gap", AG571&gt;=5, "Long Gap")</f>
        <v>Recently Promoted</v>
      </c>
    </row>
    <row r="572" spans="1:42" hidden="1" x14ac:dyDescent="0.35">
      <c r="A572" s="1">
        <v>52</v>
      </c>
      <c r="B572" s="1" t="s">
        <v>41</v>
      </c>
      <c r="C572" s="1" t="s">
        <v>53</v>
      </c>
      <c r="D572" s="1">
        <v>715</v>
      </c>
      <c r="E572" s="1" t="s">
        <v>43</v>
      </c>
      <c r="F572" s="1">
        <v>19</v>
      </c>
      <c r="G572" s="1">
        <v>4</v>
      </c>
      <c r="H572" s="1" t="s">
        <v>49</v>
      </c>
      <c r="I572" s="1">
        <v>1</v>
      </c>
      <c r="J572" s="1">
        <v>791</v>
      </c>
      <c r="K572" s="1">
        <v>4</v>
      </c>
      <c r="L572" s="1" t="s">
        <v>44</v>
      </c>
      <c r="M572" s="1">
        <v>41</v>
      </c>
      <c r="N572" s="1">
        <v>3</v>
      </c>
      <c r="O572" s="1">
        <v>1</v>
      </c>
      <c r="P572" s="1" t="s">
        <v>45</v>
      </c>
      <c r="Q572" s="1">
        <v>4</v>
      </c>
      <c r="R572" s="1" t="s">
        <v>46</v>
      </c>
      <c r="S572" s="1">
        <v>4258</v>
      </c>
      <c r="T572" s="1">
        <v>26589</v>
      </c>
      <c r="U572" s="1">
        <v>0</v>
      </c>
      <c r="V572" s="1" t="s">
        <v>41</v>
      </c>
      <c r="W572" s="1">
        <v>18</v>
      </c>
      <c r="X572" s="1">
        <v>3</v>
      </c>
      <c r="Y572" s="1">
        <v>1</v>
      </c>
      <c r="Z572" s="1">
        <v>80</v>
      </c>
      <c r="AA572" s="1">
        <v>1</v>
      </c>
      <c r="AB572" s="1">
        <v>5</v>
      </c>
      <c r="AC572" s="1">
        <v>3</v>
      </c>
      <c r="AD572" s="1">
        <v>3</v>
      </c>
      <c r="AE572" s="1">
        <v>4</v>
      </c>
      <c r="AF572" s="1">
        <v>3</v>
      </c>
      <c r="AG572" s="1">
        <v>1</v>
      </c>
      <c r="AH572" s="1">
        <v>2</v>
      </c>
      <c r="AI572" s="1" t="str" cm="1">
        <f t="array" ref="AI572">_xlfn.IFS(S572&lt;5000, "Low", S572&lt;10000, "Medium", S572&gt;=10000, "High")</f>
        <v>Low</v>
      </c>
      <c r="AJ572" s="1" t="str" cm="1">
        <f t="array" ref="AJ572">_xlfn.IFS(A572&lt;=30, "Youth", A572&lt;=50, "Adult", A572&gt;=51, "Sr. Citizen")</f>
        <v>Sr. Citizen</v>
      </c>
      <c r="AK572" s="1" t="str">
        <f t="shared" si="8"/>
        <v>Normal</v>
      </c>
      <c r="AL572" s="1" t="str" cm="1">
        <f t="array" ref="AL572">_xlfn.IFS(AD572=1, "Poor",AD572=2, "Average", AD572=3, "Good", AD572=4, "Excellent")</f>
        <v>Good</v>
      </c>
      <c r="AM572" s="1" t="str" cm="1">
        <f t="array" ref="AM572">_xlfn.IFS(W572&gt;20,"High",W572&gt;15,"Medium",W572&gt;10,"Poor")</f>
        <v>Medium</v>
      </c>
      <c r="AN572" s="1" t="str" cm="1">
        <f t="array" ref="AN572">_xlfn.IFS(F572&gt;20, "Far", F572&gt;=10, "Moderate Distance", F572&lt;10, "Near")</f>
        <v>Moderate Distance</v>
      </c>
      <c r="AO572" s="1" t="str" cm="1">
        <f t="array" ref="AO572">_xlfn.IFS(AF572&lt;=1, "Fresher", AF572&lt;=5, "Experienced", AF572&gt;5, "Senior")</f>
        <v>Experienced</v>
      </c>
      <c r="AP572" s="1" t="str" cm="1">
        <f t="array" ref="AP572">_xlfn.IFS(AG572&lt;=1, "Recently Promoted", AG572&lt;=4, "Moderate Gap", AG572&gt;=5, "Long Gap")</f>
        <v>Recently Promoted</v>
      </c>
    </row>
    <row r="573" spans="1:42" x14ac:dyDescent="0.35">
      <c r="A573" s="1">
        <v>26</v>
      </c>
      <c r="B573" s="1" t="s">
        <v>41</v>
      </c>
      <c r="C573" s="1" t="s">
        <v>42</v>
      </c>
      <c r="D573" s="1">
        <v>575</v>
      </c>
      <c r="E573" s="1" t="s">
        <v>43</v>
      </c>
      <c r="F573" s="1">
        <v>1</v>
      </c>
      <c r="G573" s="1">
        <v>2</v>
      </c>
      <c r="H573" s="1" t="s">
        <v>37</v>
      </c>
      <c r="I573" s="1">
        <v>1</v>
      </c>
      <c r="J573" s="1">
        <v>792</v>
      </c>
      <c r="K573" s="1">
        <v>1</v>
      </c>
      <c r="L573" s="1" t="s">
        <v>38</v>
      </c>
      <c r="M573" s="1">
        <v>71</v>
      </c>
      <c r="N573" s="1">
        <v>1</v>
      </c>
      <c r="O573" s="1">
        <v>1</v>
      </c>
      <c r="P573" s="1" t="s">
        <v>48</v>
      </c>
      <c r="Q573" s="1">
        <v>4</v>
      </c>
      <c r="R573" s="1" t="s">
        <v>50</v>
      </c>
      <c r="S573" s="1">
        <v>4364</v>
      </c>
      <c r="T573" s="1">
        <v>5288</v>
      </c>
      <c r="U573" s="1">
        <v>3</v>
      </c>
      <c r="V573" s="1" t="s">
        <v>41</v>
      </c>
      <c r="W573" s="1">
        <v>14</v>
      </c>
      <c r="X573" s="1">
        <v>3</v>
      </c>
      <c r="Y573" s="1">
        <v>1</v>
      </c>
      <c r="Z573" s="1">
        <v>80</v>
      </c>
      <c r="AA573" s="1">
        <v>1</v>
      </c>
      <c r="AB573" s="1">
        <v>5</v>
      </c>
      <c r="AC573" s="1">
        <v>2</v>
      </c>
      <c r="AD573" s="1">
        <v>3</v>
      </c>
      <c r="AE573" s="1">
        <v>2</v>
      </c>
      <c r="AF573" s="1">
        <v>2</v>
      </c>
      <c r="AG573" s="1">
        <v>2</v>
      </c>
      <c r="AH573" s="1">
        <v>0</v>
      </c>
      <c r="AI573" s="1" t="str" cm="1">
        <f t="array" ref="AI573">_xlfn.IFS(S573&lt;5000, "Low", S573&lt;10000, "Medium", S573&gt;=10000, "High")</f>
        <v>Low</v>
      </c>
      <c r="AJ573" s="1" t="str" cm="1">
        <f t="array" ref="AJ573">_xlfn.IFS(A573&lt;=30, "Youth", A573&lt;=50, "Adult", A573&gt;=51, "Sr. Citizen")</f>
        <v>Youth</v>
      </c>
      <c r="AK573" s="1" t="str">
        <f t="shared" si="8"/>
        <v>Normal</v>
      </c>
      <c r="AL573" s="1" t="str" cm="1">
        <f t="array" ref="AL573">_xlfn.IFS(AD573=1, "Poor",AD573=2, "Average", AD573=3, "Good", AD573=4, "Excellent")</f>
        <v>Good</v>
      </c>
      <c r="AM573" s="1" t="str" cm="1">
        <f t="array" ref="AM573">_xlfn.IFS(W573&gt;20,"High",W573&gt;15,"Medium",W573&gt;10,"Poor")</f>
        <v>Poor</v>
      </c>
      <c r="AN573" s="1" t="str" cm="1">
        <f t="array" ref="AN573">_xlfn.IFS(F573&gt;20, "Far", F573&gt;=10, "Moderate Distance", F573&lt;10, "Near")</f>
        <v>Near</v>
      </c>
      <c r="AO573" s="1" t="str" cm="1">
        <f t="array" ref="AO573">_xlfn.IFS(AF573&lt;=1, "Fresher", AF573&lt;=5, "Experienced", AF573&gt;5, "Senior")</f>
        <v>Experienced</v>
      </c>
      <c r="AP573" s="1" t="str" cm="1">
        <f t="array" ref="AP573">_xlfn.IFS(AG573&lt;=1, "Recently Promoted", AG573&lt;=4, "Moderate Gap", AG573&gt;=5, "Long Gap")</f>
        <v>Moderate Gap</v>
      </c>
    </row>
    <row r="574" spans="1:42" hidden="1" x14ac:dyDescent="0.35">
      <c r="A574" s="1">
        <v>29</v>
      </c>
      <c r="B574" s="1" t="s">
        <v>41</v>
      </c>
      <c r="C574" s="1" t="s">
        <v>35</v>
      </c>
      <c r="D574" s="1">
        <v>657</v>
      </c>
      <c r="E574" s="1" t="s">
        <v>43</v>
      </c>
      <c r="F574" s="1">
        <v>27</v>
      </c>
      <c r="G574" s="1">
        <v>3</v>
      </c>
      <c r="H574" s="1" t="s">
        <v>49</v>
      </c>
      <c r="I574" s="1">
        <v>1</v>
      </c>
      <c r="J574" s="1">
        <v>793</v>
      </c>
      <c r="K574" s="1">
        <v>2</v>
      </c>
      <c r="L574" s="1" t="s">
        <v>38</v>
      </c>
      <c r="M574" s="1">
        <v>66</v>
      </c>
      <c r="N574" s="1">
        <v>3</v>
      </c>
      <c r="O574" s="1">
        <v>2</v>
      </c>
      <c r="P574" s="1" t="s">
        <v>52</v>
      </c>
      <c r="Q574" s="1">
        <v>3</v>
      </c>
      <c r="R574" s="1" t="s">
        <v>46</v>
      </c>
      <c r="S574" s="1">
        <v>4335</v>
      </c>
      <c r="T574" s="1">
        <v>25549</v>
      </c>
      <c r="U574" s="1">
        <v>4</v>
      </c>
      <c r="V574" s="1" t="s">
        <v>41</v>
      </c>
      <c r="W574" s="1">
        <v>12</v>
      </c>
      <c r="X574" s="1">
        <v>3</v>
      </c>
      <c r="Y574" s="1">
        <v>1</v>
      </c>
      <c r="Z574" s="1">
        <v>80</v>
      </c>
      <c r="AA574" s="1">
        <v>1</v>
      </c>
      <c r="AB574" s="1">
        <v>11</v>
      </c>
      <c r="AC574" s="1">
        <v>3</v>
      </c>
      <c r="AD574" s="1">
        <v>2</v>
      </c>
      <c r="AE574" s="1">
        <v>8</v>
      </c>
      <c r="AF574" s="1">
        <v>7</v>
      </c>
      <c r="AG574" s="1">
        <v>1</v>
      </c>
      <c r="AH574" s="1">
        <v>1</v>
      </c>
      <c r="AI574" s="1" t="str" cm="1">
        <f t="array" ref="AI574">_xlfn.IFS(S574&lt;5000, "Low", S574&lt;10000, "Medium", S574&gt;=10000, "High")</f>
        <v>Low</v>
      </c>
      <c r="AJ574" s="1" t="str" cm="1">
        <f t="array" ref="AJ574">_xlfn.IFS(A574&lt;=30, "Youth", A574&lt;=50, "Adult", A574&gt;=51, "Sr. Citizen")</f>
        <v>Youth</v>
      </c>
      <c r="AK574" s="1" t="str">
        <f t="shared" si="8"/>
        <v>Normal</v>
      </c>
      <c r="AL574" s="1" t="str" cm="1">
        <f t="array" ref="AL574">_xlfn.IFS(AD574=1, "Poor",AD574=2, "Average", AD574=3, "Good", AD574=4, "Excellent")</f>
        <v>Average</v>
      </c>
      <c r="AM574" s="1" t="str" cm="1">
        <f t="array" ref="AM574">_xlfn.IFS(W574&gt;20,"High",W574&gt;15,"Medium",W574&gt;10,"Poor")</f>
        <v>Poor</v>
      </c>
      <c r="AN574" s="1" t="str" cm="1">
        <f t="array" ref="AN574">_xlfn.IFS(F574&gt;20, "Far", F574&gt;=10, "Moderate Distance", F574&lt;10, "Near")</f>
        <v>Far</v>
      </c>
      <c r="AO574" s="1" t="str" cm="1">
        <f t="array" ref="AO574">_xlfn.IFS(AF574&lt;=1, "Fresher", AF574&lt;=5, "Experienced", AF574&gt;5, "Senior")</f>
        <v>Senior</v>
      </c>
      <c r="AP574" s="1" t="str" cm="1">
        <f t="array" ref="AP574">_xlfn.IFS(AG574&lt;=1, "Recently Promoted", AG574&lt;=4, "Moderate Gap", AG574&gt;=5, "Long Gap")</f>
        <v>Recently Promoted</v>
      </c>
    </row>
    <row r="575" spans="1:42" hidden="1" x14ac:dyDescent="0.35">
      <c r="A575" s="1">
        <v>26</v>
      </c>
      <c r="B575" s="1" t="s">
        <v>34</v>
      </c>
      <c r="C575" s="1" t="s">
        <v>35</v>
      </c>
      <c r="D575" s="1">
        <v>1146</v>
      </c>
      <c r="E575" s="1" t="s">
        <v>36</v>
      </c>
      <c r="F575" s="1">
        <v>8</v>
      </c>
      <c r="G575" s="1">
        <v>3</v>
      </c>
      <c r="H575" s="1" t="s">
        <v>58</v>
      </c>
      <c r="I575" s="1">
        <v>1</v>
      </c>
      <c r="J575" s="1">
        <v>796</v>
      </c>
      <c r="K575" s="1">
        <v>4</v>
      </c>
      <c r="L575" s="1" t="s">
        <v>44</v>
      </c>
      <c r="M575" s="1">
        <v>38</v>
      </c>
      <c r="N575" s="1">
        <v>2</v>
      </c>
      <c r="O575" s="1">
        <v>2</v>
      </c>
      <c r="P575" s="1" t="s">
        <v>39</v>
      </c>
      <c r="Q575" s="1">
        <v>1</v>
      </c>
      <c r="R575" s="1" t="s">
        <v>40</v>
      </c>
      <c r="S575" s="1">
        <v>5326</v>
      </c>
      <c r="T575" s="1">
        <v>3064</v>
      </c>
      <c r="U575" s="1">
        <v>6</v>
      </c>
      <c r="V575" s="1" t="s">
        <v>41</v>
      </c>
      <c r="W575" s="1">
        <v>17</v>
      </c>
      <c r="X575" s="1">
        <v>3</v>
      </c>
      <c r="Y575" s="1">
        <v>3</v>
      </c>
      <c r="Z575" s="1">
        <v>80</v>
      </c>
      <c r="AA575" s="1">
        <v>0</v>
      </c>
      <c r="AB575" s="1">
        <v>6</v>
      </c>
      <c r="AC575" s="1">
        <v>2</v>
      </c>
      <c r="AD575" s="1">
        <v>2</v>
      </c>
      <c r="AE575" s="1">
        <v>4</v>
      </c>
      <c r="AF575" s="1">
        <v>3</v>
      </c>
      <c r="AG575" s="1">
        <v>1</v>
      </c>
      <c r="AH575" s="1">
        <v>2</v>
      </c>
      <c r="AI575" s="1" t="str" cm="1">
        <f t="array" ref="AI575">_xlfn.IFS(S575&lt;5000, "Low", S575&lt;10000, "Medium", S575&gt;=10000, "High")</f>
        <v>Medium</v>
      </c>
      <c r="AJ575" s="1" t="str" cm="1">
        <f t="array" ref="AJ575">_xlfn.IFS(A575&lt;=30, "Youth", A575&lt;=50, "Adult", A575&gt;=51, "Sr. Citizen")</f>
        <v>Youth</v>
      </c>
      <c r="AK575" s="1" t="str">
        <f t="shared" si="8"/>
        <v>Normal</v>
      </c>
      <c r="AL575" s="1" t="str" cm="1">
        <f t="array" ref="AL575">_xlfn.IFS(AD575=1, "Poor",AD575=2, "Average", AD575=3, "Good", AD575=4, "Excellent")</f>
        <v>Average</v>
      </c>
      <c r="AM575" s="1" t="str" cm="1">
        <f t="array" ref="AM575">_xlfn.IFS(W575&gt;20,"High",W575&gt;15,"Medium",W575&gt;10,"Poor")</f>
        <v>Medium</v>
      </c>
      <c r="AN575" s="1" t="str" cm="1">
        <f t="array" ref="AN575">_xlfn.IFS(F575&gt;20, "Far", F575&gt;=10, "Moderate Distance", F575&lt;10, "Near")</f>
        <v>Near</v>
      </c>
      <c r="AO575" s="1" t="str" cm="1">
        <f t="array" ref="AO575">_xlfn.IFS(AF575&lt;=1, "Fresher", AF575&lt;=5, "Experienced", AF575&gt;5, "Senior")</f>
        <v>Experienced</v>
      </c>
      <c r="AP575" s="1" t="str" cm="1">
        <f t="array" ref="AP575">_xlfn.IFS(AG575&lt;=1, "Recently Promoted", AG575&lt;=4, "Moderate Gap", AG575&gt;=5, "Long Gap")</f>
        <v>Recently Promoted</v>
      </c>
    </row>
    <row r="576" spans="1:42" hidden="1" x14ac:dyDescent="0.35">
      <c r="A576" s="1">
        <v>34</v>
      </c>
      <c r="B576" s="1" t="s">
        <v>41</v>
      </c>
      <c r="C576" s="1" t="s">
        <v>35</v>
      </c>
      <c r="D576" s="1">
        <v>182</v>
      </c>
      <c r="E576" s="1" t="s">
        <v>43</v>
      </c>
      <c r="F576" s="1">
        <v>1</v>
      </c>
      <c r="G576" s="1">
        <v>4</v>
      </c>
      <c r="H576" s="1" t="s">
        <v>37</v>
      </c>
      <c r="I576" s="1">
        <v>1</v>
      </c>
      <c r="J576" s="1">
        <v>797</v>
      </c>
      <c r="K576" s="1">
        <v>2</v>
      </c>
      <c r="L576" s="1" t="s">
        <v>38</v>
      </c>
      <c r="M576" s="1">
        <v>72</v>
      </c>
      <c r="N576" s="1">
        <v>4</v>
      </c>
      <c r="O576" s="1">
        <v>1</v>
      </c>
      <c r="P576" s="1" t="s">
        <v>45</v>
      </c>
      <c r="Q576" s="1">
        <v>4</v>
      </c>
      <c r="R576" s="1" t="s">
        <v>40</v>
      </c>
      <c r="S576" s="1">
        <v>3280</v>
      </c>
      <c r="T576" s="1">
        <v>13551</v>
      </c>
      <c r="U576" s="1">
        <v>2</v>
      </c>
      <c r="V576" s="1" t="s">
        <v>41</v>
      </c>
      <c r="W576" s="1">
        <v>16</v>
      </c>
      <c r="X576" s="1">
        <v>3</v>
      </c>
      <c r="Y576" s="1">
        <v>3</v>
      </c>
      <c r="Z576" s="1">
        <v>80</v>
      </c>
      <c r="AA576" s="1">
        <v>0</v>
      </c>
      <c r="AB576" s="1">
        <v>10</v>
      </c>
      <c r="AC576" s="1">
        <v>2</v>
      </c>
      <c r="AD576" s="1">
        <v>3</v>
      </c>
      <c r="AE576" s="1">
        <v>4</v>
      </c>
      <c r="AF576" s="1">
        <v>2</v>
      </c>
      <c r="AG576" s="1">
        <v>1</v>
      </c>
      <c r="AH576" s="1">
        <v>3</v>
      </c>
      <c r="AI576" s="1" t="str" cm="1">
        <f t="array" ref="AI576">_xlfn.IFS(S576&lt;5000, "Low", S576&lt;10000, "Medium", S576&gt;=10000, "High")</f>
        <v>Low</v>
      </c>
      <c r="AJ576" s="1" t="str" cm="1">
        <f t="array" ref="AJ576">_xlfn.IFS(A576&lt;=30, "Youth", A576&lt;=50, "Adult", A576&gt;=51, "Sr. Citizen")</f>
        <v>Adult</v>
      </c>
      <c r="AK576" s="1" t="str">
        <f t="shared" si="8"/>
        <v>Normal</v>
      </c>
      <c r="AL576" s="1" t="str" cm="1">
        <f t="array" ref="AL576">_xlfn.IFS(AD576=1, "Poor",AD576=2, "Average", AD576=3, "Good", AD576=4, "Excellent")</f>
        <v>Good</v>
      </c>
      <c r="AM576" s="1" t="str" cm="1">
        <f t="array" ref="AM576">_xlfn.IFS(W576&gt;20,"High",W576&gt;15,"Medium",W576&gt;10,"Poor")</f>
        <v>Medium</v>
      </c>
      <c r="AN576" s="1" t="str" cm="1">
        <f t="array" ref="AN576">_xlfn.IFS(F576&gt;20, "Far", F576&gt;=10, "Moderate Distance", F576&lt;10, "Near")</f>
        <v>Near</v>
      </c>
      <c r="AO576" s="1" t="str" cm="1">
        <f t="array" ref="AO576">_xlfn.IFS(AF576&lt;=1, "Fresher", AF576&lt;=5, "Experienced", AF576&gt;5, "Senior")</f>
        <v>Experienced</v>
      </c>
      <c r="AP576" s="1" t="str" cm="1">
        <f t="array" ref="AP576">_xlfn.IFS(AG576&lt;=1, "Recently Promoted", AG576&lt;=4, "Moderate Gap", AG576&gt;=5, "Long Gap")</f>
        <v>Recently Promoted</v>
      </c>
    </row>
    <row r="577" spans="1:42" hidden="1" x14ac:dyDescent="0.35">
      <c r="A577" s="1">
        <v>54</v>
      </c>
      <c r="B577" s="1" t="s">
        <v>41</v>
      </c>
      <c r="C577" s="1" t="s">
        <v>35</v>
      </c>
      <c r="D577" s="1">
        <v>376</v>
      </c>
      <c r="E577" s="1" t="s">
        <v>43</v>
      </c>
      <c r="F577" s="1">
        <v>19</v>
      </c>
      <c r="G577" s="1">
        <v>4</v>
      </c>
      <c r="H577" s="1" t="s">
        <v>49</v>
      </c>
      <c r="I577" s="1">
        <v>1</v>
      </c>
      <c r="J577" s="1">
        <v>799</v>
      </c>
      <c r="K577" s="1">
        <v>4</v>
      </c>
      <c r="L577" s="1" t="s">
        <v>38</v>
      </c>
      <c r="M577" s="1">
        <v>95</v>
      </c>
      <c r="N577" s="1">
        <v>3</v>
      </c>
      <c r="O577" s="1">
        <v>2</v>
      </c>
      <c r="P577" s="1" t="s">
        <v>51</v>
      </c>
      <c r="Q577" s="1">
        <v>1</v>
      </c>
      <c r="R577" s="1" t="s">
        <v>50</v>
      </c>
      <c r="S577" s="1">
        <v>5485</v>
      </c>
      <c r="T577" s="1">
        <v>22670</v>
      </c>
      <c r="U577" s="1">
        <v>9</v>
      </c>
      <c r="V577" s="1" t="s">
        <v>34</v>
      </c>
      <c r="W577" s="1">
        <v>11</v>
      </c>
      <c r="X577" s="1">
        <v>3</v>
      </c>
      <c r="Y577" s="1">
        <v>2</v>
      </c>
      <c r="Z577" s="1">
        <v>80</v>
      </c>
      <c r="AA577" s="1">
        <v>2</v>
      </c>
      <c r="AB577" s="1">
        <v>9</v>
      </c>
      <c r="AC577" s="1">
        <v>4</v>
      </c>
      <c r="AD577" s="1">
        <v>3</v>
      </c>
      <c r="AE577" s="1">
        <v>5</v>
      </c>
      <c r="AF577" s="1">
        <v>3</v>
      </c>
      <c r="AG577" s="1">
        <v>1</v>
      </c>
      <c r="AH577" s="1">
        <v>4</v>
      </c>
      <c r="AI577" s="1" t="str" cm="1">
        <f t="array" ref="AI577">_xlfn.IFS(S577&lt;5000, "Low", S577&lt;10000, "Medium", S577&gt;=10000, "High")</f>
        <v>Medium</v>
      </c>
      <c r="AJ577" s="1" t="str" cm="1">
        <f t="array" ref="AJ577">_xlfn.IFS(A577&lt;=30, "Youth", A577&lt;=50, "Adult", A577&gt;=51, "Sr. Citizen")</f>
        <v>Sr. Citizen</v>
      </c>
      <c r="AK577" s="1" t="str">
        <f t="shared" si="8"/>
        <v>Normal</v>
      </c>
      <c r="AL577" s="1" t="str" cm="1">
        <f t="array" ref="AL577">_xlfn.IFS(AD577=1, "Poor",AD577=2, "Average", AD577=3, "Good", AD577=4, "Excellent")</f>
        <v>Good</v>
      </c>
      <c r="AM577" s="1" t="str" cm="1">
        <f t="array" ref="AM577">_xlfn.IFS(W577&gt;20,"High",W577&gt;15,"Medium",W577&gt;10,"Poor")</f>
        <v>Poor</v>
      </c>
      <c r="AN577" s="1" t="str" cm="1">
        <f t="array" ref="AN577">_xlfn.IFS(F577&gt;20, "Far", F577&gt;=10, "Moderate Distance", F577&lt;10, "Near")</f>
        <v>Moderate Distance</v>
      </c>
      <c r="AO577" s="1" t="str" cm="1">
        <f t="array" ref="AO577">_xlfn.IFS(AF577&lt;=1, "Fresher", AF577&lt;=5, "Experienced", AF577&gt;5, "Senior")</f>
        <v>Experienced</v>
      </c>
      <c r="AP577" s="1" t="str" cm="1">
        <f t="array" ref="AP577">_xlfn.IFS(AG577&lt;=1, "Recently Promoted", AG577&lt;=4, "Moderate Gap", AG577&gt;=5, "Long Gap")</f>
        <v>Recently Promoted</v>
      </c>
    </row>
    <row r="578" spans="1:42" hidden="1" x14ac:dyDescent="0.35">
      <c r="A578" s="1">
        <v>27</v>
      </c>
      <c r="B578" s="1" t="s">
        <v>41</v>
      </c>
      <c r="C578" s="1" t="s">
        <v>42</v>
      </c>
      <c r="D578" s="1">
        <v>829</v>
      </c>
      <c r="E578" s="1" t="s">
        <v>36</v>
      </c>
      <c r="F578" s="1">
        <v>8</v>
      </c>
      <c r="G578" s="1">
        <v>1</v>
      </c>
      <c r="H578" s="1" t="s">
        <v>57</v>
      </c>
      <c r="I578" s="1">
        <v>1</v>
      </c>
      <c r="J578" s="1">
        <v>800</v>
      </c>
      <c r="K578" s="1">
        <v>3</v>
      </c>
      <c r="L578" s="1" t="s">
        <v>44</v>
      </c>
      <c r="M578" s="1">
        <v>84</v>
      </c>
      <c r="N578" s="1">
        <v>3</v>
      </c>
      <c r="O578" s="1">
        <v>2</v>
      </c>
      <c r="P578" s="1" t="s">
        <v>39</v>
      </c>
      <c r="Q578" s="1">
        <v>4</v>
      </c>
      <c r="R578" s="1" t="s">
        <v>46</v>
      </c>
      <c r="S578" s="1">
        <v>4342</v>
      </c>
      <c r="T578" s="1">
        <v>24008</v>
      </c>
      <c r="U578" s="1">
        <v>0</v>
      </c>
      <c r="V578" s="1" t="s">
        <v>41</v>
      </c>
      <c r="W578" s="1">
        <v>19</v>
      </c>
      <c r="X578" s="1">
        <v>3</v>
      </c>
      <c r="Y578" s="1">
        <v>2</v>
      </c>
      <c r="Z578" s="1">
        <v>80</v>
      </c>
      <c r="AA578" s="1">
        <v>1</v>
      </c>
      <c r="AB578" s="1">
        <v>5</v>
      </c>
      <c r="AC578" s="1">
        <v>3</v>
      </c>
      <c r="AD578" s="1">
        <v>3</v>
      </c>
      <c r="AE578" s="1">
        <v>4</v>
      </c>
      <c r="AF578" s="1">
        <v>2</v>
      </c>
      <c r="AG578" s="1">
        <v>1</v>
      </c>
      <c r="AH578" s="1">
        <v>1</v>
      </c>
      <c r="AI578" s="1" t="str" cm="1">
        <f t="array" ref="AI578">_xlfn.IFS(S578&lt;5000, "Low", S578&lt;10000, "Medium", S578&gt;=10000, "High")</f>
        <v>Low</v>
      </c>
      <c r="AJ578" s="1" t="str" cm="1">
        <f t="array" ref="AJ578">_xlfn.IFS(A578&lt;=30, "Youth", A578&lt;=50, "Adult", A578&gt;=51, "Sr. Citizen")</f>
        <v>Youth</v>
      </c>
      <c r="AK578" s="1" t="str">
        <f t="shared" si="8"/>
        <v>Normal</v>
      </c>
      <c r="AL578" s="1" t="str" cm="1">
        <f t="array" ref="AL578">_xlfn.IFS(AD578=1, "Poor",AD578=2, "Average", AD578=3, "Good", AD578=4, "Excellent")</f>
        <v>Good</v>
      </c>
      <c r="AM578" s="1" t="str" cm="1">
        <f t="array" ref="AM578">_xlfn.IFS(W578&gt;20,"High",W578&gt;15,"Medium",W578&gt;10,"Poor")</f>
        <v>Medium</v>
      </c>
      <c r="AN578" s="1" t="str" cm="1">
        <f t="array" ref="AN578">_xlfn.IFS(F578&gt;20, "Far", F578&gt;=10, "Moderate Distance", F578&lt;10, "Near")</f>
        <v>Near</v>
      </c>
      <c r="AO578" s="1" t="str" cm="1">
        <f t="array" ref="AO578">_xlfn.IFS(AF578&lt;=1, "Fresher", AF578&lt;=5, "Experienced", AF578&gt;5, "Senior")</f>
        <v>Experienced</v>
      </c>
      <c r="AP578" s="1" t="str" cm="1">
        <f t="array" ref="AP578">_xlfn.IFS(AG578&lt;=1, "Recently Promoted", AG578&lt;=4, "Moderate Gap", AG578&gt;=5, "Long Gap")</f>
        <v>Recently Promoted</v>
      </c>
    </row>
    <row r="579" spans="1:42" hidden="1" x14ac:dyDescent="0.35">
      <c r="A579" s="1">
        <v>37</v>
      </c>
      <c r="B579" s="1" t="s">
        <v>41</v>
      </c>
      <c r="C579" s="1" t="s">
        <v>35</v>
      </c>
      <c r="D579" s="1">
        <v>571</v>
      </c>
      <c r="E579" s="1" t="s">
        <v>43</v>
      </c>
      <c r="F579" s="1">
        <v>10</v>
      </c>
      <c r="G579" s="1">
        <v>1</v>
      </c>
      <c r="H579" s="1" t="s">
        <v>37</v>
      </c>
      <c r="I579" s="1">
        <v>1</v>
      </c>
      <c r="J579" s="1">
        <v>802</v>
      </c>
      <c r="K579" s="1">
        <v>4</v>
      </c>
      <c r="L579" s="1" t="s">
        <v>38</v>
      </c>
      <c r="M579" s="1">
        <v>82</v>
      </c>
      <c r="N579" s="1">
        <v>3</v>
      </c>
      <c r="O579" s="1">
        <v>1</v>
      </c>
      <c r="P579" s="1" t="s">
        <v>45</v>
      </c>
      <c r="Q579" s="1">
        <v>1</v>
      </c>
      <c r="R579" s="1" t="s">
        <v>50</v>
      </c>
      <c r="S579" s="1">
        <v>2782</v>
      </c>
      <c r="T579" s="1">
        <v>19905</v>
      </c>
      <c r="U579" s="1">
        <v>0</v>
      </c>
      <c r="V579" s="1" t="s">
        <v>34</v>
      </c>
      <c r="W579" s="1">
        <v>13</v>
      </c>
      <c r="X579" s="1">
        <v>3</v>
      </c>
      <c r="Y579" s="1">
        <v>2</v>
      </c>
      <c r="Z579" s="1">
        <v>80</v>
      </c>
      <c r="AA579" s="1">
        <v>2</v>
      </c>
      <c r="AB579" s="1">
        <v>6</v>
      </c>
      <c r="AC579" s="1">
        <v>3</v>
      </c>
      <c r="AD579" s="1">
        <v>2</v>
      </c>
      <c r="AE579" s="1">
        <v>5</v>
      </c>
      <c r="AF579" s="1">
        <v>3</v>
      </c>
      <c r="AG579" s="1">
        <v>4</v>
      </c>
      <c r="AH579" s="1">
        <v>3</v>
      </c>
      <c r="AI579" s="1" t="str" cm="1">
        <f t="array" ref="AI579">_xlfn.IFS(S579&lt;5000, "Low", S579&lt;10000, "Medium", S579&gt;=10000, "High")</f>
        <v>Low</v>
      </c>
      <c r="AJ579" s="1" t="str" cm="1">
        <f t="array" ref="AJ579">_xlfn.IFS(A579&lt;=30, "Youth", A579&lt;=50, "Adult", A579&gt;=51, "Sr. Citizen")</f>
        <v>Adult</v>
      </c>
      <c r="AK579" s="1" t="str">
        <f t="shared" ref="AK579:AK642" si="9">IF(AND(Q579&lt;2,V579="Yes", AE579&lt;3),"High Risk", "Normal")</f>
        <v>Normal</v>
      </c>
      <c r="AL579" s="1" t="str" cm="1">
        <f t="array" ref="AL579">_xlfn.IFS(AD579=1, "Poor",AD579=2, "Average", AD579=3, "Good", AD579=4, "Excellent")</f>
        <v>Average</v>
      </c>
      <c r="AM579" s="1" t="str" cm="1">
        <f t="array" ref="AM579">_xlfn.IFS(W579&gt;20,"High",W579&gt;15,"Medium",W579&gt;10,"Poor")</f>
        <v>Poor</v>
      </c>
      <c r="AN579" s="1" t="str" cm="1">
        <f t="array" ref="AN579">_xlfn.IFS(F579&gt;20, "Far", F579&gt;=10, "Moderate Distance", F579&lt;10, "Near")</f>
        <v>Moderate Distance</v>
      </c>
      <c r="AO579" s="1" t="str" cm="1">
        <f t="array" ref="AO579">_xlfn.IFS(AF579&lt;=1, "Fresher", AF579&lt;=5, "Experienced", AF579&gt;5, "Senior")</f>
        <v>Experienced</v>
      </c>
      <c r="AP579" s="1" t="str" cm="1">
        <f t="array" ref="AP579">_xlfn.IFS(AG579&lt;=1, "Recently Promoted", AG579&lt;=4, "Moderate Gap", AG579&gt;=5, "Long Gap")</f>
        <v>Moderate Gap</v>
      </c>
    </row>
    <row r="580" spans="1:42" hidden="1" x14ac:dyDescent="0.35">
      <c r="A580" s="1">
        <v>38</v>
      </c>
      <c r="B580" s="1" t="s">
        <v>41</v>
      </c>
      <c r="C580" s="1" t="s">
        <v>42</v>
      </c>
      <c r="D580" s="1">
        <v>240</v>
      </c>
      <c r="E580" s="1" t="s">
        <v>43</v>
      </c>
      <c r="F580" s="1">
        <v>2</v>
      </c>
      <c r="G580" s="1">
        <v>4</v>
      </c>
      <c r="H580" s="1" t="s">
        <v>37</v>
      </c>
      <c r="I580" s="1">
        <v>1</v>
      </c>
      <c r="J580" s="1">
        <v>803</v>
      </c>
      <c r="K580" s="1">
        <v>1</v>
      </c>
      <c r="L580" s="1" t="s">
        <v>38</v>
      </c>
      <c r="M580" s="1">
        <v>75</v>
      </c>
      <c r="N580" s="1">
        <v>4</v>
      </c>
      <c r="O580" s="1">
        <v>2</v>
      </c>
      <c r="P580" s="1" t="s">
        <v>51</v>
      </c>
      <c r="Q580" s="1">
        <v>1</v>
      </c>
      <c r="R580" s="1" t="s">
        <v>40</v>
      </c>
      <c r="S580" s="1">
        <v>5980</v>
      </c>
      <c r="T580" s="1">
        <v>26085</v>
      </c>
      <c r="U580" s="1">
        <v>6</v>
      </c>
      <c r="V580" s="1" t="s">
        <v>34</v>
      </c>
      <c r="W580" s="1">
        <v>12</v>
      </c>
      <c r="X580" s="1">
        <v>3</v>
      </c>
      <c r="Y580" s="1">
        <v>4</v>
      </c>
      <c r="Z580" s="1">
        <v>80</v>
      </c>
      <c r="AA580" s="1">
        <v>0</v>
      </c>
      <c r="AB580" s="1">
        <v>17</v>
      </c>
      <c r="AC580" s="1">
        <v>2</v>
      </c>
      <c r="AD580" s="1">
        <v>3</v>
      </c>
      <c r="AE580" s="1">
        <v>15</v>
      </c>
      <c r="AF580" s="1">
        <v>7</v>
      </c>
      <c r="AG580" s="1">
        <v>4</v>
      </c>
      <c r="AH580" s="1">
        <v>12</v>
      </c>
      <c r="AI580" s="1" t="str" cm="1">
        <f t="array" ref="AI580">_xlfn.IFS(S580&lt;5000, "Low", S580&lt;10000, "Medium", S580&gt;=10000, "High")</f>
        <v>Medium</v>
      </c>
      <c r="AJ580" s="1" t="str" cm="1">
        <f t="array" ref="AJ580">_xlfn.IFS(A580&lt;=30, "Youth", A580&lt;=50, "Adult", A580&gt;=51, "Sr. Citizen")</f>
        <v>Adult</v>
      </c>
      <c r="AK580" s="1" t="str">
        <f t="shared" si="9"/>
        <v>Normal</v>
      </c>
      <c r="AL580" s="1" t="str" cm="1">
        <f t="array" ref="AL580">_xlfn.IFS(AD580=1, "Poor",AD580=2, "Average", AD580=3, "Good", AD580=4, "Excellent")</f>
        <v>Good</v>
      </c>
      <c r="AM580" s="1" t="str" cm="1">
        <f t="array" ref="AM580">_xlfn.IFS(W580&gt;20,"High",W580&gt;15,"Medium",W580&gt;10,"Poor")</f>
        <v>Poor</v>
      </c>
      <c r="AN580" s="1" t="str" cm="1">
        <f t="array" ref="AN580">_xlfn.IFS(F580&gt;20, "Far", F580&gt;=10, "Moderate Distance", F580&lt;10, "Near")</f>
        <v>Near</v>
      </c>
      <c r="AO580" s="1" t="str" cm="1">
        <f t="array" ref="AO580">_xlfn.IFS(AF580&lt;=1, "Fresher", AF580&lt;=5, "Experienced", AF580&gt;5, "Senior")</f>
        <v>Senior</v>
      </c>
      <c r="AP580" s="1" t="str" cm="1">
        <f t="array" ref="AP580">_xlfn.IFS(AG580&lt;=1, "Recently Promoted", AG580&lt;=4, "Moderate Gap", AG580&gt;=5, "Long Gap")</f>
        <v>Moderate Gap</v>
      </c>
    </row>
    <row r="581" spans="1:42" hidden="1" x14ac:dyDescent="0.35">
      <c r="A581" s="1">
        <v>34</v>
      </c>
      <c r="B581" s="1" t="s">
        <v>41</v>
      </c>
      <c r="C581" s="1" t="s">
        <v>35</v>
      </c>
      <c r="D581" s="1">
        <v>121</v>
      </c>
      <c r="E581" s="1" t="s">
        <v>43</v>
      </c>
      <c r="F581" s="1">
        <v>2</v>
      </c>
      <c r="G581" s="1">
        <v>4</v>
      </c>
      <c r="H581" s="1" t="s">
        <v>49</v>
      </c>
      <c r="I581" s="1">
        <v>1</v>
      </c>
      <c r="J581" s="1">
        <v>804</v>
      </c>
      <c r="K581" s="1">
        <v>3</v>
      </c>
      <c r="L581" s="1" t="s">
        <v>38</v>
      </c>
      <c r="M581" s="1">
        <v>86</v>
      </c>
      <c r="N581" s="1">
        <v>2</v>
      </c>
      <c r="O581" s="1">
        <v>1</v>
      </c>
      <c r="P581" s="1" t="s">
        <v>45</v>
      </c>
      <c r="Q581" s="1">
        <v>1</v>
      </c>
      <c r="R581" s="1" t="s">
        <v>40</v>
      </c>
      <c r="S581" s="1">
        <v>4381</v>
      </c>
      <c r="T581" s="1">
        <v>7530</v>
      </c>
      <c r="U581" s="1">
        <v>1</v>
      </c>
      <c r="V581" s="1" t="s">
        <v>41</v>
      </c>
      <c r="W581" s="1">
        <v>11</v>
      </c>
      <c r="X581" s="1">
        <v>3</v>
      </c>
      <c r="Y581" s="1">
        <v>3</v>
      </c>
      <c r="Z581" s="1">
        <v>80</v>
      </c>
      <c r="AA581" s="1">
        <v>0</v>
      </c>
      <c r="AB581" s="1">
        <v>6</v>
      </c>
      <c r="AC581" s="1">
        <v>3</v>
      </c>
      <c r="AD581" s="1">
        <v>3</v>
      </c>
      <c r="AE581" s="1">
        <v>6</v>
      </c>
      <c r="AF581" s="1">
        <v>5</v>
      </c>
      <c r="AG581" s="1">
        <v>1</v>
      </c>
      <c r="AH581" s="1">
        <v>3</v>
      </c>
      <c r="AI581" s="1" t="str" cm="1">
        <f t="array" ref="AI581">_xlfn.IFS(S581&lt;5000, "Low", S581&lt;10000, "Medium", S581&gt;=10000, "High")</f>
        <v>Low</v>
      </c>
      <c r="AJ581" s="1" t="str" cm="1">
        <f t="array" ref="AJ581">_xlfn.IFS(A581&lt;=30, "Youth", A581&lt;=50, "Adult", A581&gt;=51, "Sr. Citizen")</f>
        <v>Adult</v>
      </c>
      <c r="AK581" s="1" t="str">
        <f t="shared" si="9"/>
        <v>Normal</v>
      </c>
      <c r="AL581" s="1" t="str" cm="1">
        <f t="array" ref="AL581">_xlfn.IFS(AD581=1, "Poor",AD581=2, "Average", AD581=3, "Good", AD581=4, "Excellent")</f>
        <v>Good</v>
      </c>
      <c r="AM581" s="1" t="str" cm="1">
        <f t="array" ref="AM581">_xlfn.IFS(W581&gt;20,"High",W581&gt;15,"Medium",W581&gt;10,"Poor")</f>
        <v>Poor</v>
      </c>
      <c r="AN581" s="1" t="str" cm="1">
        <f t="array" ref="AN581">_xlfn.IFS(F581&gt;20, "Far", F581&gt;=10, "Moderate Distance", F581&lt;10, "Near")</f>
        <v>Near</v>
      </c>
      <c r="AO581" s="1" t="str" cm="1">
        <f t="array" ref="AO581">_xlfn.IFS(AF581&lt;=1, "Fresher", AF581&lt;=5, "Experienced", AF581&gt;5, "Senior")</f>
        <v>Experienced</v>
      </c>
      <c r="AP581" s="1" t="str" cm="1">
        <f t="array" ref="AP581">_xlfn.IFS(AG581&lt;=1, "Recently Promoted", AG581&lt;=4, "Moderate Gap", AG581&gt;=5, "Long Gap")</f>
        <v>Recently Promoted</v>
      </c>
    </row>
    <row r="582" spans="1:42" hidden="1" x14ac:dyDescent="0.35">
      <c r="A582" s="1">
        <v>35</v>
      </c>
      <c r="B582" s="1" t="s">
        <v>41</v>
      </c>
      <c r="C582" s="1" t="s">
        <v>35</v>
      </c>
      <c r="D582" s="1">
        <v>384</v>
      </c>
      <c r="E582" s="1" t="s">
        <v>36</v>
      </c>
      <c r="F582" s="1">
        <v>8</v>
      </c>
      <c r="G582" s="1">
        <v>4</v>
      </c>
      <c r="H582" s="1" t="s">
        <v>37</v>
      </c>
      <c r="I582" s="1">
        <v>1</v>
      </c>
      <c r="J582" s="1">
        <v>805</v>
      </c>
      <c r="K582" s="1">
        <v>1</v>
      </c>
      <c r="L582" s="1" t="s">
        <v>38</v>
      </c>
      <c r="M582" s="1">
        <v>72</v>
      </c>
      <c r="N582" s="1">
        <v>3</v>
      </c>
      <c r="O582" s="1">
        <v>1</v>
      </c>
      <c r="P582" s="1" t="s">
        <v>55</v>
      </c>
      <c r="Q582" s="1">
        <v>4</v>
      </c>
      <c r="R582" s="1" t="s">
        <v>46</v>
      </c>
      <c r="S582" s="1">
        <v>2572</v>
      </c>
      <c r="T582" s="1">
        <v>20317</v>
      </c>
      <c r="U582" s="1">
        <v>1</v>
      </c>
      <c r="V582" s="1" t="s">
        <v>41</v>
      </c>
      <c r="W582" s="1">
        <v>16</v>
      </c>
      <c r="X582" s="1">
        <v>3</v>
      </c>
      <c r="Y582" s="1">
        <v>2</v>
      </c>
      <c r="Z582" s="1">
        <v>80</v>
      </c>
      <c r="AA582" s="1">
        <v>1</v>
      </c>
      <c r="AB582" s="1">
        <v>3</v>
      </c>
      <c r="AC582" s="1">
        <v>1</v>
      </c>
      <c r="AD582" s="1">
        <v>2</v>
      </c>
      <c r="AE582" s="1">
        <v>3</v>
      </c>
      <c r="AF582" s="1">
        <v>2</v>
      </c>
      <c r="AG582" s="1">
        <v>0</v>
      </c>
      <c r="AH582" s="1">
        <v>2</v>
      </c>
      <c r="AI582" s="1" t="str" cm="1">
        <f t="array" ref="AI582">_xlfn.IFS(S582&lt;5000, "Low", S582&lt;10000, "Medium", S582&gt;=10000, "High")</f>
        <v>Low</v>
      </c>
      <c r="AJ582" s="1" t="str" cm="1">
        <f t="array" ref="AJ582">_xlfn.IFS(A582&lt;=30, "Youth", A582&lt;=50, "Adult", A582&gt;=51, "Sr. Citizen")</f>
        <v>Adult</v>
      </c>
      <c r="AK582" s="1" t="str">
        <f t="shared" si="9"/>
        <v>Normal</v>
      </c>
      <c r="AL582" s="1" t="str" cm="1">
        <f t="array" ref="AL582">_xlfn.IFS(AD582=1, "Poor",AD582=2, "Average", AD582=3, "Good", AD582=4, "Excellent")</f>
        <v>Average</v>
      </c>
      <c r="AM582" s="1" t="str" cm="1">
        <f t="array" ref="AM582">_xlfn.IFS(W582&gt;20,"High",W582&gt;15,"Medium",W582&gt;10,"Poor")</f>
        <v>Medium</v>
      </c>
      <c r="AN582" s="1" t="str" cm="1">
        <f t="array" ref="AN582">_xlfn.IFS(F582&gt;20, "Far", F582&gt;=10, "Moderate Distance", F582&lt;10, "Near")</f>
        <v>Near</v>
      </c>
      <c r="AO582" s="1" t="str" cm="1">
        <f t="array" ref="AO582">_xlfn.IFS(AF582&lt;=1, "Fresher", AF582&lt;=5, "Experienced", AF582&gt;5, "Senior")</f>
        <v>Experienced</v>
      </c>
      <c r="AP582" s="1" t="str" cm="1">
        <f t="array" ref="AP582">_xlfn.IFS(AG582&lt;=1, "Recently Promoted", AG582&lt;=4, "Moderate Gap", AG582&gt;=5, "Long Gap")</f>
        <v>Recently Promoted</v>
      </c>
    </row>
    <row r="583" spans="1:42" x14ac:dyDescent="0.35">
      <c r="A583" s="1">
        <v>30</v>
      </c>
      <c r="B583" s="1" t="s">
        <v>41</v>
      </c>
      <c r="C583" s="1" t="s">
        <v>35</v>
      </c>
      <c r="D583" s="1">
        <v>921</v>
      </c>
      <c r="E583" s="1" t="s">
        <v>43</v>
      </c>
      <c r="F583" s="1">
        <v>1</v>
      </c>
      <c r="G583" s="1">
        <v>3</v>
      </c>
      <c r="H583" s="1" t="s">
        <v>37</v>
      </c>
      <c r="I583" s="1">
        <v>1</v>
      </c>
      <c r="J583" s="1">
        <v>806</v>
      </c>
      <c r="K583" s="1">
        <v>4</v>
      </c>
      <c r="L583" s="1" t="s">
        <v>44</v>
      </c>
      <c r="M583" s="1">
        <v>38</v>
      </c>
      <c r="N583" s="1">
        <v>1</v>
      </c>
      <c r="O583" s="1">
        <v>1</v>
      </c>
      <c r="P583" s="1" t="s">
        <v>48</v>
      </c>
      <c r="Q583" s="1">
        <v>3</v>
      </c>
      <c r="R583" s="1" t="s">
        <v>46</v>
      </c>
      <c r="S583" s="1">
        <v>3833</v>
      </c>
      <c r="T583" s="1">
        <v>24375</v>
      </c>
      <c r="U583" s="1">
        <v>3</v>
      </c>
      <c r="V583" s="1" t="s">
        <v>41</v>
      </c>
      <c r="W583" s="1">
        <v>21</v>
      </c>
      <c r="X583" s="1">
        <v>4</v>
      </c>
      <c r="Y583" s="1">
        <v>3</v>
      </c>
      <c r="Z583" s="1">
        <v>80</v>
      </c>
      <c r="AA583" s="1">
        <v>2</v>
      </c>
      <c r="AB583" s="1">
        <v>7</v>
      </c>
      <c r="AC583" s="1">
        <v>2</v>
      </c>
      <c r="AD583" s="1">
        <v>3</v>
      </c>
      <c r="AE583" s="1">
        <v>2</v>
      </c>
      <c r="AF583" s="1">
        <v>2</v>
      </c>
      <c r="AG583" s="1">
        <v>0</v>
      </c>
      <c r="AH583" s="1">
        <v>2</v>
      </c>
      <c r="AI583" s="1" t="str" cm="1">
        <f t="array" ref="AI583">_xlfn.IFS(S583&lt;5000, "Low", S583&lt;10000, "Medium", S583&gt;=10000, "High")</f>
        <v>Low</v>
      </c>
      <c r="AJ583" s="1" t="str" cm="1">
        <f t="array" ref="AJ583">_xlfn.IFS(A583&lt;=30, "Youth", A583&lt;=50, "Adult", A583&gt;=51, "Sr. Citizen")</f>
        <v>Youth</v>
      </c>
      <c r="AK583" s="1" t="str">
        <f t="shared" si="9"/>
        <v>Normal</v>
      </c>
      <c r="AL583" s="1" t="str" cm="1">
        <f t="array" ref="AL583">_xlfn.IFS(AD583=1, "Poor",AD583=2, "Average", AD583=3, "Good", AD583=4, "Excellent")</f>
        <v>Good</v>
      </c>
      <c r="AM583" s="1" t="str" cm="1">
        <f t="array" ref="AM583">_xlfn.IFS(W583&gt;20,"High",W583&gt;15,"Medium",W583&gt;10,"Poor")</f>
        <v>High</v>
      </c>
      <c r="AN583" s="1" t="str" cm="1">
        <f t="array" ref="AN583">_xlfn.IFS(F583&gt;20, "Far", F583&gt;=10, "Moderate Distance", F583&lt;10, "Near")</f>
        <v>Near</v>
      </c>
      <c r="AO583" s="1" t="str" cm="1">
        <f t="array" ref="AO583">_xlfn.IFS(AF583&lt;=1, "Fresher", AF583&lt;=5, "Experienced", AF583&gt;5, "Senior")</f>
        <v>Experienced</v>
      </c>
      <c r="AP583" s="1" t="str" cm="1">
        <f t="array" ref="AP583">_xlfn.IFS(AG583&lt;=1, "Recently Promoted", AG583&lt;=4, "Moderate Gap", AG583&gt;=5, "Long Gap")</f>
        <v>Recently Promoted</v>
      </c>
    </row>
    <row r="584" spans="1:42" hidden="1" x14ac:dyDescent="0.35">
      <c r="A584" s="1">
        <v>40</v>
      </c>
      <c r="B584" s="1" t="s">
        <v>41</v>
      </c>
      <c r="C584" s="1" t="s">
        <v>42</v>
      </c>
      <c r="D584" s="1">
        <v>791</v>
      </c>
      <c r="E584" s="1" t="s">
        <v>43</v>
      </c>
      <c r="F584" s="1">
        <v>2</v>
      </c>
      <c r="G584" s="1">
        <v>2</v>
      </c>
      <c r="H584" s="1" t="s">
        <v>49</v>
      </c>
      <c r="I584" s="1">
        <v>1</v>
      </c>
      <c r="J584" s="1">
        <v>807</v>
      </c>
      <c r="K584" s="1">
        <v>3</v>
      </c>
      <c r="L584" s="1" t="s">
        <v>38</v>
      </c>
      <c r="M584" s="1">
        <v>38</v>
      </c>
      <c r="N584" s="1">
        <v>4</v>
      </c>
      <c r="O584" s="1">
        <v>2</v>
      </c>
      <c r="P584" s="1" t="s">
        <v>52</v>
      </c>
      <c r="Q584" s="1">
        <v>2</v>
      </c>
      <c r="R584" s="1" t="s">
        <v>46</v>
      </c>
      <c r="S584" s="1">
        <v>4244</v>
      </c>
      <c r="T584" s="1">
        <v>9931</v>
      </c>
      <c r="U584" s="1">
        <v>1</v>
      </c>
      <c r="V584" s="1" t="s">
        <v>41</v>
      </c>
      <c r="W584" s="1">
        <v>24</v>
      </c>
      <c r="X584" s="1">
        <v>4</v>
      </c>
      <c r="Y584" s="1">
        <v>4</v>
      </c>
      <c r="Z584" s="1">
        <v>80</v>
      </c>
      <c r="AA584" s="1">
        <v>1</v>
      </c>
      <c r="AB584" s="1">
        <v>8</v>
      </c>
      <c r="AC584" s="1">
        <v>2</v>
      </c>
      <c r="AD584" s="1">
        <v>3</v>
      </c>
      <c r="AE584" s="1">
        <v>8</v>
      </c>
      <c r="AF584" s="1">
        <v>7</v>
      </c>
      <c r="AG584" s="1">
        <v>3</v>
      </c>
      <c r="AH584" s="1">
        <v>7</v>
      </c>
      <c r="AI584" s="1" t="str" cm="1">
        <f t="array" ref="AI584">_xlfn.IFS(S584&lt;5000, "Low", S584&lt;10000, "Medium", S584&gt;=10000, "High")</f>
        <v>Low</v>
      </c>
      <c r="AJ584" s="1" t="str" cm="1">
        <f t="array" ref="AJ584">_xlfn.IFS(A584&lt;=30, "Youth", A584&lt;=50, "Adult", A584&gt;=51, "Sr. Citizen")</f>
        <v>Adult</v>
      </c>
      <c r="AK584" s="1" t="str">
        <f t="shared" si="9"/>
        <v>Normal</v>
      </c>
      <c r="AL584" s="1" t="str" cm="1">
        <f t="array" ref="AL584">_xlfn.IFS(AD584=1, "Poor",AD584=2, "Average", AD584=3, "Good", AD584=4, "Excellent")</f>
        <v>Good</v>
      </c>
      <c r="AM584" s="1" t="str" cm="1">
        <f t="array" ref="AM584">_xlfn.IFS(W584&gt;20,"High",W584&gt;15,"Medium",W584&gt;10,"Poor")</f>
        <v>High</v>
      </c>
      <c r="AN584" s="1" t="str" cm="1">
        <f t="array" ref="AN584">_xlfn.IFS(F584&gt;20, "Far", F584&gt;=10, "Moderate Distance", F584&lt;10, "Near")</f>
        <v>Near</v>
      </c>
      <c r="AO584" s="1" t="str" cm="1">
        <f t="array" ref="AO584">_xlfn.IFS(AF584&lt;=1, "Fresher", AF584&lt;=5, "Experienced", AF584&gt;5, "Senior")</f>
        <v>Senior</v>
      </c>
      <c r="AP584" s="1" t="str" cm="1">
        <f t="array" ref="AP584">_xlfn.IFS(AG584&lt;=1, "Recently Promoted", AG584&lt;=4, "Moderate Gap", AG584&gt;=5, "Long Gap")</f>
        <v>Moderate Gap</v>
      </c>
    </row>
    <row r="585" spans="1:42" hidden="1" x14ac:dyDescent="0.35">
      <c r="A585" s="1">
        <v>34</v>
      </c>
      <c r="B585" s="1" t="s">
        <v>41</v>
      </c>
      <c r="C585" s="1" t="s">
        <v>35</v>
      </c>
      <c r="D585" s="1">
        <v>1111</v>
      </c>
      <c r="E585" s="1" t="s">
        <v>36</v>
      </c>
      <c r="F585" s="1">
        <v>8</v>
      </c>
      <c r="G585" s="1">
        <v>2</v>
      </c>
      <c r="H585" s="1" t="s">
        <v>37</v>
      </c>
      <c r="I585" s="1">
        <v>1</v>
      </c>
      <c r="J585" s="1">
        <v>808</v>
      </c>
      <c r="K585" s="1">
        <v>3</v>
      </c>
      <c r="L585" s="1" t="s">
        <v>38</v>
      </c>
      <c r="M585" s="1">
        <v>93</v>
      </c>
      <c r="N585" s="1">
        <v>3</v>
      </c>
      <c r="O585" s="1">
        <v>2</v>
      </c>
      <c r="P585" s="1" t="s">
        <v>39</v>
      </c>
      <c r="Q585" s="1">
        <v>1</v>
      </c>
      <c r="R585" s="1" t="s">
        <v>46</v>
      </c>
      <c r="S585" s="1">
        <v>6500</v>
      </c>
      <c r="T585" s="1">
        <v>13305</v>
      </c>
      <c r="U585" s="1">
        <v>5</v>
      </c>
      <c r="V585" s="1" t="s">
        <v>41</v>
      </c>
      <c r="W585" s="1">
        <v>17</v>
      </c>
      <c r="X585" s="1">
        <v>3</v>
      </c>
      <c r="Y585" s="1">
        <v>2</v>
      </c>
      <c r="Z585" s="1">
        <v>80</v>
      </c>
      <c r="AA585" s="1">
        <v>1</v>
      </c>
      <c r="AB585" s="1">
        <v>6</v>
      </c>
      <c r="AC585" s="1">
        <v>1</v>
      </c>
      <c r="AD585" s="1">
        <v>3</v>
      </c>
      <c r="AE585" s="1">
        <v>3</v>
      </c>
      <c r="AF585" s="1">
        <v>2</v>
      </c>
      <c r="AG585" s="1">
        <v>1</v>
      </c>
      <c r="AH585" s="1">
        <v>2</v>
      </c>
      <c r="AI585" s="1" t="str" cm="1">
        <f t="array" ref="AI585">_xlfn.IFS(S585&lt;5000, "Low", S585&lt;10000, "Medium", S585&gt;=10000, "High")</f>
        <v>Medium</v>
      </c>
      <c r="AJ585" s="1" t="str" cm="1">
        <f t="array" ref="AJ585">_xlfn.IFS(A585&lt;=30, "Youth", A585&lt;=50, "Adult", A585&gt;=51, "Sr. Citizen")</f>
        <v>Adult</v>
      </c>
      <c r="AK585" s="1" t="str">
        <f t="shared" si="9"/>
        <v>Normal</v>
      </c>
      <c r="AL585" s="1" t="str" cm="1">
        <f t="array" ref="AL585">_xlfn.IFS(AD585=1, "Poor",AD585=2, "Average", AD585=3, "Good", AD585=4, "Excellent")</f>
        <v>Good</v>
      </c>
      <c r="AM585" s="1" t="str" cm="1">
        <f t="array" ref="AM585">_xlfn.IFS(W585&gt;20,"High",W585&gt;15,"Medium",W585&gt;10,"Poor")</f>
        <v>Medium</v>
      </c>
      <c r="AN585" s="1" t="str" cm="1">
        <f t="array" ref="AN585">_xlfn.IFS(F585&gt;20, "Far", F585&gt;=10, "Moderate Distance", F585&lt;10, "Near")</f>
        <v>Near</v>
      </c>
      <c r="AO585" s="1" t="str" cm="1">
        <f t="array" ref="AO585">_xlfn.IFS(AF585&lt;=1, "Fresher", AF585&lt;=5, "Experienced", AF585&gt;5, "Senior")</f>
        <v>Experienced</v>
      </c>
      <c r="AP585" s="1" t="str" cm="1">
        <f t="array" ref="AP585">_xlfn.IFS(AG585&lt;=1, "Recently Promoted", AG585&lt;=4, "Moderate Gap", AG585&gt;=5, "Long Gap")</f>
        <v>Recently Promoted</v>
      </c>
    </row>
    <row r="586" spans="1:42" hidden="1" x14ac:dyDescent="0.35">
      <c r="A586" s="1">
        <v>42</v>
      </c>
      <c r="B586" s="1" t="s">
        <v>41</v>
      </c>
      <c r="C586" s="1" t="s">
        <v>42</v>
      </c>
      <c r="D586" s="1">
        <v>570</v>
      </c>
      <c r="E586" s="1" t="s">
        <v>43</v>
      </c>
      <c r="F586" s="1">
        <v>8</v>
      </c>
      <c r="G586" s="1">
        <v>3</v>
      </c>
      <c r="H586" s="1" t="s">
        <v>37</v>
      </c>
      <c r="I586" s="1">
        <v>1</v>
      </c>
      <c r="J586" s="1">
        <v>809</v>
      </c>
      <c r="K586" s="1">
        <v>2</v>
      </c>
      <c r="L586" s="1" t="s">
        <v>44</v>
      </c>
      <c r="M586" s="1">
        <v>66</v>
      </c>
      <c r="N586" s="1">
        <v>3</v>
      </c>
      <c r="O586" s="1">
        <v>5</v>
      </c>
      <c r="P586" s="1" t="s">
        <v>54</v>
      </c>
      <c r="Q586" s="1">
        <v>4</v>
      </c>
      <c r="R586" s="1" t="s">
        <v>50</v>
      </c>
      <c r="S586" s="1">
        <v>18430</v>
      </c>
      <c r="T586" s="1">
        <v>16225</v>
      </c>
      <c r="U586" s="1">
        <v>1</v>
      </c>
      <c r="V586" s="1" t="s">
        <v>41</v>
      </c>
      <c r="W586" s="1">
        <v>13</v>
      </c>
      <c r="X586" s="1">
        <v>3</v>
      </c>
      <c r="Y586" s="1">
        <v>2</v>
      </c>
      <c r="Z586" s="1">
        <v>80</v>
      </c>
      <c r="AA586" s="1">
        <v>1</v>
      </c>
      <c r="AB586" s="1">
        <v>24</v>
      </c>
      <c r="AC586" s="1">
        <v>4</v>
      </c>
      <c r="AD586" s="1">
        <v>2</v>
      </c>
      <c r="AE586" s="1">
        <v>24</v>
      </c>
      <c r="AF586" s="1">
        <v>7</v>
      </c>
      <c r="AG586" s="1">
        <v>14</v>
      </c>
      <c r="AH586" s="1">
        <v>9</v>
      </c>
      <c r="AI586" s="1" t="str" cm="1">
        <f t="array" ref="AI586">_xlfn.IFS(S586&lt;5000, "Low", S586&lt;10000, "Medium", S586&gt;=10000, "High")</f>
        <v>High</v>
      </c>
      <c r="AJ586" s="1" t="str" cm="1">
        <f t="array" ref="AJ586">_xlfn.IFS(A586&lt;=30, "Youth", A586&lt;=50, "Adult", A586&gt;=51, "Sr. Citizen")</f>
        <v>Adult</v>
      </c>
      <c r="AK586" s="1" t="str">
        <f t="shared" si="9"/>
        <v>Normal</v>
      </c>
      <c r="AL586" s="1" t="str" cm="1">
        <f t="array" ref="AL586">_xlfn.IFS(AD586=1, "Poor",AD586=2, "Average", AD586=3, "Good", AD586=4, "Excellent")</f>
        <v>Average</v>
      </c>
      <c r="AM586" s="1" t="str" cm="1">
        <f t="array" ref="AM586">_xlfn.IFS(W586&gt;20,"High",W586&gt;15,"Medium",W586&gt;10,"Poor")</f>
        <v>Poor</v>
      </c>
      <c r="AN586" s="1" t="str" cm="1">
        <f t="array" ref="AN586">_xlfn.IFS(F586&gt;20, "Far", F586&gt;=10, "Moderate Distance", F586&lt;10, "Near")</f>
        <v>Near</v>
      </c>
      <c r="AO586" s="1" t="str" cm="1">
        <f t="array" ref="AO586">_xlfn.IFS(AF586&lt;=1, "Fresher", AF586&lt;=5, "Experienced", AF586&gt;5, "Senior")</f>
        <v>Senior</v>
      </c>
      <c r="AP586" s="1" t="str" cm="1">
        <f t="array" ref="AP586">_xlfn.IFS(AG586&lt;=1, "Recently Promoted", AG586&lt;=4, "Moderate Gap", AG586&gt;=5, "Long Gap")</f>
        <v>Long Gap</v>
      </c>
    </row>
    <row r="587" spans="1:42" x14ac:dyDescent="0.35">
      <c r="A587" s="1">
        <v>23</v>
      </c>
      <c r="B587" s="1" t="s">
        <v>34</v>
      </c>
      <c r="C587" s="1" t="s">
        <v>35</v>
      </c>
      <c r="D587" s="1">
        <v>1243</v>
      </c>
      <c r="E587" s="1" t="s">
        <v>43</v>
      </c>
      <c r="F587" s="1">
        <v>6</v>
      </c>
      <c r="G587" s="1">
        <v>3</v>
      </c>
      <c r="H587" s="1" t="s">
        <v>37</v>
      </c>
      <c r="I587" s="1">
        <v>1</v>
      </c>
      <c r="J587" s="1">
        <v>811</v>
      </c>
      <c r="K587" s="1">
        <v>3</v>
      </c>
      <c r="L587" s="1" t="s">
        <v>44</v>
      </c>
      <c r="M587" s="1">
        <v>63</v>
      </c>
      <c r="N587" s="1">
        <v>4</v>
      </c>
      <c r="O587" s="1">
        <v>1</v>
      </c>
      <c r="P587" s="1" t="s">
        <v>48</v>
      </c>
      <c r="Q587" s="1">
        <v>1</v>
      </c>
      <c r="R587" s="1" t="s">
        <v>46</v>
      </c>
      <c r="S587" s="1">
        <v>1601</v>
      </c>
      <c r="T587" s="1">
        <v>3445</v>
      </c>
      <c r="U587" s="1">
        <v>1</v>
      </c>
      <c r="V587" s="1" t="s">
        <v>34</v>
      </c>
      <c r="W587" s="1">
        <v>21</v>
      </c>
      <c r="X587" s="1">
        <v>4</v>
      </c>
      <c r="Y587" s="1">
        <v>3</v>
      </c>
      <c r="Z587" s="1">
        <v>80</v>
      </c>
      <c r="AA587" s="1">
        <v>2</v>
      </c>
      <c r="AB587" s="1">
        <v>1</v>
      </c>
      <c r="AC587" s="1">
        <v>2</v>
      </c>
      <c r="AD587" s="1">
        <v>3</v>
      </c>
      <c r="AE587" s="1">
        <v>0</v>
      </c>
      <c r="AF587" s="1">
        <v>0</v>
      </c>
      <c r="AG587" s="1">
        <v>0</v>
      </c>
      <c r="AH587" s="1">
        <v>0</v>
      </c>
      <c r="AI587" s="1" t="str" cm="1">
        <f t="array" ref="AI587">_xlfn.IFS(S587&lt;5000, "Low", S587&lt;10000, "Medium", S587&gt;=10000, "High")</f>
        <v>Low</v>
      </c>
      <c r="AJ587" s="1" t="str" cm="1">
        <f t="array" ref="AJ587">_xlfn.IFS(A587&lt;=30, "Youth", A587&lt;=50, "Adult", A587&gt;=51, "Sr. Citizen")</f>
        <v>Youth</v>
      </c>
      <c r="AK587" s="1" t="str">
        <f t="shared" si="9"/>
        <v>High Risk</v>
      </c>
      <c r="AL587" s="1" t="str" cm="1">
        <f t="array" ref="AL587">_xlfn.IFS(AD587=1, "Poor",AD587=2, "Average", AD587=3, "Good", AD587=4, "Excellent")</f>
        <v>Good</v>
      </c>
      <c r="AM587" s="1" t="str" cm="1">
        <f t="array" ref="AM587">_xlfn.IFS(W587&gt;20,"High",W587&gt;15,"Medium",W587&gt;10,"Poor")</f>
        <v>High</v>
      </c>
      <c r="AN587" s="1" t="str" cm="1">
        <f t="array" ref="AN587">_xlfn.IFS(F587&gt;20, "Far", F587&gt;=10, "Moderate Distance", F587&lt;10, "Near")</f>
        <v>Near</v>
      </c>
      <c r="AO587" s="1" t="str" cm="1">
        <f t="array" ref="AO587">_xlfn.IFS(AF587&lt;=1, "Fresher", AF587&lt;=5, "Experienced", AF587&gt;5, "Senior")</f>
        <v>Fresher</v>
      </c>
      <c r="AP587" s="1" t="str" cm="1">
        <f t="array" ref="AP587">_xlfn.IFS(AG587&lt;=1, "Recently Promoted", AG587&lt;=4, "Moderate Gap", AG587&gt;=5, "Long Gap")</f>
        <v>Recently Promoted</v>
      </c>
    </row>
    <row r="588" spans="1:42" x14ac:dyDescent="0.35">
      <c r="A588" s="1">
        <v>24</v>
      </c>
      <c r="B588" s="1" t="s">
        <v>41</v>
      </c>
      <c r="C588" s="1" t="s">
        <v>53</v>
      </c>
      <c r="D588" s="1">
        <v>1092</v>
      </c>
      <c r="E588" s="1" t="s">
        <v>43</v>
      </c>
      <c r="F588" s="1">
        <v>9</v>
      </c>
      <c r="G588" s="1">
        <v>3</v>
      </c>
      <c r="H588" s="1" t="s">
        <v>37</v>
      </c>
      <c r="I588" s="1">
        <v>1</v>
      </c>
      <c r="J588" s="1">
        <v>812</v>
      </c>
      <c r="K588" s="1">
        <v>3</v>
      </c>
      <c r="L588" s="1" t="s">
        <v>44</v>
      </c>
      <c r="M588" s="1">
        <v>60</v>
      </c>
      <c r="N588" s="1">
        <v>2</v>
      </c>
      <c r="O588" s="1">
        <v>1</v>
      </c>
      <c r="P588" s="1" t="s">
        <v>48</v>
      </c>
      <c r="Q588" s="1">
        <v>2</v>
      </c>
      <c r="R588" s="1" t="s">
        <v>50</v>
      </c>
      <c r="S588" s="1">
        <v>2694</v>
      </c>
      <c r="T588" s="1">
        <v>26551</v>
      </c>
      <c r="U588" s="1">
        <v>1</v>
      </c>
      <c r="V588" s="1" t="s">
        <v>41</v>
      </c>
      <c r="W588" s="1">
        <v>11</v>
      </c>
      <c r="X588" s="1">
        <v>3</v>
      </c>
      <c r="Y588" s="1">
        <v>3</v>
      </c>
      <c r="Z588" s="1">
        <v>80</v>
      </c>
      <c r="AA588" s="1">
        <v>3</v>
      </c>
      <c r="AB588" s="1">
        <v>1</v>
      </c>
      <c r="AC588" s="1">
        <v>4</v>
      </c>
      <c r="AD588" s="1">
        <v>3</v>
      </c>
      <c r="AE588" s="1">
        <v>1</v>
      </c>
      <c r="AF588" s="1">
        <v>0</v>
      </c>
      <c r="AG588" s="1">
        <v>0</v>
      </c>
      <c r="AH588" s="1">
        <v>0</v>
      </c>
      <c r="AI588" s="1" t="str" cm="1">
        <f t="array" ref="AI588">_xlfn.IFS(S588&lt;5000, "Low", S588&lt;10000, "Medium", S588&gt;=10000, "High")</f>
        <v>Low</v>
      </c>
      <c r="AJ588" s="1" t="str" cm="1">
        <f t="array" ref="AJ588">_xlfn.IFS(A588&lt;=30, "Youth", A588&lt;=50, "Adult", A588&gt;=51, "Sr. Citizen")</f>
        <v>Youth</v>
      </c>
      <c r="AK588" s="1" t="str">
        <f t="shared" si="9"/>
        <v>Normal</v>
      </c>
      <c r="AL588" s="1" t="str" cm="1">
        <f t="array" ref="AL588">_xlfn.IFS(AD588=1, "Poor",AD588=2, "Average", AD588=3, "Good", AD588=4, "Excellent")</f>
        <v>Good</v>
      </c>
      <c r="AM588" s="1" t="str" cm="1">
        <f t="array" ref="AM588">_xlfn.IFS(W588&gt;20,"High",W588&gt;15,"Medium",W588&gt;10,"Poor")</f>
        <v>Poor</v>
      </c>
      <c r="AN588" s="1" t="str" cm="1">
        <f t="array" ref="AN588">_xlfn.IFS(F588&gt;20, "Far", F588&gt;=10, "Moderate Distance", F588&lt;10, "Near")</f>
        <v>Near</v>
      </c>
      <c r="AO588" s="1" t="str" cm="1">
        <f t="array" ref="AO588">_xlfn.IFS(AF588&lt;=1, "Fresher", AF588&lt;=5, "Experienced", AF588&gt;5, "Senior")</f>
        <v>Fresher</v>
      </c>
      <c r="AP588" s="1" t="str" cm="1">
        <f t="array" ref="AP588">_xlfn.IFS(AG588&lt;=1, "Recently Promoted", AG588&lt;=4, "Moderate Gap", AG588&gt;=5, "Long Gap")</f>
        <v>Recently Promoted</v>
      </c>
    </row>
    <row r="589" spans="1:42" x14ac:dyDescent="0.35">
      <c r="A589" s="1">
        <v>52</v>
      </c>
      <c r="B589" s="1" t="s">
        <v>41</v>
      </c>
      <c r="C589" s="1" t="s">
        <v>35</v>
      </c>
      <c r="D589" s="1">
        <v>1325</v>
      </c>
      <c r="E589" s="1" t="s">
        <v>43</v>
      </c>
      <c r="F589" s="1">
        <v>11</v>
      </c>
      <c r="G589" s="1">
        <v>4</v>
      </c>
      <c r="H589" s="1" t="s">
        <v>37</v>
      </c>
      <c r="I589" s="1">
        <v>1</v>
      </c>
      <c r="J589" s="1">
        <v>813</v>
      </c>
      <c r="K589" s="1">
        <v>4</v>
      </c>
      <c r="L589" s="1" t="s">
        <v>38</v>
      </c>
      <c r="M589" s="1">
        <v>82</v>
      </c>
      <c r="N589" s="1">
        <v>3</v>
      </c>
      <c r="O589" s="1">
        <v>2</v>
      </c>
      <c r="P589" s="1" t="s">
        <v>48</v>
      </c>
      <c r="Q589" s="1">
        <v>3</v>
      </c>
      <c r="R589" s="1" t="s">
        <v>46</v>
      </c>
      <c r="S589" s="1">
        <v>3149</v>
      </c>
      <c r="T589" s="1">
        <v>21821</v>
      </c>
      <c r="U589" s="1">
        <v>8</v>
      </c>
      <c r="V589" s="1" t="s">
        <v>41</v>
      </c>
      <c r="W589" s="1">
        <v>20</v>
      </c>
      <c r="X589" s="1">
        <v>4</v>
      </c>
      <c r="Y589" s="1">
        <v>2</v>
      </c>
      <c r="Z589" s="1">
        <v>80</v>
      </c>
      <c r="AA589" s="1">
        <v>1</v>
      </c>
      <c r="AB589" s="1">
        <v>9</v>
      </c>
      <c r="AC589" s="1">
        <v>3</v>
      </c>
      <c r="AD589" s="1">
        <v>3</v>
      </c>
      <c r="AE589" s="1">
        <v>5</v>
      </c>
      <c r="AF589" s="1">
        <v>2</v>
      </c>
      <c r="AG589" s="1">
        <v>1</v>
      </c>
      <c r="AH589" s="1">
        <v>4</v>
      </c>
      <c r="AI589" s="1" t="str" cm="1">
        <f t="array" ref="AI589">_xlfn.IFS(S589&lt;5000, "Low", S589&lt;10000, "Medium", S589&gt;=10000, "High")</f>
        <v>Low</v>
      </c>
      <c r="AJ589" s="1" t="str" cm="1">
        <f t="array" ref="AJ589">_xlfn.IFS(A589&lt;=30, "Youth", A589&lt;=50, "Adult", A589&gt;=51, "Sr. Citizen")</f>
        <v>Sr. Citizen</v>
      </c>
      <c r="AK589" s="1" t="str">
        <f t="shared" si="9"/>
        <v>Normal</v>
      </c>
      <c r="AL589" s="1" t="str" cm="1">
        <f t="array" ref="AL589">_xlfn.IFS(AD589=1, "Poor",AD589=2, "Average", AD589=3, "Good", AD589=4, "Excellent")</f>
        <v>Good</v>
      </c>
      <c r="AM589" s="1" t="str" cm="1">
        <f t="array" ref="AM589">_xlfn.IFS(W589&gt;20,"High",W589&gt;15,"Medium",W589&gt;10,"Poor")</f>
        <v>Medium</v>
      </c>
      <c r="AN589" s="1" t="str" cm="1">
        <f t="array" ref="AN589">_xlfn.IFS(F589&gt;20, "Far", F589&gt;=10, "Moderate Distance", F589&lt;10, "Near")</f>
        <v>Moderate Distance</v>
      </c>
      <c r="AO589" s="1" t="str" cm="1">
        <f t="array" ref="AO589">_xlfn.IFS(AF589&lt;=1, "Fresher", AF589&lt;=5, "Experienced", AF589&gt;5, "Senior")</f>
        <v>Experienced</v>
      </c>
      <c r="AP589" s="1" t="str" cm="1">
        <f t="array" ref="AP589">_xlfn.IFS(AG589&lt;=1, "Recently Promoted", AG589&lt;=4, "Moderate Gap", AG589&gt;=5, "Long Gap")</f>
        <v>Recently Promoted</v>
      </c>
    </row>
    <row r="590" spans="1:42" hidden="1" x14ac:dyDescent="0.35">
      <c r="A590" s="1">
        <v>50</v>
      </c>
      <c r="B590" s="1" t="s">
        <v>41</v>
      </c>
      <c r="C590" s="1" t="s">
        <v>35</v>
      </c>
      <c r="D590" s="1">
        <v>691</v>
      </c>
      <c r="E590" s="1" t="s">
        <v>43</v>
      </c>
      <c r="F590" s="1">
        <v>2</v>
      </c>
      <c r="G590" s="1">
        <v>3</v>
      </c>
      <c r="H590" s="1" t="s">
        <v>49</v>
      </c>
      <c r="I590" s="1">
        <v>1</v>
      </c>
      <c r="J590" s="1">
        <v>815</v>
      </c>
      <c r="K590" s="1">
        <v>3</v>
      </c>
      <c r="L590" s="1" t="s">
        <v>44</v>
      </c>
      <c r="M590" s="1">
        <v>64</v>
      </c>
      <c r="N590" s="1">
        <v>3</v>
      </c>
      <c r="O590" s="1">
        <v>4</v>
      </c>
      <c r="P590" s="1" t="s">
        <v>56</v>
      </c>
      <c r="Q590" s="1">
        <v>3</v>
      </c>
      <c r="R590" s="1" t="s">
        <v>46</v>
      </c>
      <c r="S590" s="1">
        <v>17639</v>
      </c>
      <c r="T590" s="1">
        <v>6881</v>
      </c>
      <c r="U590" s="1">
        <v>5</v>
      </c>
      <c r="V590" s="1" t="s">
        <v>41</v>
      </c>
      <c r="W590" s="1">
        <v>16</v>
      </c>
      <c r="X590" s="1">
        <v>3</v>
      </c>
      <c r="Y590" s="1">
        <v>4</v>
      </c>
      <c r="Z590" s="1">
        <v>80</v>
      </c>
      <c r="AA590" s="1">
        <v>0</v>
      </c>
      <c r="AB590" s="1">
        <v>30</v>
      </c>
      <c r="AC590" s="1">
        <v>3</v>
      </c>
      <c r="AD590" s="1">
        <v>3</v>
      </c>
      <c r="AE590" s="1">
        <v>4</v>
      </c>
      <c r="AF590" s="1">
        <v>3</v>
      </c>
      <c r="AG590" s="1">
        <v>0</v>
      </c>
      <c r="AH590" s="1">
        <v>3</v>
      </c>
      <c r="AI590" s="1" t="str" cm="1">
        <f t="array" ref="AI590">_xlfn.IFS(S590&lt;5000, "Low", S590&lt;10000, "Medium", S590&gt;=10000, "High")</f>
        <v>High</v>
      </c>
      <c r="AJ590" s="1" t="str" cm="1">
        <f t="array" ref="AJ590">_xlfn.IFS(A590&lt;=30, "Youth", A590&lt;=50, "Adult", A590&gt;=51, "Sr. Citizen")</f>
        <v>Adult</v>
      </c>
      <c r="AK590" s="1" t="str">
        <f t="shared" si="9"/>
        <v>Normal</v>
      </c>
      <c r="AL590" s="1" t="str" cm="1">
        <f t="array" ref="AL590">_xlfn.IFS(AD590=1, "Poor",AD590=2, "Average", AD590=3, "Good", AD590=4, "Excellent")</f>
        <v>Good</v>
      </c>
      <c r="AM590" s="1" t="str" cm="1">
        <f t="array" ref="AM590">_xlfn.IFS(W590&gt;20,"High",W590&gt;15,"Medium",W590&gt;10,"Poor")</f>
        <v>Medium</v>
      </c>
      <c r="AN590" s="1" t="str" cm="1">
        <f t="array" ref="AN590">_xlfn.IFS(F590&gt;20, "Far", F590&gt;=10, "Moderate Distance", F590&lt;10, "Near")</f>
        <v>Near</v>
      </c>
      <c r="AO590" s="1" t="str" cm="1">
        <f t="array" ref="AO590">_xlfn.IFS(AF590&lt;=1, "Fresher", AF590&lt;=5, "Experienced", AF590&gt;5, "Senior")</f>
        <v>Experienced</v>
      </c>
      <c r="AP590" s="1" t="str" cm="1">
        <f t="array" ref="AP590">_xlfn.IFS(AG590&lt;=1, "Recently Promoted", AG590&lt;=4, "Moderate Gap", AG590&gt;=5, "Long Gap")</f>
        <v>Recently Promoted</v>
      </c>
    </row>
    <row r="591" spans="1:42" x14ac:dyDescent="0.35">
      <c r="A591" s="1">
        <v>29</v>
      </c>
      <c r="B591" s="1" t="s">
        <v>34</v>
      </c>
      <c r="C591" s="1" t="s">
        <v>35</v>
      </c>
      <c r="D591" s="1">
        <v>805</v>
      </c>
      <c r="E591" s="1" t="s">
        <v>43</v>
      </c>
      <c r="F591" s="1">
        <v>1</v>
      </c>
      <c r="G591" s="1">
        <v>2</v>
      </c>
      <c r="H591" s="1" t="s">
        <v>37</v>
      </c>
      <c r="I591" s="1">
        <v>1</v>
      </c>
      <c r="J591" s="1">
        <v>816</v>
      </c>
      <c r="K591" s="1">
        <v>2</v>
      </c>
      <c r="L591" s="1" t="s">
        <v>38</v>
      </c>
      <c r="M591" s="1">
        <v>36</v>
      </c>
      <c r="N591" s="1">
        <v>2</v>
      </c>
      <c r="O591" s="1">
        <v>1</v>
      </c>
      <c r="P591" s="1" t="s">
        <v>48</v>
      </c>
      <c r="Q591" s="1">
        <v>1</v>
      </c>
      <c r="R591" s="1" t="s">
        <v>46</v>
      </c>
      <c r="S591" s="1">
        <v>2319</v>
      </c>
      <c r="T591" s="1">
        <v>6689</v>
      </c>
      <c r="U591" s="1">
        <v>1</v>
      </c>
      <c r="V591" s="1" t="s">
        <v>34</v>
      </c>
      <c r="W591" s="1">
        <v>11</v>
      </c>
      <c r="X591" s="1">
        <v>3</v>
      </c>
      <c r="Y591" s="1">
        <v>4</v>
      </c>
      <c r="Z591" s="1">
        <v>80</v>
      </c>
      <c r="AA591" s="1">
        <v>1</v>
      </c>
      <c r="AB591" s="1">
        <v>1</v>
      </c>
      <c r="AC591" s="1">
        <v>1</v>
      </c>
      <c r="AD591" s="1">
        <v>3</v>
      </c>
      <c r="AE591" s="1">
        <v>1</v>
      </c>
      <c r="AF591" s="1">
        <v>0</v>
      </c>
      <c r="AG591" s="1">
        <v>0</v>
      </c>
      <c r="AH591" s="1">
        <v>0</v>
      </c>
      <c r="AI591" s="1" t="str" cm="1">
        <f t="array" ref="AI591">_xlfn.IFS(S591&lt;5000, "Low", S591&lt;10000, "Medium", S591&gt;=10000, "High")</f>
        <v>Low</v>
      </c>
      <c r="AJ591" s="1" t="str" cm="1">
        <f t="array" ref="AJ591">_xlfn.IFS(A591&lt;=30, "Youth", A591&lt;=50, "Adult", A591&gt;=51, "Sr. Citizen")</f>
        <v>Youth</v>
      </c>
      <c r="AK591" s="1" t="str">
        <f t="shared" si="9"/>
        <v>High Risk</v>
      </c>
      <c r="AL591" s="1" t="str" cm="1">
        <f t="array" ref="AL591">_xlfn.IFS(AD591=1, "Poor",AD591=2, "Average", AD591=3, "Good", AD591=4, "Excellent")</f>
        <v>Good</v>
      </c>
      <c r="AM591" s="1" t="str" cm="1">
        <f t="array" ref="AM591">_xlfn.IFS(W591&gt;20,"High",W591&gt;15,"Medium",W591&gt;10,"Poor")</f>
        <v>Poor</v>
      </c>
      <c r="AN591" s="1" t="str" cm="1">
        <f t="array" ref="AN591">_xlfn.IFS(F591&gt;20, "Far", F591&gt;=10, "Moderate Distance", F591&lt;10, "Near")</f>
        <v>Near</v>
      </c>
      <c r="AO591" s="1" t="str" cm="1">
        <f t="array" ref="AO591">_xlfn.IFS(AF591&lt;=1, "Fresher", AF591&lt;=5, "Experienced", AF591&gt;5, "Senior")</f>
        <v>Fresher</v>
      </c>
      <c r="AP591" s="1" t="str" cm="1">
        <f t="array" ref="AP591">_xlfn.IFS(AG591&lt;=1, "Recently Promoted", AG591&lt;=4, "Moderate Gap", AG591&gt;=5, "Long Gap")</f>
        <v>Recently Promoted</v>
      </c>
    </row>
    <row r="592" spans="1:42" hidden="1" x14ac:dyDescent="0.35">
      <c r="A592" s="1">
        <v>33</v>
      </c>
      <c r="B592" s="1" t="s">
        <v>41</v>
      </c>
      <c r="C592" s="1" t="s">
        <v>35</v>
      </c>
      <c r="D592" s="1">
        <v>213</v>
      </c>
      <c r="E592" s="1" t="s">
        <v>43</v>
      </c>
      <c r="F592" s="1">
        <v>7</v>
      </c>
      <c r="G592" s="1">
        <v>3</v>
      </c>
      <c r="H592" s="1" t="s">
        <v>49</v>
      </c>
      <c r="I592" s="1">
        <v>1</v>
      </c>
      <c r="J592" s="1">
        <v>817</v>
      </c>
      <c r="K592" s="1">
        <v>3</v>
      </c>
      <c r="L592" s="1" t="s">
        <v>44</v>
      </c>
      <c r="M592" s="1">
        <v>49</v>
      </c>
      <c r="N592" s="1">
        <v>3</v>
      </c>
      <c r="O592" s="1">
        <v>3</v>
      </c>
      <c r="P592" s="1" t="s">
        <v>56</v>
      </c>
      <c r="Q592" s="1">
        <v>3</v>
      </c>
      <c r="R592" s="1" t="s">
        <v>46</v>
      </c>
      <c r="S592" s="1">
        <v>11691</v>
      </c>
      <c r="T592" s="1">
        <v>25995</v>
      </c>
      <c r="U592" s="1">
        <v>0</v>
      </c>
      <c r="V592" s="1" t="s">
        <v>41</v>
      </c>
      <c r="W592" s="1">
        <v>11</v>
      </c>
      <c r="X592" s="1">
        <v>3</v>
      </c>
      <c r="Y592" s="1">
        <v>4</v>
      </c>
      <c r="Z592" s="1">
        <v>80</v>
      </c>
      <c r="AA592" s="1">
        <v>0</v>
      </c>
      <c r="AB592" s="1">
        <v>14</v>
      </c>
      <c r="AC592" s="1">
        <v>3</v>
      </c>
      <c r="AD592" s="1">
        <v>4</v>
      </c>
      <c r="AE592" s="1">
        <v>13</v>
      </c>
      <c r="AF592" s="1">
        <v>9</v>
      </c>
      <c r="AG592" s="1">
        <v>3</v>
      </c>
      <c r="AH592" s="1">
        <v>7</v>
      </c>
      <c r="AI592" s="1" t="str" cm="1">
        <f t="array" ref="AI592">_xlfn.IFS(S592&lt;5000, "Low", S592&lt;10000, "Medium", S592&gt;=10000, "High")</f>
        <v>High</v>
      </c>
      <c r="AJ592" s="1" t="str" cm="1">
        <f t="array" ref="AJ592">_xlfn.IFS(A592&lt;=30, "Youth", A592&lt;=50, "Adult", A592&gt;=51, "Sr. Citizen")</f>
        <v>Adult</v>
      </c>
      <c r="AK592" s="1" t="str">
        <f t="shared" si="9"/>
        <v>Normal</v>
      </c>
      <c r="AL592" s="1" t="str" cm="1">
        <f t="array" ref="AL592">_xlfn.IFS(AD592=1, "Poor",AD592=2, "Average", AD592=3, "Good", AD592=4, "Excellent")</f>
        <v>Excellent</v>
      </c>
      <c r="AM592" s="1" t="str" cm="1">
        <f t="array" ref="AM592">_xlfn.IFS(W592&gt;20,"High",W592&gt;15,"Medium",W592&gt;10,"Poor")</f>
        <v>Poor</v>
      </c>
      <c r="AN592" s="1" t="str" cm="1">
        <f t="array" ref="AN592">_xlfn.IFS(F592&gt;20, "Far", F592&gt;=10, "Moderate Distance", F592&lt;10, "Near")</f>
        <v>Near</v>
      </c>
      <c r="AO592" s="1" t="str" cm="1">
        <f t="array" ref="AO592">_xlfn.IFS(AF592&lt;=1, "Fresher", AF592&lt;=5, "Experienced", AF592&gt;5, "Senior")</f>
        <v>Senior</v>
      </c>
      <c r="AP592" s="1" t="str" cm="1">
        <f t="array" ref="AP592">_xlfn.IFS(AG592&lt;=1, "Recently Promoted", AG592&lt;=4, "Moderate Gap", AG592&gt;=5, "Long Gap")</f>
        <v>Moderate Gap</v>
      </c>
    </row>
    <row r="593" spans="1:42" hidden="1" x14ac:dyDescent="0.35">
      <c r="A593" s="1">
        <v>33</v>
      </c>
      <c r="B593" s="1" t="s">
        <v>34</v>
      </c>
      <c r="C593" s="1" t="s">
        <v>35</v>
      </c>
      <c r="D593" s="1">
        <v>118</v>
      </c>
      <c r="E593" s="1" t="s">
        <v>36</v>
      </c>
      <c r="F593" s="1">
        <v>16</v>
      </c>
      <c r="G593" s="1">
        <v>3</v>
      </c>
      <c r="H593" s="1" t="s">
        <v>57</v>
      </c>
      <c r="I593" s="1">
        <v>1</v>
      </c>
      <c r="J593" s="1">
        <v>819</v>
      </c>
      <c r="K593" s="1">
        <v>1</v>
      </c>
      <c r="L593" s="1" t="s">
        <v>38</v>
      </c>
      <c r="M593" s="1">
        <v>69</v>
      </c>
      <c r="N593" s="1">
        <v>3</v>
      </c>
      <c r="O593" s="1">
        <v>2</v>
      </c>
      <c r="P593" s="1" t="s">
        <v>39</v>
      </c>
      <c r="Q593" s="1">
        <v>1</v>
      </c>
      <c r="R593" s="1" t="s">
        <v>40</v>
      </c>
      <c r="S593" s="1">
        <v>5324</v>
      </c>
      <c r="T593" s="1">
        <v>26507</v>
      </c>
      <c r="U593" s="1">
        <v>5</v>
      </c>
      <c r="V593" s="1" t="s">
        <v>41</v>
      </c>
      <c r="W593" s="1">
        <v>15</v>
      </c>
      <c r="X593" s="1">
        <v>3</v>
      </c>
      <c r="Y593" s="1">
        <v>3</v>
      </c>
      <c r="Z593" s="1">
        <v>80</v>
      </c>
      <c r="AA593" s="1">
        <v>0</v>
      </c>
      <c r="AB593" s="1">
        <v>6</v>
      </c>
      <c r="AC593" s="1">
        <v>3</v>
      </c>
      <c r="AD593" s="1">
        <v>3</v>
      </c>
      <c r="AE593" s="1">
        <v>3</v>
      </c>
      <c r="AF593" s="1">
        <v>2</v>
      </c>
      <c r="AG593" s="1">
        <v>0</v>
      </c>
      <c r="AH593" s="1">
        <v>2</v>
      </c>
      <c r="AI593" s="1" t="str" cm="1">
        <f t="array" ref="AI593">_xlfn.IFS(S593&lt;5000, "Low", S593&lt;10000, "Medium", S593&gt;=10000, "High")</f>
        <v>Medium</v>
      </c>
      <c r="AJ593" s="1" t="str" cm="1">
        <f t="array" ref="AJ593">_xlfn.IFS(A593&lt;=30, "Youth", A593&lt;=50, "Adult", A593&gt;=51, "Sr. Citizen")</f>
        <v>Adult</v>
      </c>
      <c r="AK593" s="1" t="str">
        <f t="shared" si="9"/>
        <v>Normal</v>
      </c>
      <c r="AL593" s="1" t="str" cm="1">
        <f t="array" ref="AL593">_xlfn.IFS(AD593=1, "Poor",AD593=2, "Average", AD593=3, "Good", AD593=4, "Excellent")</f>
        <v>Good</v>
      </c>
      <c r="AM593" s="1" t="str" cm="1">
        <f t="array" ref="AM593">_xlfn.IFS(W593&gt;20,"High",W593&gt;15,"Medium",W593&gt;10,"Poor")</f>
        <v>Poor</v>
      </c>
      <c r="AN593" s="1" t="str" cm="1">
        <f t="array" ref="AN593">_xlfn.IFS(F593&gt;20, "Far", F593&gt;=10, "Moderate Distance", F593&lt;10, "Near")</f>
        <v>Moderate Distance</v>
      </c>
      <c r="AO593" s="1" t="str" cm="1">
        <f t="array" ref="AO593">_xlfn.IFS(AF593&lt;=1, "Fresher", AF593&lt;=5, "Experienced", AF593&gt;5, "Senior")</f>
        <v>Experienced</v>
      </c>
      <c r="AP593" s="1" t="str" cm="1">
        <f t="array" ref="AP593">_xlfn.IFS(AG593&lt;=1, "Recently Promoted", AG593&lt;=4, "Moderate Gap", AG593&gt;=5, "Long Gap")</f>
        <v>Recently Promoted</v>
      </c>
    </row>
    <row r="594" spans="1:42" hidden="1" x14ac:dyDescent="0.35">
      <c r="A594" s="1">
        <v>47</v>
      </c>
      <c r="B594" s="1" t="s">
        <v>41</v>
      </c>
      <c r="C594" s="1" t="s">
        <v>35</v>
      </c>
      <c r="D594" s="1">
        <v>202</v>
      </c>
      <c r="E594" s="1" t="s">
        <v>43</v>
      </c>
      <c r="F594" s="1">
        <v>2</v>
      </c>
      <c r="G594" s="1">
        <v>2</v>
      </c>
      <c r="H594" s="1" t="s">
        <v>47</v>
      </c>
      <c r="I594" s="1">
        <v>1</v>
      </c>
      <c r="J594" s="1">
        <v>820</v>
      </c>
      <c r="K594" s="1">
        <v>3</v>
      </c>
      <c r="L594" s="1" t="s">
        <v>38</v>
      </c>
      <c r="M594" s="1">
        <v>33</v>
      </c>
      <c r="N594" s="1">
        <v>3</v>
      </c>
      <c r="O594" s="1">
        <v>4</v>
      </c>
      <c r="P594" s="1" t="s">
        <v>54</v>
      </c>
      <c r="Q594" s="1">
        <v>4</v>
      </c>
      <c r="R594" s="1" t="s">
        <v>46</v>
      </c>
      <c r="S594" s="1">
        <v>16752</v>
      </c>
      <c r="T594" s="1">
        <v>12982</v>
      </c>
      <c r="U594" s="1">
        <v>1</v>
      </c>
      <c r="V594" s="1" t="s">
        <v>34</v>
      </c>
      <c r="W594" s="1">
        <v>11</v>
      </c>
      <c r="X594" s="1">
        <v>3</v>
      </c>
      <c r="Y594" s="1">
        <v>3</v>
      </c>
      <c r="Z594" s="1">
        <v>80</v>
      </c>
      <c r="AA594" s="1">
        <v>1</v>
      </c>
      <c r="AB594" s="1">
        <v>26</v>
      </c>
      <c r="AC594" s="1">
        <v>3</v>
      </c>
      <c r="AD594" s="1">
        <v>2</v>
      </c>
      <c r="AE594" s="1">
        <v>26</v>
      </c>
      <c r="AF594" s="1">
        <v>14</v>
      </c>
      <c r="AG594" s="1">
        <v>3</v>
      </c>
      <c r="AH594" s="1">
        <v>0</v>
      </c>
      <c r="AI594" s="1" t="str" cm="1">
        <f t="array" ref="AI594">_xlfn.IFS(S594&lt;5000, "Low", S594&lt;10000, "Medium", S594&gt;=10000, "High")</f>
        <v>High</v>
      </c>
      <c r="AJ594" s="1" t="str" cm="1">
        <f t="array" ref="AJ594">_xlfn.IFS(A594&lt;=30, "Youth", A594&lt;=50, "Adult", A594&gt;=51, "Sr. Citizen")</f>
        <v>Adult</v>
      </c>
      <c r="AK594" s="1" t="str">
        <f t="shared" si="9"/>
        <v>Normal</v>
      </c>
      <c r="AL594" s="1" t="str" cm="1">
        <f t="array" ref="AL594">_xlfn.IFS(AD594=1, "Poor",AD594=2, "Average", AD594=3, "Good", AD594=4, "Excellent")</f>
        <v>Average</v>
      </c>
      <c r="AM594" s="1" t="str" cm="1">
        <f t="array" ref="AM594">_xlfn.IFS(W594&gt;20,"High",W594&gt;15,"Medium",W594&gt;10,"Poor")</f>
        <v>Poor</v>
      </c>
      <c r="AN594" s="1" t="str" cm="1">
        <f t="array" ref="AN594">_xlfn.IFS(F594&gt;20, "Far", F594&gt;=10, "Moderate Distance", F594&lt;10, "Near")</f>
        <v>Near</v>
      </c>
      <c r="AO594" s="1" t="str" cm="1">
        <f t="array" ref="AO594">_xlfn.IFS(AF594&lt;=1, "Fresher", AF594&lt;=5, "Experienced", AF594&gt;5, "Senior")</f>
        <v>Senior</v>
      </c>
      <c r="AP594" s="1" t="str" cm="1">
        <f t="array" ref="AP594">_xlfn.IFS(AG594&lt;=1, "Recently Promoted", AG594&lt;=4, "Moderate Gap", AG594&gt;=5, "Long Gap")</f>
        <v>Moderate Gap</v>
      </c>
    </row>
    <row r="595" spans="1:42" hidden="1" x14ac:dyDescent="0.35">
      <c r="A595" s="1">
        <v>36</v>
      </c>
      <c r="B595" s="1" t="s">
        <v>41</v>
      </c>
      <c r="C595" s="1" t="s">
        <v>35</v>
      </c>
      <c r="D595" s="1">
        <v>676</v>
      </c>
      <c r="E595" s="1" t="s">
        <v>43</v>
      </c>
      <c r="F595" s="1">
        <v>1</v>
      </c>
      <c r="G595" s="1">
        <v>3</v>
      </c>
      <c r="H595" s="1" t="s">
        <v>47</v>
      </c>
      <c r="I595" s="1">
        <v>1</v>
      </c>
      <c r="J595" s="1">
        <v>823</v>
      </c>
      <c r="K595" s="1">
        <v>3</v>
      </c>
      <c r="L595" s="1" t="s">
        <v>38</v>
      </c>
      <c r="M595" s="1">
        <v>35</v>
      </c>
      <c r="N595" s="1">
        <v>3</v>
      </c>
      <c r="O595" s="1">
        <v>2</v>
      </c>
      <c r="P595" s="1" t="s">
        <v>51</v>
      </c>
      <c r="Q595" s="1">
        <v>2</v>
      </c>
      <c r="R595" s="1" t="s">
        <v>46</v>
      </c>
      <c r="S595" s="1">
        <v>5228</v>
      </c>
      <c r="T595" s="1">
        <v>23361</v>
      </c>
      <c r="U595" s="1">
        <v>0</v>
      </c>
      <c r="V595" s="1" t="s">
        <v>41</v>
      </c>
      <c r="W595" s="1">
        <v>15</v>
      </c>
      <c r="X595" s="1">
        <v>3</v>
      </c>
      <c r="Y595" s="1">
        <v>1</v>
      </c>
      <c r="Z595" s="1">
        <v>80</v>
      </c>
      <c r="AA595" s="1">
        <v>1</v>
      </c>
      <c r="AB595" s="1">
        <v>10</v>
      </c>
      <c r="AC595" s="1">
        <v>2</v>
      </c>
      <c r="AD595" s="1">
        <v>3</v>
      </c>
      <c r="AE595" s="1">
        <v>9</v>
      </c>
      <c r="AF595" s="1">
        <v>7</v>
      </c>
      <c r="AG595" s="1">
        <v>0</v>
      </c>
      <c r="AH595" s="1">
        <v>5</v>
      </c>
      <c r="AI595" s="1" t="str" cm="1">
        <f t="array" ref="AI595">_xlfn.IFS(S595&lt;5000, "Low", S595&lt;10000, "Medium", S595&gt;=10000, "High")</f>
        <v>Medium</v>
      </c>
      <c r="AJ595" s="1" t="str" cm="1">
        <f t="array" ref="AJ595">_xlfn.IFS(A595&lt;=30, "Youth", A595&lt;=50, "Adult", A595&gt;=51, "Sr. Citizen")</f>
        <v>Adult</v>
      </c>
      <c r="AK595" s="1" t="str">
        <f t="shared" si="9"/>
        <v>Normal</v>
      </c>
      <c r="AL595" s="1" t="str" cm="1">
        <f t="array" ref="AL595">_xlfn.IFS(AD595=1, "Poor",AD595=2, "Average", AD595=3, "Good", AD595=4, "Excellent")</f>
        <v>Good</v>
      </c>
      <c r="AM595" s="1" t="str" cm="1">
        <f t="array" ref="AM595">_xlfn.IFS(W595&gt;20,"High",W595&gt;15,"Medium",W595&gt;10,"Poor")</f>
        <v>Poor</v>
      </c>
      <c r="AN595" s="1" t="str" cm="1">
        <f t="array" ref="AN595">_xlfn.IFS(F595&gt;20, "Far", F595&gt;=10, "Moderate Distance", F595&lt;10, "Near")</f>
        <v>Near</v>
      </c>
      <c r="AO595" s="1" t="str" cm="1">
        <f t="array" ref="AO595">_xlfn.IFS(AF595&lt;=1, "Fresher", AF595&lt;=5, "Experienced", AF595&gt;5, "Senior")</f>
        <v>Senior</v>
      </c>
      <c r="AP595" s="1" t="str" cm="1">
        <f t="array" ref="AP595">_xlfn.IFS(AG595&lt;=1, "Recently Promoted", AG595&lt;=4, "Moderate Gap", AG595&gt;=5, "Long Gap")</f>
        <v>Recently Promoted</v>
      </c>
    </row>
    <row r="596" spans="1:42" hidden="1" x14ac:dyDescent="0.35">
      <c r="A596" s="1">
        <v>29</v>
      </c>
      <c r="B596" s="1" t="s">
        <v>41</v>
      </c>
      <c r="C596" s="1" t="s">
        <v>35</v>
      </c>
      <c r="D596" s="1">
        <v>1252</v>
      </c>
      <c r="E596" s="1" t="s">
        <v>43</v>
      </c>
      <c r="F596" s="1">
        <v>23</v>
      </c>
      <c r="G596" s="1">
        <v>2</v>
      </c>
      <c r="H596" s="1" t="s">
        <v>37</v>
      </c>
      <c r="I596" s="1">
        <v>1</v>
      </c>
      <c r="J596" s="1">
        <v>824</v>
      </c>
      <c r="K596" s="1">
        <v>3</v>
      </c>
      <c r="L596" s="1" t="s">
        <v>44</v>
      </c>
      <c r="M596" s="1">
        <v>81</v>
      </c>
      <c r="N596" s="1">
        <v>4</v>
      </c>
      <c r="O596" s="1">
        <v>1</v>
      </c>
      <c r="P596" s="1" t="s">
        <v>45</v>
      </c>
      <c r="Q596" s="1">
        <v>3</v>
      </c>
      <c r="R596" s="1" t="s">
        <v>46</v>
      </c>
      <c r="S596" s="1">
        <v>2700</v>
      </c>
      <c r="T596" s="1">
        <v>23779</v>
      </c>
      <c r="U596" s="1">
        <v>1</v>
      </c>
      <c r="V596" s="1" t="s">
        <v>41</v>
      </c>
      <c r="W596" s="1">
        <v>24</v>
      </c>
      <c r="X596" s="1">
        <v>4</v>
      </c>
      <c r="Y596" s="1">
        <v>3</v>
      </c>
      <c r="Z596" s="1">
        <v>80</v>
      </c>
      <c r="AA596" s="1">
        <v>1</v>
      </c>
      <c r="AB596" s="1">
        <v>10</v>
      </c>
      <c r="AC596" s="1">
        <v>3</v>
      </c>
      <c r="AD596" s="1">
        <v>3</v>
      </c>
      <c r="AE596" s="1">
        <v>10</v>
      </c>
      <c r="AF596" s="1">
        <v>7</v>
      </c>
      <c r="AG596" s="1">
        <v>0</v>
      </c>
      <c r="AH596" s="1">
        <v>7</v>
      </c>
      <c r="AI596" s="1" t="str" cm="1">
        <f t="array" ref="AI596">_xlfn.IFS(S596&lt;5000, "Low", S596&lt;10000, "Medium", S596&gt;=10000, "High")</f>
        <v>Low</v>
      </c>
      <c r="AJ596" s="1" t="str" cm="1">
        <f t="array" ref="AJ596">_xlfn.IFS(A596&lt;=30, "Youth", A596&lt;=50, "Adult", A596&gt;=51, "Sr. Citizen")</f>
        <v>Youth</v>
      </c>
      <c r="AK596" s="1" t="str">
        <f t="shared" si="9"/>
        <v>Normal</v>
      </c>
      <c r="AL596" s="1" t="str" cm="1">
        <f t="array" ref="AL596">_xlfn.IFS(AD596=1, "Poor",AD596=2, "Average", AD596=3, "Good", AD596=4, "Excellent")</f>
        <v>Good</v>
      </c>
      <c r="AM596" s="1" t="str" cm="1">
        <f t="array" ref="AM596">_xlfn.IFS(W596&gt;20,"High",W596&gt;15,"Medium",W596&gt;10,"Poor")</f>
        <v>High</v>
      </c>
      <c r="AN596" s="1" t="str" cm="1">
        <f t="array" ref="AN596">_xlfn.IFS(F596&gt;20, "Far", F596&gt;=10, "Moderate Distance", F596&lt;10, "Near")</f>
        <v>Far</v>
      </c>
      <c r="AO596" s="1" t="str" cm="1">
        <f t="array" ref="AO596">_xlfn.IFS(AF596&lt;=1, "Fresher", AF596&lt;=5, "Experienced", AF596&gt;5, "Senior")</f>
        <v>Senior</v>
      </c>
      <c r="AP596" s="1" t="str" cm="1">
        <f t="array" ref="AP596">_xlfn.IFS(AG596&lt;=1, "Recently Promoted", AG596&lt;=4, "Moderate Gap", AG596&gt;=5, "Long Gap")</f>
        <v>Recently Promoted</v>
      </c>
    </row>
    <row r="597" spans="1:42" hidden="1" x14ac:dyDescent="0.35">
      <c r="A597" s="1">
        <v>58</v>
      </c>
      <c r="B597" s="1" t="s">
        <v>34</v>
      </c>
      <c r="C597" s="1" t="s">
        <v>35</v>
      </c>
      <c r="D597" s="1">
        <v>286</v>
      </c>
      <c r="E597" s="1" t="s">
        <v>43</v>
      </c>
      <c r="F597" s="1">
        <v>2</v>
      </c>
      <c r="G597" s="1">
        <v>4</v>
      </c>
      <c r="H597" s="1" t="s">
        <v>37</v>
      </c>
      <c r="I597" s="1">
        <v>1</v>
      </c>
      <c r="J597" s="1">
        <v>825</v>
      </c>
      <c r="K597" s="1">
        <v>4</v>
      </c>
      <c r="L597" s="1" t="s">
        <v>44</v>
      </c>
      <c r="M597" s="1">
        <v>31</v>
      </c>
      <c r="N597" s="1">
        <v>3</v>
      </c>
      <c r="O597" s="1">
        <v>5</v>
      </c>
      <c r="P597" s="1" t="s">
        <v>56</v>
      </c>
      <c r="Q597" s="1">
        <v>2</v>
      </c>
      <c r="R597" s="1" t="s">
        <v>40</v>
      </c>
      <c r="S597" s="1">
        <v>19246</v>
      </c>
      <c r="T597" s="1">
        <v>25761</v>
      </c>
      <c r="U597" s="1">
        <v>7</v>
      </c>
      <c r="V597" s="1" t="s">
        <v>34</v>
      </c>
      <c r="W597" s="1">
        <v>12</v>
      </c>
      <c r="X597" s="1">
        <v>3</v>
      </c>
      <c r="Y597" s="1">
        <v>4</v>
      </c>
      <c r="Z597" s="1">
        <v>80</v>
      </c>
      <c r="AA597" s="1">
        <v>0</v>
      </c>
      <c r="AB597" s="1">
        <v>40</v>
      </c>
      <c r="AC597" s="1">
        <v>2</v>
      </c>
      <c r="AD597" s="1">
        <v>3</v>
      </c>
      <c r="AE597" s="1">
        <v>31</v>
      </c>
      <c r="AF597" s="1">
        <v>15</v>
      </c>
      <c r="AG597" s="1">
        <v>13</v>
      </c>
      <c r="AH597" s="1">
        <v>8</v>
      </c>
      <c r="AI597" s="1" t="str" cm="1">
        <f t="array" ref="AI597">_xlfn.IFS(S597&lt;5000, "Low", S597&lt;10000, "Medium", S597&gt;=10000, "High")</f>
        <v>High</v>
      </c>
      <c r="AJ597" s="1" t="str" cm="1">
        <f t="array" ref="AJ597">_xlfn.IFS(A597&lt;=30, "Youth", A597&lt;=50, "Adult", A597&gt;=51, "Sr. Citizen")</f>
        <v>Sr. Citizen</v>
      </c>
      <c r="AK597" s="1" t="str">
        <f t="shared" si="9"/>
        <v>Normal</v>
      </c>
      <c r="AL597" s="1" t="str" cm="1">
        <f t="array" ref="AL597">_xlfn.IFS(AD597=1, "Poor",AD597=2, "Average", AD597=3, "Good", AD597=4, "Excellent")</f>
        <v>Good</v>
      </c>
      <c r="AM597" s="1" t="str" cm="1">
        <f t="array" ref="AM597">_xlfn.IFS(W597&gt;20,"High",W597&gt;15,"Medium",W597&gt;10,"Poor")</f>
        <v>Poor</v>
      </c>
      <c r="AN597" s="1" t="str" cm="1">
        <f t="array" ref="AN597">_xlfn.IFS(F597&gt;20, "Far", F597&gt;=10, "Moderate Distance", F597&lt;10, "Near")</f>
        <v>Near</v>
      </c>
      <c r="AO597" s="1" t="str" cm="1">
        <f t="array" ref="AO597">_xlfn.IFS(AF597&lt;=1, "Fresher", AF597&lt;=5, "Experienced", AF597&gt;5, "Senior")</f>
        <v>Senior</v>
      </c>
      <c r="AP597" s="1" t="str" cm="1">
        <f t="array" ref="AP597">_xlfn.IFS(AG597&lt;=1, "Recently Promoted", AG597&lt;=4, "Moderate Gap", AG597&gt;=5, "Long Gap")</f>
        <v>Long Gap</v>
      </c>
    </row>
    <row r="598" spans="1:42" hidden="1" x14ac:dyDescent="0.35">
      <c r="A598" s="1">
        <v>35</v>
      </c>
      <c r="B598" s="1" t="s">
        <v>41</v>
      </c>
      <c r="C598" s="1" t="s">
        <v>35</v>
      </c>
      <c r="D598" s="1">
        <v>1258</v>
      </c>
      <c r="E598" s="1" t="s">
        <v>43</v>
      </c>
      <c r="F598" s="1">
        <v>1</v>
      </c>
      <c r="G598" s="1">
        <v>4</v>
      </c>
      <c r="H598" s="1" t="s">
        <v>37</v>
      </c>
      <c r="I598" s="1">
        <v>1</v>
      </c>
      <c r="J598" s="1">
        <v>826</v>
      </c>
      <c r="K598" s="1">
        <v>4</v>
      </c>
      <c r="L598" s="1" t="s">
        <v>38</v>
      </c>
      <c r="M598" s="1">
        <v>40</v>
      </c>
      <c r="N598" s="1">
        <v>4</v>
      </c>
      <c r="O598" s="1">
        <v>1</v>
      </c>
      <c r="P598" s="1" t="s">
        <v>45</v>
      </c>
      <c r="Q598" s="1">
        <v>3</v>
      </c>
      <c r="R598" s="1" t="s">
        <v>40</v>
      </c>
      <c r="S598" s="1">
        <v>2506</v>
      </c>
      <c r="T598" s="1">
        <v>13301</v>
      </c>
      <c r="U598" s="1">
        <v>3</v>
      </c>
      <c r="V598" s="1" t="s">
        <v>41</v>
      </c>
      <c r="W598" s="1">
        <v>13</v>
      </c>
      <c r="X598" s="1">
        <v>3</v>
      </c>
      <c r="Y598" s="1">
        <v>3</v>
      </c>
      <c r="Z598" s="1">
        <v>80</v>
      </c>
      <c r="AA598" s="1">
        <v>0</v>
      </c>
      <c r="AB598" s="1">
        <v>7</v>
      </c>
      <c r="AC598" s="1">
        <v>0</v>
      </c>
      <c r="AD598" s="1">
        <v>3</v>
      </c>
      <c r="AE598" s="1">
        <v>2</v>
      </c>
      <c r="AF598" s="1">
        <v>2</v>
      </c>
      <c r="AG598" s="1">
        <v>2</v>
      </c>
      <c r="AH598" s="1">
        <v>2</v>
      </c>
      <c r="AI598" s="1" t="str" cm="1">
        <f t="array" ref="AI598">_xlfn.IFS(S598&lt;5000, "Low", S598&lt;10000, "Medium", S598&gt;=10000, "High")</f>
        <v>Low</v>
      </c>
      <c r="AJ598" s="1" t="str" cm="1">
        <f t="array" ref="AJ598">_xlfn.IFS(A598&lt;=30, "Youth", A598&lt;=50, "Adult", A598&gt;=51, "Sr. Citizen")</f>
        <v>Adult</v>
      </c>
      <c r="AK598" s="1" t="str">
        <f t="shared" si="9"/>
        <v>Normal</v>
      </c>
      <c r="AL598" s="1" t="str" cm="1">
        <f t="array" ref="AL598">_xlfn.IFS(AD598=1, "Poor",AD598=2, "Average", AD598=3, "Good", AD598=4, "Excellent")</f>
        <v>Good</v>
      </c>
      <c r="AM598" s="1" t="str" cm="1">
        <f t="array" ref="AM598">_xlfn.IFS(W598&gt;20,"High",W598&gt;15,"Medium",W598&gt;10,"Poor")</f>
        <v>Poor</v>
      </c>
      <c r="AN598" s="1" t="str" cm="1">
        <f t="array" ref="AN598">_xlfn.IFS(F598&gt;20, "Far", F598&gt;=10, "Moderate Distance", F598&lt;10, "Near")</f>
        <v>Near</v>
      </c>
      <c r="AO598" s="1" t="str" cm="1">
        <f t="array" ref="AO598">_xlfn.IFS(AF598&lt;=1, "Fresher", AF598&lt;=5, "Experienced", AF598&gt;5, "Senior")</f>
        <v>Experienced</v>
      </c>
      <c r="AP598" s="1" t="str" cm="1">
        <f t="array" ref="AP598">_xlfn.IFS(AG598&lt;=1, "Recently Promoted", AG598&lt;=4, "Moderate Gap", AG598&gt;=5, "Long Gap")</f>
        <v>Moderate Gap</v>
      </c>
    </row>
    <row r="599" spans="1:42" hidden="1" x14ac:dyDescent="0.35">
      <c r="A599" s="1">
        <v>42</v>
      </c>
      <c r="B599" s="1" t="s">
        <v>41</v>
      </c>
      <c r="C599" s="1" t="s">
        <v>35</v>
      </c>
      <c r="D599" s="1">
        <v>932</v>
      </c>
      <c r="E599" s="1" t="s">
        <v>43</v>
      </c>
      <c r="F599" s="1">
        <v>1</v>
      </c>
      <c r="G599" s="1">
        <v>2</v>
      </c>
      <c r="H599" s="1" t="s">
        <v>37</v>
      </c>
      <c r="I599" s="1">
        <v>1</v>
      </c>
      <c r="J599" s="1">
        <v>827</v>
      </c>
      <c r="K599" s="1">
        <v>4</v>
      </c>
      <c r="L599" s="1" t="s">
        <v>38</v>
      </c>
      <c r="M599" s="1">
        <v>43</v>
      </c>
      <c r="N599" s="1">
        <v>2</v>
      </c>
      <c r="O599" s="1">
        <v>2</v>
      </c>
      <c r="P599" s="1" t="s">
        <v>51</v>
      </c>
      <c r="Q599" s="1">
        <v>4</v>
      </c>
      <c r="R599" s="1" t="s">
        <v>46</v>
      </c>
      <c r="S599" s="1">
        <v>6062</v>
      </c>
      <c r="T599" s="1">
        <v>4051</v>
      </c>
      <c r="U599" s="1">
        <v>9</v>
      </c>
      <c r="V599" s="1" t="s">
        <v>34</v>
      </c>
      <c r="W599" s="1">
        <v>13</v>
      </c>
      <c r="X599" s="1">
        <v>3</v>
      </c>
      <c r="Y599" s="1">
        <v>4</v>
      </c>
      <c r="Z599" s="1">
        <v>80</v>
      </c>
      <c r="AA599" s="1">
        <v>1</v>
      </c>
      <c r="AB599" s="1">
        <v>8</v>
      </c>
      <c r="AC599" s="1">
        <v>4</v>
      </c>
      <c r="AD599" s="1">
        <v>3</v>
      </c>
      <c r="AE599" s="1">
        <v>4</v>
      </c>
      <c r="AF599" s="1">
        <v>3</v>
      </c>
      <c r="AG599" s="1">
        <v>0</v>
      </c>
      <c r="AH599" s="1">
        <v>2</v>
      </c>
      <c r="AI599" s="1" t="str" cm="1">
        <f t="array" ref="AI599">_xlfn.IFS(S599&lt;5000, "Low", S599&lt;10000, "Medium", S599&gt;=10000, "High")</f>
        <v>Medium</v>
      </c>
      <c r="AJ599" s="1" t="str" cm="1">
        <f t="array" ref="AJ599">_xlfn.IFS(A599&lt;=30, "Youth", A599&lt;=50, "Adult", A599&gt;=51, "Sr. Citizen")</f>
        <v>Adult</v>
      </c>
      <c r="AK599" s="1" t="str">
        <f t="shared" si="9"/>
        <v>Normal</v>
      </c>
      <c r="AL599" s="1" t="str" cm="1">
        <f t="array" ref="AL599">_xlfn.IFS(AD599=1, "Poor",AD599=2, "Average", AD599=3, "Good", AD599=4, "Excellent")</f>
        <v>Good</v>
      </c>
      <c r="AM599" s="1" t="str" cm="1">
        <f t="array" ref="AM599">_xlfn.IFS(W599&gt;20,"High",W599&gt;15,"Medium",W599&gt;10,"Poor")</f>
        <v>Poor</v>
      </c>
      <c r="AN599" s="1" t="str" cm="1">
        <f t="array" ref="AN599">_xlfn.IFS(F599&gt;20, "Far", F599&gt;=10, "Moderate Distance", F599&lt;10, "Near")</f>
        <v>Near</v>
      </c>
      <c r="AO599" s="1" t="str" cm="1">
        <f t="array" ref="AO599">_xlfn.IFS(AF599&lt;=1, "Fresher", AF599&lt;=5, "Experienced", AF599&gt;5, "Senior")</f>
        <v>Experienced</v>
      </c>
      <c r="AP599" s="1" t="str" cm="1">
        <f t="array" ref="AP599">_xlfn.IFS(AG599&lt;=1, "Recently Promoted", AG599&lt;=4, "Moderate Gap", AG599&gt;=5, "Long Gap")</f>
        <v>Recently Promoted</v>
      </c>
    </row>
    <row r="600" spans="1:42" hidden="1" x14ac:dyDescent="0.35">
      <c r="A600" s="1">
        <v>28</v>
      </c>
      <c r="B600" s="1" t="s">
        <v>34</v>
      </c>
      <c r="C600" s="1" t="s">
        <v>35</v>
      </c>
      <c r="D600" s="1">
        <v>890</v>
      </c>
      <c r="E600" s="1" t="s">
        <v>43</v>
      </c>
      <c r="F600" s="1">
        <v>2</v>
      </c>
      <c r="G600" s="1">
        <v>4</v>
      </c>
      <c r="H600" s="1" t="s">
        <v>49</v>
      </c>
      <c r="I600" s="1">
        <v>1</v>
      </c>
      <c r="J600" s="1">
        <v>828</v>
      </c>
      <c r="K600" s="1">
        <v>3</v>
      </c>
      <c r="L600" s="1" t="s">
        <v>44</v>
      </c>
      <c r="M600" s="1">
        <v>46</v>
      </c>
      <c r="N600" s="1">
        <v>3</v>
      </c>
      <c r="O600" s="1">
        <v>1</v>
      </c>
      <c r="P600" s="1" t="s">
        <v>45</v>
      </c>
      <c r="Q600" s="1">
        <v>3</v>
      </c>
      <c r="R600" s="1" t="s">
        <v>40</v>
      </c>
      <c r="S600" s="1">
        <v>4382</v>
      </c>
      <c r="T600" s="1">
        <v>16374</v>
      </c>
      <c r="U600" s="1">
        <v>6</v>
      </c>
      <c r="V600" s="1" t="s">
        <v>41</v>
      </c>
      <c r="W600" s="1">
        <v>17</v>
      </c>
      <c r="X600" s="1">
        <v>3</v>
      </c>
      <c r="Y600" s="1">
        <v>4</v>
      </c>
      <c r="Z600" s="1">
        <v>80</v>
      </c>
      <c r="AA600" s="1">
        <v>0</v>
      </c>
      <c r="AB600" s="1">
        <v>5</v>
      </c>
      <c r="AC600" s="1">
        <v>3</v>
      </c>
      <c r="AD600" s="1">
        <v>2</v>
      </c>
      <c r="AE600" s="1">
        <v>2</v>
      </c>
      <c r="AF600" s="1">
        <v>2</v>
      </c>
      <c r="AG600" s="1">
        <v>2</v>
      </c>
      <c r="AH600" s="1">
        <v>1</v>
      </c>
      <c r="AI600" s="1" t="str" cm="1">
        <f t="array" ref="AI600">_xlfn.IFS(S600&lt;5000, "Low", S600&lt;10000, "Medium", S600&gt;=10000, "High")</f>
        <v>Low</v>
      </c>
      <c r="AJ600" s="1" t="str" cm="1">
        <f t="array" ref="AJ600">_xlfn.IFS(A600&lt;=30, "Youth", A600&lt;=50, "Adult", A600&gt;=51, "Sr. Citizen")</f>
        <v>Youth</v>
      </c>
      <c r="AK600" s="1" t="str">
        <f t="shared" si="9"/>
        <v>Normal</v>
      </c>
      <c r="AL600" s="1" t="str" cm="1">
        <f t="array" ref="AL600">_xlfn.IFS(AD600=1, "Poor",AD600=2, "Average", AD600=3, "Good", AD600=4, "Excellent")</f>
        <v>Average</v>
      </c>
      <c r="AM600" s="1" t="str" cm="1">
        <f t="array" ref="AM600">_xlfn.IFS(W600&gt;20,"High",W600&gt;15,"Medium",W600&gt;10,"Poor")</f>
        <v>Medium</v>
      </c>
      <c r="AN600" s="1" t="str" cm="1">
        <f t="array" ref="AN600">_xlfn.IFS(F600&gt;20, "Far", F600&gt;=10, "Moderate Distance", F600&lt;10, "Near")</f>
        <v>Near</v>
      </c>
      <c r="AO600" s="1" t="str" cm="1">
        <f t="array" ref="AO600">_xlfn.IFS(AF600&lt;=1, "Fresher", AF600&lt;=5, "Experienced", AF600&gt;5, "Senior")</f>
        <v>Experienced</v>
      </c>
      <c r="AP600" s="1" t="str" cm="1">
        <f t="array" ref="AP600">_xlfn.IFS(AG600&lt;=1, "Recently Promoted", AG600&lt;=4, "Moderate Gap", AG600&gt;=5, "Long Gap")</f>
        <v>Moderate Gap</v>
      </c>
    </row>
    <row r="601" spans="1:42" hidden="1" x14ac:dyDescent="0.35">
      <c r="A601" s="1">
        <v>36</v>
      </c>
      <c r="B601" s="1" t="s">
        <v>41</v>
      </c>
      <c r="C601" s="1" t="s">
        <v>35</v>
      </c>
      <c r="D601" s="1">
        <v>1041</v>
      </c>
      <c r="E601" s="1" t="s">
        <v>59</v>
      </c>
      <c r="F601" s="1">
        <v>13</v>
      </c>
      <c r="G601" s="1">
        <v>3</v>
      </c>
      <c r="H601" s="1" t="s">
        <v>59</v>
      </c>
      <c r="I601" s="1">
        <v>1</v>
      </c>
      <c r="J601" s="1">
        <v>829</v>
      </c>
      <c r="K601" s="1">
        <v>3</v>
      </c>
      <c r="L601" s="1" t="s">
        <v>44</v>
      </c>
      <c r="M601" s="1">
        <v>36</v>
      </c>
      <c r="N601" s="1">
        <v>3</v>
      </c>
      <c r="O601" s="1">
        <v>1</v>
      </c>
      <c r="P601" s="1" t="s">
        <v>59</v>
      </c>
      <c r="Q601" s="1">
        <v>2</v>
      </c>
      <c r="R601" s="1" t="s">
        <v>46</v>
      </c>
      <c r="S601" s="1">
        <v>2143</v>
      </c>
      <c r="T601" s="1">
        <v>25527</v>
      </c>
      <c r="U601" s="1">
        <v>4</v>
      </c>
      <c r="V601" s="1" t="s">
        <v>41</v>
      </c>
      <c r="W601" s="1">
        <v>13</v>
      </c>
      <c r="X601" s="1">
        <v>3</v>
      </c>
      <c r="Y601" s="1">
        <v>2</v>
      </c>
      <c r="Z601" s="1">
        <v>80</v>
      </c>
      <c r="AA601" s="1">
        <v>1</v>
      </c>
      <c r="AB601" s="1">
        <v>8</v>
      </c>
      <c r="AC601" s="1">
        <v>2</v>
      </c>
      <c r="AD601" s="1">
        <v>3</v>
      </c>
      <c r="AE601" s="1">
        <v>5</v>
      </c>
      <c r="AF601" s="1">
        <v>2</v>
      </c>
      <c r="AG601" s="1">
        <v>0</v>
      </c>
      <c r="AH601" s="1">
        <v>4</v>
      </c>
      <c r="AI601" s="1" t="str" cm="1">
        <f t="array" ref="AI601">_xlfn.IFS(S601&lt;5000, "Low", S601&lt;10000, "Medium", S601&gt;=10000, "High")</f>
        <v>Low</v>
      </c>
      <c r="AJ601" s="1" t="str" cm="1">
        <f t="array" ref="AJ601">_xlfn.IFS(A601&lt;=30, "Youth", A601&lt;=50, "Adult", A601&gt;=51, "Sr. Citizen")</f>
        <v>Adult</v>
      </c>
      <c r="AK601" s="1" t="str">
        <f t="shared" si="9"/>
        <v>Normal</v>
      </c>
      <c r="AL601" s="1" t="str" cm="1">
        <f t="array" ref="AL601">_xlfn.IFS(AD601=1, "Poor",AD601=2, "Average", AD601=3, "Good", AD601=4, "Excellent")</f>
        <v>Good</v>
      </c>
      <c r="AM601" s="1" t="str" cm="1">
        <f t="array" ref="AM601">_xlfn.IFS(W601&gt;20,"High",W601&gt;15,"Medium",W601&gt;10,"Poor")</f>
        <v>Poor</v>
      </c>
      <c r="AN601" s="1" t="str" cm="1">
        <f t="array" ref="AN601">_xlfn.IFS(F601&gt;20, "Far", F601&gt;=10, "Moderate Distance", F601&lt;10, "Near")</f>
        <v>Moderate Distance</v>
      </c>
      <c r="AO601" s="1" t="str" cm="1">
        <f t="array" ref="AO601">_xlfn.IFS(AF601&lt;=1, "Fresher", AF601&lt;=5, "Experienced", AF601&gt;5, "Senior")</f>
        <v>Experienced</v>
      </c>
      <c r="AP601" s="1" t="str" cm="1">
        <f t="array" ref="AP601">_xlfn.IFS(AG601&lt;=1, "Recently Promoted", AG601&lt;=4, "Moderate Gap", AG601&gt;=5, "Long Gap")</f>
        <v>Recently Promoted</v>
      </c>
    </row>
    <row r="602" spans="1:42" hidden="1" x14ac:dyDescent="0.35">
      <c r="A602" s="1">
        <v>32</v>
      </c>
      <c r="B602" s="1" t="s">
        <v>41</v>
      </c>
      <c r="C602" s="1" t="s">
        <v>35</v>
      </c>
      <c r="D602" s="1">
        <v>859</v>
      </c>
      <c r="E602" s="1" t="s">
        <v>43</v>
      </c>
      <c r="F602" s="1">
        <v>4</v>
      </c>
      <c r="G602" s="1">
        <v>3</v>
      </c>
      <c r="H602" s="1" t="s">
        <v>37</v>
      </c>
      <c r="I602" s="1">
        <v>1</v>
      </c>
      <c r="J602" s="1">
        <v>830</v>
      </c>
      <c r="K602" s="1">
        <v>3</v>
      </c>
      <c r="L602" s="1" t="s">
        <v>38</v>
      </c>
      <c r="M602" s="1">
        <v>98</v>
      </c>
      <c r="N602" s="1">
        <v>2</v>
      </c>
      <c r="O602" s="1">
        <v>2</v>
      </c>
      <c r="P602" s="1" t="s">
        <v>51</v>
      </c>
      <c r="Q602" s="1">
        <v>3</v>
      </c>
      <c r="R602" s="1" t="s">
        <v>46</v>
      </c>
      <c r="S602" s="1">
        <v>6162</v>
      </c>
      <c r="T602" s="1">
        <v>19124</v>
      </c>
      <c r="U602" s="1">
        <v>1</v>
      </c>
      <c r="V602" s="1" t="s">
        <v>41</v>
      </c>
      <c r="W602" s="1">
        <v>12</v>
      </c>
      <c r="X602" s="1">
        <v>3</v>
      </c>
      <c r="Y602" s="1">
        <v>3</v>
      </c>
      <c r="Z602" s="1">
        <v>80</v>
      </c>
      <c r="AA602" s="1">
        <v>1</v>
      </c>
      <c r="AB602" s="1">
        <v>14</v>
      </c>
      <c r="AC602" s="1">
        <v>3</v>
      </c>
      <c r="AD602" s="1">
        <v>3</v>
      </c>
      <c r="AE602" s="1">
        <v>14</v>
      </c>
      <c r="AF602" s="1">
        <v>13</v>
      </c>
      <c r="AG602" s="1">
        <v>6</v>
      </c>
      <c r="AH602" s="1">
        <v>8</v>
      </c>
      <c r="AI602" s="1" t="str" cm="1">
        <f t="array" ref="AI602">_xlfn.IFS(S602&lt;5000, "Low", S602&lt;10000, "Medium", S602&gt;=10000, "High")</f>
        <v>Medium</v>
      </c>
      <c r="AJ602" s="1" t="str" cm="1">
        <f t="array" ref="AJ602">_xlfn.IFS(A602&lt;=30, "Youth", A602&lt;=50, "Adult", A602&gt;=51, "Sr. Citizen")</f>
        <v>Adult</v>
      </c>
      <c r="AK602" s="1" t="str">
        <f t="shared" si="9"/>
        <v>Normal</v>
      </c>
      <c r="AL602" s="1" t="str" cm="1">
        <f t="array" ref="AL602">_xlfn.IFS(AD602=1, "Poor",AD602=2, "Average", AD602=3, "Good", AD602=4, "Excellent")</f>
        <v>Good</v>
      </c>
      <c r="AM602" s="1" t="str" cm="1">
        <f t="array" ref="AM602">_xlfn.IFS(W602&gt;20,"High",W602&gt;15,"Medium",W602&gt;10,"Poor")</f>
        <v>Poor</v>
      </c>
      <c r="AN602" s="1" t="str" cm="1">
        <f t="array" ref="AN602">_xlfn.IFS(F602&gt;20, "Far", F602&gt;=10, "Moderate Distance", F602&lt;10, "Near")</f>
        <v>Near</v>
      </c>
      <c r="AO602" s="1" t="str" cm="1">
        <f t="array" ref="AO602">_xlfn.IFS(AF602&lt;=1, "Fresher", AF602&lt;=5, "Experienced", AF602&gt;5, "Senior")</f>
        <v>Senior</v>
      </c>
      <c r="AP602" s="1" t="str" cm="1">
        <f t="array" ref="AP602">_xlfn.IFS(AG602&lt;=1, "Recently Promoted", AG602&lt;=4, "Moderate Gap", AG602&gt;=5, "Long Gap")</f>
        <v>Long Gap</v>
      </c>
    </row>
    <row r="603" spans="1:42" x14ac:dyDescent="0.35">
      <c r="A603" s="1">
        <v>40</v>
      </c>
      <c r="B603" s="1" t="s">
        <v>41</v>
      </c>
      <c r="C603" s="1" t="s">
        <v>42</v>
      </c>
      <c r="D603" s="1">
        <v>720</v>
      </c>
      <c r="E603" s="1" t="s">
        <v>43</v>
      </c>
      <c r="F603" s="1">
        <v>16</v>
      </c>
      <c r="G603" s="1">
        <v>4</v>
      </c>
      <c r="H603" s="1" t="s">
        <v>49</v>
      </c>
      <c r="I603" s="1">
        <v>1</v>
      </c>
      <c r="J603" s="1">
        <v>832</v>
      </c>
      <c r="K603" s="1">
        <v>1</v>
      </c>
      <c r="L603" s="1" t="s">
        <v>44</v>
      </c>
      <c r="M603" s="1">
        <v>51</v>
      </c>
      <c r="N603" s="1">
        <v>2</v>
      </c>
      <c r="O603" s="1">
        <v>2</v>
      </c>
      <c r="P603" s="1" t="s">
        <v>48</v>
      </c>
      <c r="Q603" s="1">
        <v>3</v>
      </c>
      <c r="R603" s="1" t="s">
        <v>40</v>
      </c>
      <c r="S603" s="1">
        <v>5094</v>
      </c>
      <c r="T603" s="1">
        <v>11983</v>
      </c>
      <c r="U603" s="1">
        <v>6</v>
      </c>
      <c r="V603" s="1" t="s">
        <v>41</v>
      </c>
      <c r="W603" s="1">
        <v>14</v>
      </c>
      <c r="X603" s="1">
        <v>3</v>
      </c>
      <c r="Y603" s="1">
        <v>4</v>
      </c>
      <c r="Z603" s="1">
        <v>80</v>
      </c>
      <c r="AA603" s="1">
        <v>0</v>
      </c>
      <c r="AB603" s="1">
        <v>10</v>
      </c>
      <c r="AC603" s="1">
        <v>6</v>
      </c>
      <c r="AD603" s="1">
        <v>3</v>
      </c>
      <c r="AE603" s="1">
        <v>1</v>
      </c>
      <c r="AF603" s="1">
        <v>0</v>
      </c>
      <c r="AG603" s="1">
        <v>0</v>
      </c>
      <c r="AH603" s="1">
        <v>0</v>
      </c>
      <c r="AI603" s="1" t="str" cm="1">
        <f t="array" ref="AI603">_xlfn.IFS(S603&lt;5000, "Low", S603&lt;10000, "Medium", S603&gt;=10000, "High")</f>
        <v>Medium</v>
      </c>
      <c r="AJ603" s="1" t="str" cm="1">
        <f t="array" ref="AJ603">_xlfn.IFS(A603&lt;=30, "Youth", A603&lt;=50, "Adult", A603&gt;=51, "Sr. Citizen")</f>
        <v>Adult</v>
      </c>
      <c r="AK603" s="1" t="str">
        <f t="shared" si="9"/>
        <v>Normal</v>
      </c>
      <c r="AL603" s="1" t="str" cm="1">
        <f t="array" ref="AL603">_xlfn.IFS(AD603=1, "Poor",AD603=2, "Average", AD603=3, "Good", AD603=4, "Excellent")</f>
        <v>Good</v>
      </c>
      <c r="AM603" s="1" t="str" cm="1">
        <f t="array" ref="AM603">_xlfn.IFS(W603&gt;20,"High",W603&gt;15,"Medium",W603&gt;10,"Poor")</f>
        <v>Poor</v>
      </c>
      <c r="AN603" s="1" t="str" cm="1">
        <f t="array" ref="AN603">_xlfn.IFS(F603&gt;20, "Far", F603&gt;=10, "Moderate Distance", F603&lt;10, "Near")</f>
        <v>Moderate Distance</v>
      </c>
      <c r="AO603" s="1" t="str" cm="1">
        <f t="array" ref="AO603">_xlfn.IFS(AF603&lt;=1, "Fresher", AF603&lt;=5, "Experienced", AF603&gt;5, "Senior")</f>
        <v>Fresher</v>
      </c>
      <c r="AP603" s="1" t="str" cm="1">
        <f t="array" ref="AP603">_xlfn.IFS(AG603&lt;=1, "Recently Promoted", AG603&lt;=4, "Moderate Gap", AG603&gt;=5, "Long Gap")</f>
        <v>Recently Promoted</v>
      </c>
    </row>
    <row r="604" spans="1:42" hidden="1" x14ac:dyDescent="0.35">
      <c r="A604" s="1">
        <v>30</v>
      </c>
      <c r="B604" s="1" t="s">
        <v>41</v>
      </c>
      <c r="C604" s="1" t="s">
        <v>35</v>
      </c>
      <c r="D604" s="1">
        <v>946</v>
      </c>
      <c r="E604" s="1" t="s">
        <v>43</v>
      </c>
      <c r="F604" s="1">
        <v>2</v>
      </c>
      <c r="G604" s="1">
        <v>3</v>
      </c>
      <c r="H604" s="1" t="s">
        <v>49</v>
      </c>
      <c r="I604" s="1">
        <v>1</v>
      </c>
      <c r="J604" s="1">
        <v>833</v>
      </c>
      <c r="K604" s="1">
        <v>3</v>
      </c>
      <c r="L604" s="1" t="s">
        <v>38</v>
      </c>
      <c r="M604" s="1">
        <v>52</v>
      </c>
      <c r="N604" s="1">
        <v>2</v>
      </c>
      <c r="O604" s="1">
        <v>2</v>
      </c>
      <c r="P604" s="1" t="s">
        <v>51</v>
      </c>
      <c r="Q604" s="1">
        <v>4</v>
      </c>
      <c r="R604" s="1" t="s">
        <v>40</v>
      </c>
      <c r="S604" s="1">
        <v>6877</v>
      </c>
      <c r="T604" s="1">
        <v>20234</v>
      </c>
      <c r="U604" s="1">
        <v>5</v>
      </c>
      <c r="V604" s="1" t="s">
        <v>34</v>
      </c>
      <c r="W604" s="1">
        <v>24</v>
      </c>
      <c r="X604" s="1">
        <v>4</v>
      </c>
      <c r="Y604" s="1">
        <v>2</v>
      </c>
      <c r="Z604" s="1">
        <v>80</v>
      </c>
      <c r="AA604" s="1">
        <v>0</v>
      </c>
      <c r="AB604" s="1">
        <v>12</v>
      </c>
      <c r="AC604" s="1">
        <v>4</v>
      </c>
      <c r="AD604" s="1">
        <v>2</v>
      </c>
      <c r="AE604" s="1">
        <v>0</v>
      </c>
      <c r="AF604" s="1">
        <v>0</v>
      </c>
      <c r="AG604" s="1">
        <v>0</v>
      </c>
      <c r="AH604" s="1">
        <v>0</v>
      </c>
      <c r="AI604" s="1" t="str" cm="1">
        <f t="array" ref="AI604">_xlfn.IFS(S604&lt;5000, "Low", S604&lt;10000, "Medium", S604&gt;=10000, "High")</f>
        <v>Medium</v>
      </c>
      <c r="AJ604" s="1" t="str" cm="1">
        <f t="array" ref="AJ604">_xlfn.IFS(A604&lt;=30, "Youth", A604&lt;=50, "Adult", A604&gt;=51, "Sr. Citizen")</f>
        <v>Youth</v>
      </c>
      <c r="AK604" s="1" t="str">
        <f t="shared" si="9"/>
        <v>Normal</v>
      </c>
      <c r="AL604" s="1" t="str" cm="1">
        <f t="array" ref="AL604">_xlfn.IFS(AD604=1, "Poor",AD604=2, "Average", AD604=3, "Good", AD604=4, "Excellent")</f>
        <v>Average</v>
      </c>
      <c r="AM604" s="1" t="str" cm="1">
        <f t="array" ref="AM604">_xlfn.IFS(W604&gt;20,"High",W604&gt;15,"Medium",W604&gt;10,"Poor")</f>
        <v>High</v>
      </c>
      <c r="AN604" s="1" t="str" cm="1">
        <f t="array" ref="AN604">_xlfn.IFS(F604&gt;20, "Far", F604&gt;=10, "Moderate Distance", F604&lt;10, "Near")</f>
        <v>Near</v>
      </c>
      <c r="AO604" s="1" t="str" cm="1">
        <f t="array" ref="AO604">_xlfn.IFS(AF604&lt;=1, "Fresher", AF604&lt;=5, "Experienced", AF604&gt;5, "Senior")</f>
        <v>Fresher</v>
      </c>
      <c r="AP604" s="1" t="str" cm="1">
        <f t="array" ref="AP604">_xlfn.IFS(AG604&lt;=1, "Recently Promoted", AG604&lt;=4, "Moderate Gap", AG604&gt;=5, "Long Gap")</f>
        <v>Recently Promoted</v>
      </c>
    </row>
    <row r="605" spans="1:42" hidden="1" x14ac:dyDescent="0.35">
      <c r="A605" s="1">
        <v>45</v>
      </c>
      <c r="B605" s="1" t="s">
        <v>41</v>
      </c>
      <c r="C605" s="1" t="s">
        <v>35</v>
      </c>
      <c r="D605" s="1">
        <v>252</v>
      </c>
      <c r="E605" s="1" t="s">
        <v>43</v>
      </c>
      <c r="F605" s="1">
        <v>2</v>
      </c>
      <c r="G605" s="1">
        <v>3</v>
      </c>
      <c r="H605" s="1" t="s">
        <v>37</v>
      </c>
      <c r="I605" s="1">
        <v>1</v>
      </c>
      <c r="J605" s="1">
        <v>834</v>
      </c>
      <c r="K605" s="1">
        <v>2</v>
      </c>
      <c r="L605" s="1" t="s">
        <v>38</v>
      </c>
      <c r="M605" s="1">
        <v>95</v>
      </c>
      <c r="N605" s="1">
        <v>2</v>
      </c>
      <c r="O605" s="1">
        <v>1</v>
      </c>
      <c r="P605" s="1" t="s">
        <v>45</v>
      </c>
      <c r="Q605" s="1">
        <v>3</v>
      </c>
      <c r="R605" s="1" t="s">
        <v>40</v>
      </c>
      <c r="S605" s="1">
        <v>2274</v>
      </c>
      <c r="T605" s="1">
        <v>6153</v>
      </c>
      <c r="U605" s="1">
        <v>1</v>
      </c>
      <c r="V605" s="1" t="s">
        <v>41</v>
      </c>
      <c r="W605" s="1">
        <v>14</v>
      </c>
      <c r="X605" s="1">
        <v>3</v>
      </c>
      <c r="Y605" s="1">
        <v>4</v>
      </c>
      <c r="Z605" s="1">
        <v>80</v>
      </c>
      <c r="AA605" s="1">
        <v>0</v>
      </c>
      <c r="AB605" s="1">
        <v>1</v>
      </c>
      <c r="AC605" s="1">
        <v>3</v>
      </c>
      <c r="AD605" s="1">
        <v>3</v>
      </c>
      <c r="AE605" s="1">
        <v>1</v>
      </c>
      <c r="AF605" s="1">
        <v>0</v>
      </c>
      <c r="AG605" s="1">
        <v>0</v>
      </c>
      <c r="AH605" s="1">
        <v>0</v>
      </c>
      <c r="AI605" s="1" t="str" cm="1">
        <f t="array" ref="AI605">_xlfn.IFS(S605&lt;5000, "Low", S605&lt;10000, "Medium", S605&gt;=10000, "High")</f>
        <v>Low</v>
      </c>
      <c r="AJ605" s="1" t="str" cm="1">
        <f t="array" ref="AJ605">_xlfn.IFS(A605&lt;=30, "Youth", A605&lt;=50, "Adult", A605&gt;=51, "Sr. Citizen")</f>
        <v>Adult</v>
      </c>
      <c r="AK605" s="1" t="str">
        <f t="shared" si="9"/>
        <v>Normal</v>
      </c>
      <c r="AL605" s="1" t="str" cm="1">
        <f t="array" ref="AL605">_xlfn.IFS(AD605=1, "Poor",AD605=2, "Average", AD605=3, "Good", AD605=4, "Excellent")</f>
        <v>Good</v>
      </c>
      <c r="AM605" s="1" t="str" cm="1">
        <f t="array" ref="AM605">_xlfn.IFS(W605&gt;20,"High",W605&gt;15,"Medium",W605&gt;10,"Poor")</f>
        <v>Poor</v>
      </c>
      <c r="AN605" s="1" t="str" cm="1">
        <f t="array" ref="AN605">_xlfn.IFS(F605&gt;20, "Far", F605&gt;=10, "Moderate Distance", F605&lt;10, "Near")</f>
        <v>Near</v>
      </c>
      <c r="AO605" s="1" t="str" cm="1">
        <f t="array" ref="AO605">_xlfn.IFS(AF605&lt;=1, "Fresher", AF605&lt;=5, "Experienced", AF605&gt;5, "Senior")</f>
        <v>Fresher</v>
      </c>
      <c r="AP605" s="1" t="str" cm="1">
        <f t="array" ref="AP605">_xlfn.IFS(AG605&lt;=1, "Recently Promoted", AG605&lt;=4, "Moderate Gap", AG605&gt;=5, "Long Gap")</f>
        <v>Recently Promoted</v>
      </c>
    </row>
    <row r="606" spans="1:42" hidden="1" x14ac:dyDescent="0.35">
      <c r="A606" s="1">
        <v>42</v>
      </c>
      <c r="B606" s="1" t="s">
        <v>41</v>
      </c>
      <c r="C606" s="1" t="s">
        <v>35</v>
      </c>
      <c r="D606" s="1">
        <v>933</v>
      </c>
      <c r="E606" s="1" t="s">
        <v>43</v>
      </c>
      <c r="F606" s="1">
        <v>29</v>
      </c>
      <c r="G606" s="1">
        <v>3</v>
      </c>
      <c r="H606" s="1" t="s">
        <v>37</v>
      </c>
      <c r="I606" s="1">
        <v>1</v>
      </c>
      <c r="J606" s="1">
        <v>836</v>
      </c>
      <c r="K606" s="1">
        <v>2</v>
      </c>
      <c r="L606" s="1" t="s">
        <v>44</v>
      </c>
      <c r="M606" s="1">
        <v>98</v>
      </c>
      <c r="N606" s="1">
        <v>3</v>
      </c>
      <c r="O606" s="1">
        <v>2</v>
      </c>
      <c r="P606" s="1" t="s">
        <v>51</v>
      </c>
      <c r="Q606" s="1">
        <v>2</v>
      </c>
      <c r="R606" s="1" t="s">
        <v>46</v>
      </c>
      <c r="S606" s="1">
        <v>4434</v>
      </c>
      <c r="T606" s="1">
        <v>11806</v>
      </c>
      <c r="U606" s="1">
        <v>1</v>
      </c>
      <c r="V606" s="1" t="s">
        <v>41</v>
      </c>
      <c r="W606" s="1">
        <v>13</v>
      </c>
      <c r="X606" s="1">
        <v>3</v>
      </c>
      <c r="Y606" s="1">
        <v>4</v>
      </c>
      <c r="Z606" s="1">
        <v>80</v>
      </c>
      <c r="AA606" s="1">
        <v>1</v>
      </c>
      <c r="AB606" s="1">
        <v>10</v>
      </c>
      <c r="AC606" s="1">
        <v>3</v>
      </c>
      <c r="AD606" s="1">
        <v>2</v>
      </c>
      <c r="AE606" s="1">
        <v>9</v>
      </c>
      <c r="AF606" s="1">
        <v>8</v>
      </c>
      <c r="AG606" s="1">
        <v>7</v>
      </c>
      <c r="AH606" s="1">
        <v>8</v>
      </c>
      <c r="AI606" s="1" t="str" cm="1">
        <f t="array" ref="AI606">_xlfn.IFS(S606&lt;5000, "Low", S606&lt;10000, "Medium", S606&gt;=10000, "High")</f>
        <v>Low</v>
      </c>
      <c r="AJ606" s="1" t="str" cm="1">
        <f t="array" ref="AJ606">_xlfn.IFS(A606&lt;=30, "Youth", A606&lt;=50, "Adult", A606&gt;=51, "Sr. Citizen")</f>
        <v>Adult</v>
      </c>
      <c r="AK606" s="1" t="str">
        <f t="shared" si="9"/>
        <v>Normal</v>
      </c>
      <c r="AL606" s="1" t="str" cm="1">
        <f t="array" ref="AL606">_xlfn.IFS(AD606=1, "Poor",AD606=2, "Average", AD606=3, "Good", AD606=4, "Excellent")</f>
        <v>Average</v>
      </c>
      <c r="AM606" s="1" t="str" cm="1">
        <f t="array" ref="AM606">_xlfn.IFS(W606&gt;20,"High",W606&gt;15,"Medium",W606&gt;10,"Poor")</f>
        <v>Poor</v>
      </c>
      <c r="AN606" s="1" t="str" cm="1">
        <f t="array" ref="AN606">_xlfn.IFS(F606&gt;20, "Far", F606&gt;=10, "Moderate Distance", F606&lt;10, "Near")</f>
        <v>Far</v>
      </c>
      <c r="AO606" s="1" t="str" cm="1">
        <f t="array" ref="AO606">_xlfn.IFS(AF606&lt;=1, "Fresher", AF606&lt;=5, "Experienced", AF606&gt;5, "Senior")</f>
        <v>Senior</v>
      </c>
      <c r="AP606" s="1" t="str" cm="1">
        <f t="array" ref="AP606">_xlfn.IFS(AG606&lt;=1, "Recently Promoted", AG606&lt;=4, "Moderate Gap", AG606&gt;=5, "Long Gap")</f>
        <v>Long Gap</v>
      </c>
    </row>
    <row r="607" spans="1:42" hidden="1" x14ac:dyDescent="0.35">
      <c r="A607" s="1">
        <v>38</v>
      </c>
      <c r="B607" s="1" t="s">
        <v>41</v>
      </c>
      <c r="C607" s="1" t="s">
        <v>42</v>
      </c>
      <c r="D607" s="1">
        <v>471</v>
      </c>
      <c r="E607" s="1" t="s">
        <v>43</v>
      </c>
      <c r="F607" s="1">
        <v>12</v>
      </c>
      <c r="G607" s="1">
        <v>3</v>
      </c>
      <c r="H607" s="1" t="s">
        <v>37</v>
      </c>
      <c r="I607" s="1">
        <v>1</v>
      </c>
      <c r="J607" s="1">
        <v>837</v>
      </c>
      <c r="K607" s="1">
        <v>1</v>
      </c>
      <c r="L607" s="1" t="s">
        <v>44</v>
      </c>
      <c r="M607" s="1">
        <v>45</v>
      </c>
      <c r="N607" s="1">
        <v>2</v>
      </c>
      <c r="O607" s="1">
        <v>2</v>
      </c>
      <c r="P607" s="1" t="s">
        <v>52</v>
      </c>
      <c r="Q607" s="1">
        <v>1</v>
      </c>
      <c r="R607" s="1" t="s">
        <v>50</v>
      </c>
      <c r="S607" s="1">
        <v>6288</v>
      </c>
      <c r="T607" s="1">
        <v>4284</v>
      </c>
      <c r="U607" s="1">
        <v>2</v>
      </c>
      <c r="V607" s="1" t="s">
        <v>41</v>
      </c>
      <c r="W607" s="1">
        <v>15</v>
      </c>
      <c r="X607" s="1">
        <v>3</v>
      </c>
      <c r="Y607" s="1">
        <v>3</v>
      </c>
      <c r="Z607" s="1">
        <v>80</v>
      </c>
      <c r="AA607" s="1">
        <v>1</v>
      </c>
      <c r="AB607" s="1">
        <v>13</v>
      </c>
      <c r="AC607" s="1">
        <v>3</v>
      </c>
      <c r="AD607" s="1">
        <v>2</v>
      </c>
      <c r="AE607" s="1">
        <v>4</v>
      </c>
      <c r="AF607" s="1">
        <v>3</v>
      </c>
      <c r="AG607" s="1">
        <v>1</v>
      </c>
      <c r="AH607" s="1">
        <v>2</v>
      </c>
      <c r="AI607" s="1" t="str" cm="1">
        <f t="array" ref="AI607">_xlfn.IFS(S607&lt;5000, "Low", S607&lt;10000, "Medium", S607&gt;=10000, "High")</f>
        <v>Medium</v>
      </c>
      <c r="AJ607" s="1" t="str" cm="1">
        <f t="array" ref="AJ607">_xlfn.IFS(A607&lt;=30, "Youth", A607&lt;=50, "Adult", A607&gt;=51, "Sr. Citizen")</f>
        <v>Adult</v>
      </c>
      <c r="AK607" s="1" t="str">
        <f t="shared" si="9"/>
        <v>Normal</v>
      </c>
      <c r="AL607" s="1" t="str" cm="1">
        <f t="array" ref="AL607">_xlfn.IFS(AD607=1, "Poor",AD607=2, "Average", AD607=3, "Good", AD607=4, "Excellent")</f>
        <v>Average</v>
      </c>
      <c r="AM607" s="1" t="str" cm="1">
        <f t="array" ref="AM607">_xlfn.IFS(W607&gt;20,"High",W607&gt;15,"Medium",W607&gt;10,"Poor")</f>
        <v>Poor</v>
      </c>
      <c r="AN607" s="1" t="str" cm="1">
        <f t="array" ref="AN607">_xlfn.IFS(F607&gt;20, "Far", F607&gt;=10, "Moderate Distance", F607&lt;10, "Near")</f>
        <v>Moderate Distance</v>
      </c>
      <c r="AO607" s="1" t="str" cm="1">
        <f t="array" ref="AO607">_xlfn.IFS(AF607&lt;=1, "Fresher", AF607&lt;=5, "Experienced", AF607&gt;5, "Senior")</f>
        <v>Experienced</v>
      </c>
      <c r="AP607" s="1" t="str" cm="1">
        <f t="array" ref="AP607">_xlfn.IFS(AG607&lt;=1, "Recently Promoted", AG607&lt;=4, "Moderate Gap", AG607&gt;=5, "Long Gap")</f>
        <v>Recently Promoted</v>
      </c>
    </row>
    <row r="608" spans="1:42" hidden="1" x14ac:dyDescent="0.35">
      <c r="A608" s="1">
        <v>34</v>
      </c>
      <c r="B608" s="1" t="s">
        <v>41</v>
      </c>
      <c r="C608" s="1" t="s">
        <v>42</v>
      </c>
      <c r="D608" s="1">
        <v>702</v>
      </c>
      <c r="E608" s="1" t="s">
        <v>43</v>
      </c>
      <c r="F608" s="1">
        <v>16</v>
      </c>
      <c r="G608" s="1">
        <v>4</v>
      </c>
      <c r="H608" s="1" t="s">
        <v>37</v>
      </c>
      <c r="I608" s="1">
        <v>1</v>
      </c>
      <c r="J608" s="1">
        <v>838</v>
      </c>
      <c r="K608" s="1">
        <v>3</v>
      </c>
      <c r="L608" s="1" t="s">
        <v>38</v>
      </c>
      <c r="M608" s="1">
        <v>100</v>
      </c>
      <c r="N608" s="1">
        <v>2</v>
      </c>
      <c r="O608" s="1">
        <v>1</v>
      </c>
      <c r="P608" s="1" t="s">
        <v>45</v>
      </c>
      <c r="Q608" s="1">
        <v>4</v>
      </c>
      <c r="R608" s="1" t="s">
        <v>40</v>
      </c>
      <c r="S608" s="1">
        <v>2553</v>
      </c>
      <c r="T608" s="1">
        <v>8306</v>
      </c>
      <c r="U608" s="1">
        <v>1</v>
      </c>
      <c r="V608" s="1" t="s">
        <v>41</v>
      </c>
      <c r="W608" s="1">
        <v>16</v>
      </c>
      <c r="X608" s="1">
        <v>3</v>
      </c>
      <c r="Y608" s="1">
        <v>3</v>
      </c>
      <c r="Z608" s="1">
        <v>80</v>
      </c>
      <c r="AA608" s="1">
        <v>0</v>
      </c>
      <c r="AB608" s="1">
        <v>6</v>
      </c>
      <c r="AC608" s="1">
        <v>3</v>
      </c>
      <c r="AD608" s="1">
        <v>3</v>
      </c>
      <c r="AE608" s="1">
        <v>5</v>
      </c>
      <c r="AF608" s="1">
        <v>2</v>
      </c>
      <c r="AG608" s="1">
        <v>1</v>
      </c>
      <c r="AH608" s="1">
        <v>3</v>
      </c>
      <c r="AI608" s="1" t="str" cm="1">
        <f t="array" ref="AI608">_xlfn.IFS(S608&lt;5000, "Low", S608&lt;10000, "Medium", S608&gt;=10000, "High")</f>
        <v>Low</v>
      </c>
      <c r="AJ608" s="1" t="str" cm="1">
        <f t="array" ref="AJ608">_xlfn.IFS(A608&lt;=30, "Youth", A608&lt;=50, "Adult", A608&gt;=51, "Sr. Citizen")</f>
        <v>Adult</v>
      </c>
      <c r="AK608" s="1" t="str">
        <f t="shared" si="9"/>
        <v>Normal</v>
      </c>
      <c r="AL608" s="1" t="str" cm="1">
        <f t="array" ref="AL608">_xlfn.IFS(AD608=1, "Poor",AD608=2, "Average", AD608=3, "Good", AD608=4, "Excellent")</f>
        <v>Good</v>
      </c>
      <c r="AM608" s="1" t="str" cm="1">
        <f t="array" ref="AM608">_xlfn.IFS(W608&gt;20,"High",W608&gt;15,"Medium",W608&gt;10,"Poor")</f>
        <v>Medium</v>
      </c>
      <c r="AN608" s="1" t="str" cm="1">
        <f t="array" ref="AN608">_xlfn.IFS(F608&gt;20, "Far", F608&gt;=10, "Moderate Distance", F608&lt;10, "Near")</f>
        <v>Moderate Distance</v>
      </c>
      <c r="AO608" s="1" t="str" cm="1">
        <f t="array" ref="AO608">_xlfn.IFS(AF608&lt;=1, "Fresher", AF608&lt;=5, "Experienced", AF608&gt;5, "Senior")</f>
        <v>Experienced</v>
      </c>
      <c r="AP608" s="1" t="str" cm="1">
        <f t="array" ref="AP608">_xlfn.IFS(AG608&lt;=1, "Recently Promoted", AG608&lt;=4, "Moderate Gap", AG608&gt;=5, "Long Gap")</f>
        <v>Recently Promoted</v>
      </c>
    </row>
    <row r="609" spans="1:42" hidden="1" x14ac:dyDescent="0.35">
      <c r="A609" s="1">
        <v>49</v>
      </c>
      <c r="B609" s="1" t="s">
        <v>34</v>
      </c>
      <c r="C609" s="1" t="s">
        <v>35</v>
      </c>
      <c r="D609" s="1">
        <v>1184</v>
      </c>
      <c r="E609" s="1" t="s">
        <v>36</v>
      </c>
      <c r="F609" s="1">
        <v>11</v>
      </c>
      <c r="G609" s="1">
        <v>3</v>
      </c>
      <c r="H609" s="1" t="s">
        <v>57</v>
      </c>
      <c r="I609" s="1">
        <v>1</v>
      </c>
      <c r="J609" s="1">
        <v>840</v>
      </c>
      <c r="K609" s="1">
        <v>3</v>
      </c>
      <c r="L609" s="1" t="s">
        <v>38</v>
      </c>
      <c r="M609" s="1">
        <v>43</v>
      </c>
      <c r="N609" s="1">
        <v>3</v>
      </c>
      <c r="O609" s="1">
        <v>3</v>
      </c>
      <c r="P609" s="1" t="s">
        <v>39</v>
      </c>
      <c r="Q609" s="1">
        <v>4</v>
      </c>
      <c r="R609" s="1" t="s">
        <v>46</v>
      </c>
      <c r="S609" s="1">
        <v>7654</v>
      </c>
      <c r="T609" s="1">
        <v>5860</v>
      </c>
      <c r="U609" s="1">
        <v>1</v>
      </c>
      <c r="V609" s="1" t="s">
        <v>41</v>
      </c>
      <c r="W609" s="1">
        <v>18</v>
      </c>
      <c r="X609" s="1">
        <v>3</v>
      </c>
      <c r="Y609" s="1">
        <v>1</v>
      </c>
      <c r="Z609" s="1">
        <v>80</v>
      </c>
      <c r="AA609" s="1">
        <v>2</v>
      </c>
      <c r="AB609" s="1">
        <v>9</v>
      </c>
      <c r="AC609" s="1">
        <v>3</v>
      </c>
      <c r="AD609" s="1">
        <v>4</v>
      </c>
      <c r="AE609" s="1">
        <v>9</v>
      </c>
      <c r="AF609" s="1">
        <v>8</v>
      </c>
      <c r="AG609" s="1">
        <v>7</v>
      </c>
      <c r="AH609" s="1">
        <v>7</v>
      </c>
      <c r="AI609" s="1" t="str" cm="1">
        <f t="array" ref="AI609">_xlfn.IFS(S609&lt;5000, "Low", S609&lt;10000, "Medium", S609&gt;=10000, "High")</f>
        <v>Medium</v>
      </c>
      <c r="AJ609" s="1" t="str" cm="1">
        <f t="array" ref="AJ609">_xlfn.IFS(A609&lt;=30, "Youth", A609&lt;=50, "Adult", A609&gt;=51, "Sr. Citizen")</f>
        <v>Adult</v>
      </c>
      <c r="AK609" s="1" t="str">
        <f t="shared" si="9"/>
        <v>Normal</v>
      </c>
      <c r="AL609" s="1" t="str" cm="1">
        <f t="array" ref="AL609">_xlfn.IFS(AD609=1, "Poor",AD609=2, "Average", AD609=3, "Good", AD609=4, "Excellent")</f>
        <v>Excellent</v>
      </c>
      <c r="AM609" s="1" t="str" cm="1">
        <f t="array" ref="AM609">_xlfn.IFS(W609&gt;20,"High",W609&gt;15,"Medium",W609&gt;10,"Poor")</f>
        <v>Medium</v>
      </c>
      <c r="AN609" s="1" t="str" cm="1">
        <f t="array" ref="AN609">_xlfn.IFS(F609&gt;20, "Far", F609&gt;=10, "Moderate Distance", F609&lt;10, "Near")</f>
        <v>Moderate Distance</v>
      </c>
      <c r="AO609" s="1" t="str" cm="1">
        <f t="array" ref="AO609">_xlfn.IFS(AF609&lt;=1, "Fresher", AF609&lt;=5, "Experienced", AF609&gt;5, "Senior")</f>
        <v>Senior</v>
      </c>
      <c r="AP609" s="1" t="str" cm="1">
        <f t="array" ref="AP609">_xlfn.IFS(AG609&lt;=1, "Recently Promoted", AG609&lt;=4, "Moderate Gap", AG609&gt;=5, "Long Gap")</f>
        <v>Long Gap</v>
      </c>
    </row>
    <row r="610" spans="1:42" hidden="1" x14ac:dyDescent="0.35">
      <c r="A610" s="1">
        <v>55</v>
      </c>
      <c r="B610" s="1" t="s">
        <v>34</v>
      </c>
      <c r="C610" s="1" t="s">
        <v>35</v>
      </c>
      <c r="D610" s="1">
        <v>436</v>
      </c>
      <c r="E610" s="1" t="s">
        <v>36</v>
      </c>
      <c r="F610" s="1">
        <v>2</v>
      </c>
      <c r="G610" s="1">
        <v>1</v>
      </c>
      <c r="H610" s="1" t="s">
        <v>49</v>
      </c>
      <c r="I610" s="1">
        <v>1</v>
      </c>
      <c r="J610" s="1">
        <v>842</v>
      </c>
      <c r="K610" s="1">
        <v>3</v>
      </c>
      <c r="L610" s="1" t="s">
        <v>44</v>
      </c>
      <c r="M610" s="1">
        <v>37</v>
      </c>
      <c r="N610" s="1">
        <v>3</v>
      </c>
      <c r="O610" s="1">
        <v>2</v>
      </c>
      <c r="P610" s="1" t="s">
        <v>39</v>
      </c>
      <c r="Q610" s="1">
        <v>4</v>
      </c>
      <c r="R610" s="1" t="s">
        <v>40</v>
      </c>
      <c r="S610" s="1">
        <v>5160</v>
      </c>
      <c r="T610" s="1">
        <v>21519</v>
      </c>
      <c r="U610" s="1">
        <v>4</v>
      </c>
      <c r="V610" s="1" t="s">
        <v>41</v>
      </c>
      <c r="W610" s="1">
        <v>16</v>
      </c>
      <c r="X610" s="1">
        <v>3</v>
      </c>
      <c r="Y610" s="1">
        <v>3</v>
      </c>
      <c r="Z610" s="1">
        <v>80</v>
      </c>
      <c r="AA610" s="1">
        <v>0</v>
      </c>
      <c r="AB610" s="1">
        <v>12</v>
      </c>
      <c r="AC610" s="1">
        <v>3</v>
      </c>
      <c r="AD610" s="1">
        <v>2</v>
      </c>
      <c r="AE610" s="1">
        <v>9</v>
      </c>
      <c r="AF610" s="1">
        <v>7</v>
      </c>
      <c r="AG610" s="1">
        <v>7</v>
      </c>
      <c r="AH610" s="1">
        <v>3</v>
      </c>
      <c r="AI610" s="1" t="str" cm="1">
        <f t="array" ref="AI610">_xlfn.IFS(S610&lt;5000, "Low", S610&lt;10000, "Medium", S610&gt;=10000, "High")</f>
        <v>Medium</v>
      </c>
      <c r="AJ610" s="1" t="str" cm="1">
        <f t="array" ref="AJ610">_xlfn.IFS(A610&lt;=30, "Youth", A610&lt;=50, "Adult", A610&gt;=51, "Sr. Citizen")</f>
        <v>Sr. Citizen</v>
      </c>
      <c r="AK610" s="1" t="str">
        <f t="shared" si="9"/>
        <v>Normal</v>
      </c>
      <c r="AL610" s="1" t="str" cm="1">
        <f t="array" ref="AL610">_xlfn.IFS(AD610=1, "Poor",AD610=2, "Average", AD610=3, "Good", AD610=4, "Excellent")</f>
        <v>Average</v>
      </c>
      <c r="AM610" s="1" t="str" cm="1">
        <f t="array" ref="AM610">_xlfn.IFS(W610&gt;20,"High",W610&gt;15,"Medium",W610&gt;10,"Poor")</f>
        <v>Medium</v>
      </c>
      <c r="AN610" s="1" t="str" cm="1">
        <f t="array" ref="AN610">_xlfn.IFS(F610&gt;20, "Far", F610&gt;=10, "Moderate Distance", F610&lt;10, "Near")</f>
        <v>Near</v>
      </c>
      <c r="AO610" s="1" t="str" cm="1">
        <f t="array" ref="AO610">_xlfn.IFS(AF610&lt;=1, "Fresher", AF610&lt;=5, "Experienced", AF610&gt;5, "Senior")</f>
        <v>Senior</v>
      </c>
      <c r="AP610" s="1" t="str" cm="1">
        <f t="array" ref="AP610">_xlfn.IFS(AG610&lt;=1, "Recently Promoted", AG610&lt;=4, "Moderate Gap", AG610&gt;=5, "Long Gap")</f>
        <v>Long Gap</v>
      </c>
    </row>
    <row r="611" spans="1:42" hidden="1" x14ac:dyDescent="0.35">
      <c r="A611" s="1">
        <v>43</v>
      </c>
      <c r="B611" s="1" t="s">
        <v>41</v>
      </c>
      <c r="C611" s="1" t="s">
        <v>35</v>
      </c>
      <c r="D611" s="1">
        <v>589</v>
      </c>
      <c r="E611" s="1" t="s">
        <v>43</v>
      </c>
      <c r="F611" s="1">
        <v>14</v>
      </c>
      <c r="G611" s="1">
        <v>2</v>
      </c>
      <c r="H611" s="1" t="s">
        <v>37</v>
      </c>
      <c r="I611" s="1">
        <v>1</v>
      </c>
      <c r="J611" s="1">
        <v>843</v>
      </c>
      <c r="K611" s="1">
        <v>2</v>
      </c>
      <c r="L611" s="1" t="s">
        <v>44</v>
      </c>
      <c r="M611" s="1">
        <v>94</v>
      </c>
      <c r="N611" s="1">
        <v>3</v>
      </c>
      <c r="O611" s="1">
        <v>4</v>
      </c>
      <c r="P611" s="1" t="s">
        <v>56</v>
      </c>
      <c r="Q611" s="1">
        <v>1</v>
      </c>
      <c r="R611" s="1" t="s">
        <v>46</v>
      </c>
      <c r="S611" s="1">
        <v>17159</v>
      </c>
      <c r="T611" s="1">
        <v>5200</v>
      </c>
      <c r="U611" s="1">
        <v>6</v>
      </c>
      <c r="V611" s="1" t="s">
        <v>41</v>
      </c>
      <c r="W611" s="1">
        <v>24</v>
      </c>
      <c r="X611" s="1">
        <v>4</v>
      </c>
      <c r="Y611" s="1">
        <v>3</v>
      </c>
      <c r="Z611" s="1">
        <v>80</v>
      </c>
      <c r="AA611" s="1">
        <v>1</v>
      </c>
      <c r="AB611" s="1">
        <v>22</v>
      </c>
      <c r="AC611" s="1">
        <v>3</v>
      </c>
      <c r="AD611" s="1">
        <v>3</v>
      </c>
      <c r="AE611" s="1">
        <v>4</v>
      </c>
      <c r="AF611" s="1">
        <v>1</v>
      </c>
      <c r="AG611" s="1">
        <v>1</v>
      </c>
      <c r="AH611" s="1">
        <v>0</v>
      </c>
      <c r="AI611" s="1" t="str" cm="1">
        <f t="array" ref="AI611">_xlfn.IFS(S611&lt;5000, "Low", S611&lt;10000, "Medium", S611&gt;=10000, "High")</f>
        <v>High</v>
      </c>
      <c r="AJ611" s="1" t="str" cm="1">
        <f t="array" ref="AJ611">_xlfn.IFS(A611&lt;=30, "Youth", A611&lt;=50, "Adult", A611&gt;=51, "Sr. Citizen")</f>
        <v>Adult</v>
      </c>
      <c r="AK611" s="1" t="str">
        <f t="shared" si="9"/>
        <v>Normal</v>
      </c>
      <c r="AL611" s="1" t="str" cm="1">
        <f t="array" ref="AL611">_xlfn.IFS(AD611=1, "Poor",AD611=2, "Average", AD611=3, "Good", AD611=4, "Excellent")</f>
        <v>Good</v>
      </c>
      <c r="AM611" s="1" t="str" cm="1">
        <f t="array" ref="AM611">_xlfn.IFS(W611&gt;20,"High",W611&gt;15,"Medium",W611&gt;10,"Poor")</f>
        <v>High</v>
      </c>
      <c r="AN611" s="1" t="str" cm="1">
        <f t="array" ref="AN611">_xlfn.IFS(F611&gt;20, "Far", F611&gt;=10, "Moderate Distance", F611&lt;10, "Near")</f>
        <v>Moderate Distance</v>
      </c>
      <c r="AO611" s="1" t="str" cm="1">
        <f t="array" ref="AO611">_xlfn.IFS(AF611&lt;=1, "Fresher", AF611&lt;=5, "Experienced", AF611&gt;5, "Senior")</f>
        <v>Fresher</v>
      </c>
      <c r="AP611" s="1" t="str" cm="1">
        <f t="array" ref="AP611">_xlfn.IFS(AG611&lt;=1, "Recently Promoted", AG611&lt;=4, "Moderate Gap", AG611&gt;=5, "Long Gap")</f>
        <v>Recently Promoted</v>
      </c>
    </row>
    <row r="612" spans="1:42" hidden="1" x14ac:dyDescent="0.35">
      <c r="A612" s="1">
        <v>27</v>
      </c>
      <c r="B612" s="1" t="s">
        <v>41</v>
      </c>
      <c r="C612" s="1" t="s">
        <v>35</v>
      </c>
      <c r="D612" s="1">
        <v>269</v>
      </c>
      <c r="E612" s="1" t="s">
        <v>43</v>
      </c>
      <c r="F612" s="1">
        <v>5</v>
      </c>
      <c r="G612" s="1">
        <v>1</v>
      </c>
      <c r="H612" s="1" t="s">
        <v>58</v>
      </c>
      <c r="I612" s="1">
        <v>1</v>
      </c>
      <c r="J612" s="1">
        <v>844</v>
      </c>
      <c r="K612" s="1">
        <v>3</v>
      </c>
      <c r="L612" s="1" t="s">
        <v>44</v>
      </c>
      <c r="M612" s="1">
        <v>42</v>
      </c>
      <c r="N612" s="1">
        <v>2</v>
      </c>
      <c r="O612" s="1">
        <v>3</v>
      </c>
      <c r="P612" s="1" t="s">
        <v>56</v>
      </c>
      <c r="Q612" s="1">
        <v>4</v>
      </c>
      <c r="R612" s="1" t="s">
        <v>50</v>
      </c>
      <c r="S612" s="1">
        <v>12808</v>
      </c>
      <c r="T612" s="1">
        <v>8842</v>
      </c>
      <c r="U612" s="1">
        <v>1</v>
      </c>
      <c r="V612" s="1" t="s">
        <v>34</v>
      </c>
      <c r="W612" s="1">
        <v>16</v>
      </c>
      <c r="X612" s="1">
        <v>3</v>
      </c>
      <c r="Y612" s="1">
        <v>2</v>
      </c>
      <c r="Z612" s="1">
        <v>80</v>
      </c>
      <c r="AA612" s="1">
        <v>1</v>
      </c>
      <c r="AB612" s="1">
        <v>9</v>
      </c>
      <c r="AC612" s="1">
        <v>3</v>
      </c>
      <c r="AD612" s="1">
        <v>3</v>
      </c>
      <c r="AE612" s="1">
        <v>9</v>
      </c>
      <c r="AF612" s="1">
        <v>8</v>
      </c>
      <c r="AG612" s="1">
        <v>0</v>
      </c>
      <c r="AH612" s="1">
        <v>8</v>
      </c>
      <c r="AI612" s="1" t="str" cm="1">
        <f t="array" ref="AI612">_xlfn.IFS(S612&lt;5000, "Low", S612&lt;10000, "Medium", S612&gt;=10000, "High")</f>
        <v>High</v>
      </c>
      <c r="AJ612" s="1" t="str" cm="1">
        <f t="array" ref="AJ612">_xlfn.IFS(A612&lt;=30, "Youth", A612&lt;=50, "Adult", A612&gt;=51, "Sr. Citizen")</f>
        <v>Youth</v>
      </c>
      <c r="AK612" s="1" t="str">
        <f t="shared" si="9"/>
        <v>Normal</v>
      </c>
      <c r="AL612" s="1" t="str" cm="1">
        <f t="array" ref="AL612">_xlfn.IFS(AD612=1, "Poor",AD612=2, "Average", AD612=3, "Good", AD612=4, "Excellent")</f>
        <v>Good</v>
      </c>
      <c r="AM612" s="1" t="str" cm="1">
        <f t="array" ref="AM612">_xlfn.IFS(W612&gt;20,"High",W612&gt;15,"Medium",W612&gt;10,"Poor")</f>
        <v>Medium</v>
      </c>
      <c r="AN612" s="1" t="str" cm="1">
        <f t="array" ref="AN612">_xlfn.IFS(F612&gt;20, "Far", F612&gt;=10, "Moderate Distance", F612&lt;10, "Near")</f>
        <v>Near</v>
      </c>
      <c r="AO612" s="1" t="str" cm="1">
        <f t="array" ref="AO612">_xlfn.IFS(AF612&lt;=1, "Fresher", AF612&lt;=5, "Experienced", AF612&gt;5, "Senior")</f>
        <v>Senior</v>
      </c>
      <c r="AP612" s="1" t="str" cm="1">
        <f t="array" ref="AP612">_xlfn.IFS(AG612&lt;=1, "Recently Promoted", AG612&lt;=4, "Moderate Gap", AG612&gt;=5, "Long Gap")</f>
        <v>Recently Promoted</v>
      </c>
    </row>
    <row r="613" spans="1:42" hidden="1" x14ac:dyDescent="0.35">
      <c r="A613" s="1">
        <v>35</v>
      </c>
      <c r="B613" s="1" t="s">
        <v>41</v>
      </c>
      <c r="C613" s="1" t="s">
        <v>35</v>
      </c>
      <c r="D613" s="1">
        <v>950</v>
      </c>
      <c r="E613" s="1" t="s">
        <v>43</v>
      </c>
      <c r="F613" s="1">
        <v>7</v>
      </c>
      <c r="G613" s="1">
        <v>3</v>
      </c>
      <c r="H613" s="1" t="s">
        <v>47</v>
      </c>
      <c r="I613" s="1">
        <v>1</v>
      </c>
      <c r="J613" s="1">
        <v>845</v>
      </c>
      <c r="K613" s="1">
        <v>3</v>
      </c>
      <c r="L613" s="1" t="s">
        <v>44</v>
      </c>
      <c r="M613" s="1">
        <v>59</v>
      </c>
      <c r="N613" s="1">
        <v>3</v>
      </c>
      <c r="O613" s="1">
        <v>3</v>
      </c>
      <c r="P613" s="1" t="s">
        <v>51</v>
      </c>
      <c r="Q613" s="1">
        <v>3</v>
      </c>
      <c r="R613" s="1" t="s">
        <v>40</v>
      </c>
      <c r="S613" s="1">
        <v>10221</v>
      </c>
      <c r="T613" s="1">
        <v>18869</v>
      </c>
      <c r="U613" s="1">
        <v>3</v>
      </c>
      <c r="V613" s="1" t="s">
        <v>41</v>
      </c>
      <c r="W613" s="1">
        <v>21</v>
      </c>
      <c r="X613" s="1">
        <v>4</v>
      </c>
      <c r="Y613" s="1">
        <v>2</v>
      </c>
      <c r="Z613" s="1">
        <v>80</v>
      </c>
      <c r="AA613" s="1">
        <v>0</v>
      </c>
      <c r="AB613" s="1">
        <v>17</v>
      </c>
      <c r="AC613" s="1">
        <v>3</v>
      </c>
      <c r="AD613" s="1">
        <v>4</v>
      </c>
      <c r="AE613" s="1">
        <v>8</v>
      </c>
      <c r="AF613" s="1">
        <v>5</v>
      </c>
      <c r="AG613" s="1">
        <v>1</v>
      </c>
      <c r="AH613" s="1">
        <v>6</v>
      </c>
      <c r="AI613" s="1" t="str" cm="1">
        <f t="array" ref="AI613">_xlfn.IFS(S613&lt;5000, "Low", S613&lt;10000, "Medium", S613&gt;=10000, "High")</f>
        <v>High</v>
      </c>
      <c r="AJ613" s="1" t="str" cm="1">
        <f t="array" ref="AJ613">_xlfn.IFS(A613&lt;=30, "Youth", A613&lt;=50, "Adult", A613&gt;=51, "Sr. Citizen")</f>
        <v>Adult</v>
      </c>
      <c r="AK613" s="1" t="str">
        <f t="shared" si="9"/>
        <v>Normal</v>
      </c>
      <c r="AL613" s="1" t="str" cm="1">
        <f t="array" ref="AL613">_xlfn.IFS(AD613=1, "Poor",AD613=2, "Average", AD613=3, "Good", AD613=4, "Excellent")</f>
        <v>Excellent</v>
      </c>
      <c r="AM613" s="1" t="str" cm="1">
        <f t="array" ref="AM613">_xlfn.IFS(W613&gt;20,"High",W613&gt;15,"Medium",W613&gt;10,"Poor")</f>
        <v>High</v>
      </c>
      <c r="AN613" s="1" t="str" cm="1">
        <f t="array" ref="AN613">_xlfn.IFS(F613&gt;20, "Far", F613&gt;=10, "Moderate Distance", F613&lt;10, "Near")</f>
        <v>Near</v>
      </c>
      <c r="AO613" s="1" t="str" cm="1">
        <f t="array" ref="AO613">_xlfn.IFS(AF613&lt;=1, "Fresher", AF613&lt;=5, "Experienced", AF613&gt;5, "Senior")</f>
        <v>Experienced</v>
      </c>
      <c r="AP613" s="1" t="str" cm="1">
        <f t="array" ref="AP613">_xlfn.IFS(AG613&lt;=1, "Recently Promoted", AG613&lt;=4, "Moderate Gap", AG613&gt;=5, "Long Gap")</f>
        <v>Recently Promoted</v>
      </c>
    </row>
    <row r="614" spans="1:42" hidden="1" x14ac:dyDescent="0.35">
      <c r="A614" s="1">
        <v>28</v>
      </c>
      <c r="B614" s="1" t="s">
        <v>41</v>
      </c>
      <c r="C614" s="1" t="s">
        <v>35</v>
      </c>
      <c r="D614" s="1">
        <v>760</v>
      </c>
      <c r="E614" s="1" t="s">
        <v>36</v>
      </c>
      <c r="F614" s="1">
        <v>2</v>
      </c>
      <c r="G614" s="1">
        <v>4</v>
      </c>
      <c r="H614" s="1" t="s">
        <v>57</v>
      </c>
      <c r="I614" s="1">
        <v>1</v>
      </c>
      <c r="J614" s="1">
        <v>846</v>
      </c>
      <c r="K614" s="1">
        <v>2</v>
      </c>
      <c r="L614" s="1" t="s">
        <v>38</v>
      </c>
      <c r="M614" s="1">
        <v>81</v>
      </c>
      <c r="N614" s="1">
        <v>3</v>
      </c>
      <c r="O614" s="1">
        <v>2</v>
      </c>
      <c r="P614" s="1" t="s">
        <v>39</v>
      </c>
      <c r="Q614" s="1">
        <v>2</v>
      </c>
      <c r="R614" s="1" t="s">
        <v>46</v>
      </c>
      <c r="S614" s="1">
        <v>4779</v>
      </c>
      <c r="T614" s="1">
        <v>3698</v>
      </c>
      <c r="U614" s="1">
        <v>1</v>
      </c>
      <c r="V614" s="1" t="s">
        <v>34</v>
      </c>
      <c r="W614" s="1">
        <v>20</v>
      </c>
      <c r="X614" s="1">
        <v>4</v>
      </c>
      <c r="Y614" s="1">
        <v>1</v>
      </c>
      <c r="Z614" s="1">
        <v>80</v>
      </c>
      <c r="AA614" s="1">
        <v>0</v>
      </c>
      <c r="AB614" s="1">
        <v>8</v>
      </c>
      <c r="AC614" s="1">
        <v>2</v>
      </c>
      <c r="AD614" s="1">
        <v>3</v>
      </c>
      <c r="AE614" s="1">
        <v>8</v>
      </c>
      <c r="AF614" s="1">
        <v>7</v>
      </c>
      <c r="AG614" s="1">
        <v>7</v>
      </c>
      <c r="AH614" s="1">
        <v>5</v>
      </c>
      <c r="AI614" s="1" t="str" cm="1">
        <f t="array" ref="AI614">_xlfn.IFS(S614&lt;5000, "Low", S614&lt;10000, "Medium", S614&gt;=10000, "High")</f>
        <v>Low</v>
      </c>
      <c r="AJ614" s="1" t="str" cm="1">
        <f t="array" ref="AJ614">_xlfn.IFS(A614&lt;=30, "Youth", A614&lt;=50, "Adult", A614&gt;=51, "Sr. Citizen")</f>
        <v>Youth</v>
      </c>
      <c r="AK614" s="1" t="str">
        <f t="shared" si="9"/>
        <v>Normal</v>
      </c>
      <c r="AL614" s="1" t="str" cm="1">
        <f t="array" ref="AL614">_xlfn.IFS(AD614=1, "Poor",AD614=2, "Average", AD614=3, "Good", AD614=4, "Excellent")</f>
        <v>Good</v>
      </c>
      <c r="AM614" s="1" t="str" cm="1">
        <f t="array" ref="AM614">_xlfn.IFS(W614&gt;20,"High",W614&gt;15,"Medium",W614&gt;10,"Poor")</f>
        <v>Medium</v>
      </c>
      <c r="AN614" s="1" t="str" cm="1">
        <f t="array" ref="AN614">_xlfn.IFS(F614&gt;20, "Far", F614&gt;=10, "Moderate Distance", F614&lt;10, "Near")</f>
        <v>Near</v>
      </c>
      <c r="AO614" s="1" t="str" cm="1">
        <f t="array" ref="AO614">_xlfn.IFS(AF614&lt;=1, "Fresher", AF614&lt;=5, "Experienced", AF614&gt;5, "Senior")</f>
        <v>Senior</v>
      </c>
      <c r="AP614" s="1" t="str" cm="1">
        <f t="array" ref="AP614">_xlfn.IFS(AG614&lt;=1, "Recently Promoted", AG614&lt;=4, "Moderate Gap", AG614&gt;=5, "Long Gap")</f>
        <v>Long Gap</v>
      </c>
    </row>
    <row r="615" spans="1:42" hidden="1" x14ac:dyDescent="0.35">
      <c r="A615" s="1">
        <v>34</v>
      </c>
      <c r="B615" s="1" t="s">
        <v>41</v>
      </c>
      <c r="C615" s="1" t="s">
        <v>35</v>
      </c>
      <c r="D615" s="1">
        <v>829</v>
      </c>
      <c r="E615" s="1" t="s">
        <v>59</v>
      </c>
      <c r="F615" s="1">
        <v>3</v>
      </c>
      <c r="G615" s="1">
        <v>2</v>
      </c>
      <c r="H615" s="1" t="s">
        <v>59</v>
      </c>
      <c r="I615" s="1">
        <v>1</v>
      </c>
      <c r="J615" s="1">
        <v>847</v>
      </c>
      <c r="K615" s="1">
        <v>3</v>
      </c>
      <c r="L615" s="1" t="s">
        <v>44</v>
      </c>
      <c r="M615" s="1">
        <v>88</v>
      </c>
      <c r="N615" s="1">
        <v>3</v>
      </c>
      <c r="O615" s="1">
        <v>1</v>
      </c>
      <c r="P615" s="1" t="s">
        <v>59</v>
      </c>
      <c r="Q615" s="1">
        <v>4</v>
      </c>
      <c r="R615" s="1" t="s">
        <v>46</v>
      </c>
      <c r="S615" s="1">
        <v>3737</v>
      </c>
      <c r="T615" s="1">
        <v>2243</v>
      </c>
      <c r="U615" s="1">
        <v>0</v>
      </c>
      <c r="V615" s="1" t="s">
        <v>41</v>
      </c>
      <c r="W615" s="1">
        <v>19</v>
      </c>
      <c r="X615" s="1">
        <v>3</v>
      </c>
      <c r="Y615" s="1">
        <v>3</v>
      </c>
      <c r="Z615" s="1">
        <v>80</v>
      </c>
      <c r="AA615" s="1">
        <v>1</v>
      </c>
      <c r="AB615" s="1">
        <v>4</v>
      </c>
      <c r="AC615" s="1">
        <v>1</v>
      </c>
      <c r="AD615" s="1">
        <v>1</v>
      </c>
      <c r="AE615" s="1">
        <v>3</v>
      </c>
      <c r="AF615" s="1">
        <v>2</v>
      </c>
      <c r="AG615" s="1">
        <v>0</v>
      </c>
      <c r="AH615" s="1">
        <v>2</v>
      </c>
      <c r="AI615" s="1" t="str" cm="1">
        <f t="array" ref="AI615">_xlfn.IFS(S615&lt;5000, "Low", S615&lt;10000, "Medium", S615&gt;=10000, "High")</f>
        <v>Low</v>
      </c>
      <c r="AJ615" s="1" t="str" cm="1">
        <f t="array" ref="AJ615">_xlfn.IFS(A615&lt;=30, "Youth", A615&lt;=50, "Adult", A615&gt;=51, "Sr. Citizen")</f>
        <v>Adult</v>
      </c>
      <c r="AK615" s="1" t="str">
        <f t="shared" si="9"/>
        <v>Normal</v>
      </c>
      <c r="AL615" s="1" t="str" cm="1">
        <f t="array" ref="AL615">_xlfn.IFS(AD615=1, "Poor",AD615=2, "Average", AD615=3, "Good", AD615=4, "Excellent")</f>
        <v>Poor</v>
      </c>
      <c r="AM615" s="1" t="str" cm="1">
        <f t="array" ref="AM615">_xlfn.IFS(W615&gt;20,"High",W615&gt;15,"Medium",W615&gt;10,"Poor")</f>
        <v>Medium</v>
      </c>
      <c r="AN615" s="1" t="str" cm="1">
        <f t="array" ref="AN615">_xlfn.IFS(F615&gt;20, "Far", F615&gt;=10, "Moderate Distance", F615&lt;10, "Near")</f>
        <v>Near</v>
      </c>
      <c r="AO615" s="1" t="str" cm="1">
        <f t="array" ref="AO615">_xlfn.IFS(AF615&lt;=1, "Fresher", AF615&lt;=5, "Experienced", AF615&gt;5, "Senior")</f>
        <v>Experienced</v>
      </c>
      <c r="AP615" s="1" t="str" cm="1">
        <f t="array" ref="AP615">_xlfn.IFS(AG615&lt;=1, "Recently Promoted", AG615&lt;=4, "Moderate Gap", AG615&gt;=5, "Long Gap")</f>
        <v>Recently Promoted</v>
      </c>
    </row>
    <row r="616" spans="1:42" hidden="1" x14ac:dyDescent="0.35">
      <c r="A616" s="1">
        <v>26</v>
      </c>
      <c r="B616" s="1" t="s">
        <v>34</v>
      </c>
      <c r="C616" s="1" t="s">
        <v>42</v>
      </c>
      <c r="D616" s="1">
        <v>887</v>
      </c>
      <c r="E616" s="1" t="s">
        <v>43</v>
      </c>
      <c r="F616" s="1">
        <v>5</v>
      </c>
      <c r="G616" s="1">
        <v>2</v>
      </c>
      <c r="H616" s="1" t="s">
        <v>49</v>
      </c>
      <c r="I616" s="1">
        <v>1</v>
      </c>
      <c r="J616" s="1">
        <v>848</v>
      </c>
      <c r="K616" s="1">
        <v>3</v>
      </c>
      <c r="L616" s="1" t="s">
        <v>38</v>
      </c>
      <c r="M616" s="1">
        <v>88</v>
      </c>
      <c r="N616" s="1">
        <v>2</v>
      </c>
      <c r="O616" s="1">
        <v>1</v>
      </c>
      <c r="P616" s="1" t="s">
        <v>45</v>
      </c>
      <c r="Q616" s="1">
        <v>3</v>
      </c>
      <c r="R616" s="1" t="s">
        <v>46</v>
      </c>
      <c r="S616" s="1">
        <v>2366</v>
      </c>
      <c r="T616" s="1">
        <v>20898</v>
      </c>
      <c r="U616" s="1">
        <v>1</v>
      </c>
      <c r="V616" s="1" t="s">
        <v>34</v>
      </c>
      <c r="W616" s="1">
        <v>14</v>
      </c>
      <c r="X616" s="1">
        <v>3</v>
      </c>
      <c r="Y616" s="1">
        <v>1</v>
      </c>
      <c r="Z616" s="1">
        <v>80</v>
      </c>
      <c r="AA616" s="1">
        <v>1</v>
      </c>
      <c r="AB616" s="1">
        <v>8</v>
      </c>
      <c r="AC616" s="1">
        <v>2</v>
      </c>
      <c r="AD616" s="1">
        <v>3</v>
      </c>
      <c r="AE616" s="1">
        <v>8</v>
      </c>
      <c r="AF616" s="1">
        <v>7</v>
      </c>
      <c r="AG616" s="1">
        <v>1</v>
      </c>
      <c r="AH616" s="1">
        <v>7</v>
      </c>
      <c r="AI616" s="1" t="str" cm="1">
        <f t="array" ref="AI616">_xlfn.IFS(S616&lt;5000, "Low", S616&lt;10000, "Medium", S616&gt;=10000, "High")</f>
        <v>Low</v>
      </c>
      <c r="AJ616" s="1" t="str" cm="1">
        <f t="array" ref="AJ616">_xlfn.IFS(A616&lt;=30, "Youth", A616&lt;=50, "Adult", A616&gt;=51, "Sr. Citizen")</f>
        <v>Youth</v>
      </c>
      <c r="AK616" s="1" t="str">
        <f t="shared" si="9"/>
        <v>Normal</v>
      </c>
      <c r="AL616" s="1" t="str" cm="1">
        <f t="array" ref="AL616">_xlfn.IFS(AD616=1, "Poor",AD616=2, "Average", AD616=3, "Good", AD616=4, "Excellent")</f>
        <v>Good</v>
      </c>
      <c r="AM616" s="1" t="str" cm="1">
        <f t="array" ref="AM616">_xlfn.IFS(W616&gt;20,"High",W616&gt;15,"Medium",W616&gt;10,"Poor")</f>
        <v>Poor</v>
      </c>
      <c r="AN616" s="1" t="str" cm="1">
        <f t="array" ref="AN616">_xlfn.IFS(F616&gt;20, "Far", F616&gt;=10, "Moderate Distance", F616&lt;10, "Near")</f>
        <v>Near</v>
      </c>
      <c r="AO616" s="1" t="str" cm="1">
        <f t="array" ref="AO616">_xlfn.IFS(AF616&lt;=1, "Fresher", AF616&lt;=5, "Experienced", AF616&gt;5, "Senior")</f>
        <v>Senior</v>
      </c>
      <c r="AP616" s="1" t="str" cm="1">
        <f t="array" ref="AP616">_xlfn.IFS(AG616&lt;=1, "Recently Promoted", AG616&lt;=4, "Moderate Gap", AG616&gt;=5, "Long Gap")</f>
        <v>Recently Promoted</v>
      </c>
    </row>
    <row r="617" spans="1:42" hidden="1" x14ac:dyDescent="0.35">
      <c r="A617" s="1">
        <v>27</v>
      </c>
      <c r="B617" s="1" t="s">
        <v>41</v>
      </c>
      <c r="C617" s="1" t="s">
        <v>53</v>
      </c>
      <c r="D617" s="1">
        <v>443</v>
      </c>
      <c r="E617" s="1" t="s">
        <v>43</v>
      </c>
      <c r="F617" s="1">
        <v>3</v>
      </c>
      <c r="G617" s="1">
        <v>3</v>
      </c>
      <c r="H617" s="1" t="s">
        <v>49</v>
      </c>
      <c r="I617" s="1">
        <v>1</v>
      </c>
      <c r="J617" s="1">
        <v>850</v>
      </c>
      <c r="K617" s="1">
        <v>4</v>
      </c>
      <c r="L617" s="1" t="s">
        <v>44</v>
      </c>
      <c r="M617" s="1">
        <v>50</v>
      </c>
      <c r="N617" s="1">
        <v>3</v>
      </c>
      <c r="O617" s="1">
        <v>1</v>
      </c>
      <c r="P617" s="1" t="s">
        <v>45</v>
      </c>
      <c r="Q617" s="1">
        <v>4</v>
      </c>
      <c r="R617" s="1" t="s">
        <v>46</v>
      </c>
      <c r="S617" s="1">
        <v>1706</v>
      </c>
      <c r="T617" s="1">
        <v>16571</v>
      </c>
      <c r="U617" s="1">
        <v>1</v>
      </c>
      <c r="V617" s="1" t="s">
        <v>41</v>
      </c>
      <c r="W617" s="1">
        <v>11</v>
      </c>
      <c r="X617" s="1">
        <v>3</v>
      </c>
      <c r="Y617" s="1">
        <v>3</v>
      </c>
      <c r="Z617" s="1">
        <v>80</v>
      </c>
      <c r="AA617" s="1">
        <v>3</v>
      </c>
      <c r="AB617" s="1">
        <v>0</v>
      </c>
      <c r="AC617" s="1">
        <v>6</v>
      </c>
      <c r="AD617" s="1">
        <v>2</v>
      </c>
      <c r="AE617" s="1">
        <v>0</v>
      </c>
      <c r="AF617" s="1">
        <v>0</v>
      </c>
      <c r="AG617" s="1">
        <v>0</v>
      </c>
      <c r="AH617" s="1">
        <v>0</v>
      </c>
      <c r="AI617" s="1" t="str" cm="1">
        <f t="array" ref="AI617">_xlfn.IFS(S617&lt;5000, "Low", S617&lt;10000, "Medium", S617&gt;=10000, "High")</f>
        <v>Low</v>
      </c>
      <c r="AJ617" s="1" t="str" cm="1">
        <f t="array" ref="AJ617">_xlfn.IFS(A617&lt;=30, "Youth", A617&lt;=50, "Adult", A617&gt;=51, "Sr. Citizen")</f>
        <v>Youth</v>
      </c>
      <c r="AK617" s="1" t="str">
        <f t="shared" si="9"/>
        <v>Normal</v>
      </c>
      <c r="AL617" s="1" t="str" cm="1">
        <f t="array" ref="AL617">_xlfn.IFS(AD617=1, "Poor",AD617=2, "Average", AD617=3, "Good", AD617=4, "Excellent")</f>
        <v>Average</v>
      </c>
      <c r="AM617" s="1" t="str" cm="1">
        <f t="array" ref="AM617">_xlfn.IFS(W617&gt;20,"High",W617&gt;15,"Medium",W617&gt;10,"Poor")</f>
        <v>Poor</v>
      </c>
      <c r="AN617" s="1" t="str" cm="1">
        <f t="array" ref="AN617">_xlfn.IFS(F617&gt;20, "Far", F617&gt;=10, "Moderate Distance", F617&lt;10, "Near")</f>
        <v>Near</v>
      </c>
      <c r="AO617" s="1" t="str" cm="1">
        <f t="array" ref="AO617">_xlfn.IFS(AF617&lt;=1, "Fresher", AF617&lt;=5, "Experienced", AF617&gt;5, "Senior")</f>
        <v>Fresher</v>
      </c>
      <c r="AP617" s="1" t="str" cm="1">
        <f t="array" ref="AP617">_xlfn.IFS(AG617&lt;=1, "Recently Promoted", AG617&lt;=4, "Moderate Gap", AG617&gt;=5, "Long Gap")</f>
        <v>Recently Promoted</v>
      </c>
    </row>
    <row r="618" spans="1:42" hidden="1" x14ac:dyDescent="0.35">
      <c r="A618" s="1">
        <v>51</v>
      </c>
      <c r="B618" s="1" t="s">
        <v>41</v>
      </c>
      <c r="C618" s="1" t="s">
        <v>35</v>
      </c>
      <c r="D618" s="1">
        <v>1318</v>
      </c>
      <c r="E618" s="1" t="s">
        <v>36</v>
      </c>
      <c r="F618" s="1">
        <v>26</v>
      </c>
      <c r="G618" s="1">
        <v>4</v>
      </c>
      <c r="H618" s="1" t="s">
        <v>57</v>
      </c>
      <c r="I618" s="1">
        <v>1</v>
      </c>
      <c r="J618" s="1">
        <v>851</v>
      </c>
      <c r="K618" s="1">
        <v>1</v>
      </c>
      <c r="L618" s="1" t="s">
        <v>38</v>
      </c>
      <c r="M618" s="1">
        <v>66</v>
      </c>
      <c r="N618" s="1">
        <v>3</v>
      </c>
      <c r="O618" s="1">
        <v>4</v>
      </c>
      <c r="P618" s="1" t="s">
        <v>54</v>
      </c>
      <c r="Q618" s="1">
        <v>3</v>
      </c>
      <c r="R618" s="1" t="s">
        <v>46</v>
      </c>
      <c r="S618" s="1">
        <v>16307</v>
      </c>
      <c r="T618" s="1">
        <v>5594</v>
      </c>
      <c r="U618" s="1">
        <v>2</v>
      </c>
      <c r="V618" s="1" t="s">
        <v>41</v>
      </c>
      <c r="W618" s="1">
        <v>14</v>
      </c>
      <c r="X618" s="1">
        <v>3</v>
      </c>
      <c r="Y618" s="1">
        <v>3</v>
      </c>
      <c r="Z618" s="1">
        <v>80</v>
      </c>
      <c r="AA618" s="1">
        <v>1</v>
      </c>
      <c r="AB618" s="1">
        <v>29</v>
      </c>
      <c r="AC618" s="1">
        <v>2</v>
      </c>
      <c r="AD618" s="1">
        <v>2</v>
      </c>
      <c r="AE618" s="1">
        <v>20</v>
      </c>
      <c r="AF618" s="1">
        <v>6</v>
      </c>
      <c r="AG618" s="1">
        <v>4</v>
      </c>
      <c r="AH618" s="1">
        <v>17</v>
      </c>
      <c r="AI618" s="1" t="str" cm="1">
        <f t="array" ref="AI618">_xlfn.IFS(S618&lt;5000, "Low", S618&lt;10000, "Medium", S618&gt;=10000, "High")</f>
        <v>High</v>
      </c>
      <c r="AJ618" s="1" t="str" cm="1">
        <f t="array" ref="AJ618">_xlfn.IFS(A618&lt;=30, "Youth", A618&lt;=50, "Adult", A618&gt;=51, "Sr. Citizen")</f>
        <v>Sr. Citizen</v>
      </c>
      <c r="AK618" s="1" t="str">
        <f t="shared" si="9"/>
        <v>Normal</v>
      </c>
      <c r="AL618" s="1" t="str" cm="1">
        <f t="array" ref="AL618">_xlfn.IFS(AD618=1, "Poor",AD618=2, "Average", AD618=3, "Good", AD618=4, "Excellent")</f>
        <v>Average</v>
      </c>
      <c r="AM618" s="1" t="str" cm="1">
        <f t="array" ref="AM618">_xlfn.IFS(W618&gt;20,"High",W618&gt;15,"Medium",W618&gt;10,"Poor")</f>
        <v>Poor</v>
      </c>
      <c r="AN618" s="1" t="str" cm="1">
        <f t="array" ref="AN618">_xlfn.IFS(F618&gt;20, "Far", F618&gt;=10, "Moderate Distance", F618&lt;10, "Near")</f>
        <v>Far</v>
      </c>
      <c r="AO618" s="1" t="str" cm="1">
        <f t="array" ref="AO618">_xlfn.IFS(AF618&lt;=1, "Fresher", AF618&lt;=5, "Experienced", AF618&gt;5, "Senior")</f>
        <v>Senior</v>
      </c>
      <c r="AP618" s="1" t="str" cm="1">
        <f t="array" ref="AP618">_xlfn.IFS(AG618&lt;=1, "Recently Promoted", AG618&lt;=4, "Moderate Gap", AG618&gt;=5, "Long Gap")</f>
        <v>Moderate Gap</v>
      </c>
    </row>
    <row r="619" spans="1:42" hidden="1" x14ac:dyDescent="0.35">
      <c r="A619" s="1">
        <v>44</v>
      </c>
      <c r="B619" s="1" t="s">
        <v>41</v>
      </c>
      <c r="C619" s="1" t="s">
        <v>35</v>
      </c>
      <c r="D619" s="1">
        <v>625</v>
      </c>
      <c r="E619" s="1" t="s">
        <v>43</v>
      </c>
      <c r="F619" s="1">
        <v>4</v>
      </c>
      <c r="G619" s="1">
        <v>3</v>
      </c>
      <c r="H619" s="1" t="s">
        <v>49</v>
      </c>
      <c r="I619" s="1">
        <v>1</v>
      </c>
      <c r="J619" s="1">
        <v>852</v>
      </c>
      <c r="K619" s="1">
        <v>4</v>
      </c>
      <c r="L619" s="1" t="s">
        <v>44</v>
      </c>
      <c r="M619" s="1">
        <v>50</v>
      </c>
      <c r="N619" s="1">
        <v>3</v>
      </c>
      <c r="O619" s="1">
        <v>2</v>
      </c>
      <c r="P619" s="1" t="s">
        <v>52</v>
      </c>
      <c r="Q619" s="1">
        <v>2</v>
      </c>
      <c r="R619" s="1" t="s">
        <v>40</v>
      </c>
      <c r="S619" s="1">
        <v>5933</v>
      </c>
      <c r="T619" s="1">
        <v>5197</v>
      </c>
      <c r="U619" s="1">
        <v>9</v>
      </c>
      <c r="V619" s="1" t="s">
        <v>41</v>
      </c>
      <c r="W619" s="1">
        <v>12</v>
      </c>
      <c r="X619" s="1">
        <v>3</v>
      </c>
      <c r="Y619" s="1">
        <v>4</v>
      </c>
      <c r="Z619" s="1">
        <v>80</v>
      </c>
      <c r="AA619" s="1">
        <v>0</v>
      </c>
      <c r="AB619" s="1">
        <v>10</v>
      </c>
      <c r="AC619" s="1">
        <v>2</v>
      </c>
      <c r="AD619" s="1">
        <v>2</v>
      </c>
      <c r="AE619" s="1">
        <v>5</v>
      </c>
      <c r="AF619" s="1">
        <v>2</v>
      </c>
      <c r="AG619" s="1">
        <v>2</v>
      </c>
      <c r="AH619" s="1">
        <v>3</v>
      </c>
      <c r="AI619" s="1" t="str" cm="1">
        <f t="array" ref="AI619">_xlfn.IFS(S619&lt;5000, "Low", S619&lt;10000, "Medium", S619&gt;=10000, "High")</f>
        <v>Medium</v>
      </c>
      <c r="AJ619" s="1" t="str" cm="1">
        <f t="array" ref="AJ619">_xlfn.IFS(A619&lt;=30, "Youth", A619&lt;=50, "Adult", A619&gt;=51, "Sr. Citizen")</f>
        <v>Adult</v>
      </c>
      <c r="AK619" s="1" t="str">
        <f t="shared" si="9"/>
        <v>Normal</v>
      </c>
      <c r="AL619" s="1" t="str" cm="1">
        <f t="array" ref="AL619">_xlfn.IFS(AD619=1, "Poor",AD619=2, "Average", AD619=3, "Good", AD619=4, "Excellent")</f>
        <v>Average</v>
      </c>
      <c r="AM619" s="1" t="str" cm="1">
        <f t="array" ref="AM619">_xlfn.IFS(W619&gt;20,"High",W619&gt;15,"Medium",W619&gt;10,"Poor")</f>
        <v>Poor</v>
      </c>
      <c r="AN619" s="1" t="str" cm="1">
        <f t="array" ref="AN619">_xlfn.IFS(F619&gt;20, "Far", F619&gt;=10, "Moderate Distance", F619&lt;10, "Near")</f>
        <v>Near</v>
      </c>
      <c r="AO619" s="1" t="str" cm="1">
        <f t="array" ref="AO619">_xlfn.IFS(AF619&lt;=1, "Fresher", AF619&lt;=5, "Experienced", AF619&gt;5, "Senior")</f>
        <v>Experienced</v>
      </c>
      <c r="AP619" s="1" t="str" cm="1">
        <f t="array" ref="AP619">_xlfn.IFS(AG619&lt;=1, "Recently Promoted", AG619&lt;=4, "Moderate Gap", AG619&gt;=5, "Long Gap")</f>
        <v>Moderate Gap</v>
      </c>
    </row>
    <row r="620" spans="1:42" hidden="1" x14ac:dyDescent="0.35">
      <c r="A620" s="1">
        <v>25</v>
      </c>
      <c r="B620" s="1" t="s">
        <v>41</v>
      </c>
      <c r="C620" s="1" t="s">
        <v>35</v>
      </c>
      <c r="D620" s="1">
        <v>180</v>
      </c>
      <c r="E620" s="1" t="s">
        <v>43</v>
      </c>
      <c r="F620" s="1">
        <v>2</v>
      </c>
      <c r="G620" s="1">
        <v>1</v>
      </c>
      <c r="H620" s="1" t="s">
        <v>49</v>
      </c>
      <c r="I620" s="1">
        <v>1</v>
      </c>
      <c r="J620" s="1">
        <v>854</v>
      </c>
      <c r="K620" s="1">
        <v>1</v>
      </c>
      <c r="L620" s="1" t="s">
        <v>44</v>
      </c>
      <c r="M620" s="1">
        <v>65</v>
      </c>
      <c r="N620" s="1">
        <v>4</v>
      </c>
      <c r="O620" s="1">
        <v>1</v>
      </c>
      <c r="P620" s="1" t="s">
        <v>45</v>
      </c>
      <c r="Q620" s="1">
        <v>1</v>
      </c>
      <c r="R620" s="1" t="s">
        <v>40</v>
      </c>
      <c r="S620" s="1">
        <v>3424</v>
      </c>
      <c r="T620" s="1">
        <v>21632</v>
      </c>
      <c r="U620" s="1">
        <v>7</v>
      </c>
      <c r="V620" s="1" t="s">
        <v>41</v>
      </c>
      <c r="W620" s="1">
        <v>13</v>
      </c>
      <c r="X620" s="1">
        <v>3</v>
      </c>
      <c r="Y620" s="1">
        <v>3</v>
      </c>
      <c r="Z620" s="1">
        <v>80</v>
      </c>
      <c r="AA620" s="1">
        <v>0</v>
      </c>
      <c r="AB620" s="1">
        <v>6</v>
      </c>
      <c r="AC620" s="1">
        <v>3</v>
      </c>
      <c r="AD620" s="1">
        <v>2</v>
      </c>
      <c r="AE620" s="1">
        <v>4</v>
      </c>
      <c r="AF620" s="1">
        <v>3</v>
      </c>
      <c r="AG620" s="1">
        <v>0</v>
      </c>
      <c r="AH620" s="1">
        <v>1</v>
      </c>
      <c r="AI620" s="1" t="str" cm="1">
        <f t="array" ref="AI620">_xlfn.IFS(S620&lt;5000, "Low", S620&lt;10000, "Medium", S620&gt;=10000, "High")</f>
        <v>Low</v>
      </c>
      <c r="AJ620" s="1" t="str" cm="1">
        <f t="array" ref="AJ620">_xlfn.IFS(A620&lt;=30, "Youth", A620&lt;=50, "Adult", A620&gt;=51, "Sr. Citizen")</f>
        <v>Youth</v>
      </c>
      <c r="AK620" s="1" t="str">
        <f t="shared" si="9"/>
        <v>Normal</v>
      </c>
      <c r="AL620" s="1" t="str" cm="1">
        <f t="array" ref="AL620">_xlfn.IFS(AD620=1, "Poor",AD620=2, "Average", AD620=3, "Good", AD620=4, "Excellent")</f>
        <v>Average</v>
      </c>
      <c r="AM620" s="1" t="str" cm="1">
        <f t="array" ref="AM620">_xlfn.IFS(W620&gt;20,"High",W620&gt;15,"Medium",W620&gt;10,"Poor")</f>
        <v>Poor</v>
      </c>
      <c r="AN620" s="1" t="str" cm="1">
        <f t="array" ref="AN620">_xlfn.IFS(F620&gt;20, "Far", F620&gt;=10, "Moderate Distance", F620&lt;10, "Near")</f>
        <v>Near</v>
      </c>
      <c r="AO620" s="1" t="str" cm="1">
        <f t="array" ref="AO620">_xlfn.IFS(AF620&lt;=1, "Fresher", AF620&lt;=5, "Experienced", AF620&gt;5, "Senior")</f>
        <v>Experienced</v>
      </c>
      <c r="AP620" s="1" t="str" cm="1">
        <f t="array" ref="AP620">_xlfn.IFS(AG620&lt;=1, "Recently Promoted", AG620&lt;=4, "Moderate Gap", AG620&gt;=5, "Long Gap")</f>
        <v>Recently Promoted</v>
      </c>
    </row>
    <row r="621" spans="1:42" hidden="1" x14ac:dyDescent="0.35">
      <c r="A621" s="1">
        <v>33</v>
      </c>
      <c r="B621" s="1" t="s">
        <v>41</v>
      </c>
      <c r="C621" s="1" t="s">
        <v>35</v>
      </c>
      <c r="D621" s="1">
        <v>586</v>
      </c>
      <c r="E621" s="1" t="s">
        <v>36</v>
      </c>
      <c r="F621" s="1">
        <v>1</v>
      </c>
      <c r="G621" s="1">
        <v>3</v>
      </c>
      <c r="H621" s="1" t="s">
        <v>49</v>
      </c>
      <c r="I621" s="1">
        <v>1</v>
      </c>
      <c r="J621" s="1">
        <v>855</v>
      </c>
      <c r="K621" s="1">
        <v>1</v>
      </c>
      <c r="L621" s="1" t="s">
        <v>44</v>
      </c>
      <c r="M621" s="1">
        <v>48</v>
      </c>
      <c r="N621" s="1">
        <v>4</v>
      </c>
      <c r="O621" s="1">
        <v>2</v>
      </c>
      <c r="P621" s="1" t="s">
        <v>39</v>
      </c>
      <c r="Q621" s="1">
        <v>1</v>
      </c>
      <c r="R621" s="1" t="s">
        <v>50</v>
      </c>
      <c r="S621" s="1">
        <v>4037</v>
      </c>
      <c r="T621" s="1">
        <v>21816</v>
      </c>
      <c r="U621" s="1">
        <v>1</v>
      </c>
      <c r="V621" s="1" t="s">
        <v>41</v>
      </c>
      <c r="W621" s="1">
        <v>22</v>
      </c>
      <c r="X621" s="1">
        <v>4</v>
      </c>
      <c r="Y621" s="1">
        <v>1</v>
      </c>
      <c r="Z621" s="1">
        <v>80</v>
      </c>
      <c r="AA621" s="1">
        <v>1</v>
      </c>
      <c r="AB621" s="1">
        <v>9</v>
      </c>
      <c r="AC621" s="1">
        <v>5</v>
      </c>
      <c r="AD621" s="1">
        <v>3</v>
      </c>
      <c r="AE621" s="1">
        <v>9</v>
      </c>
      <c r="AF621" s="1">
        <v>8</v>
      </c>
      <c r="AG621" s="1">
        <v>0</v>
      </c>
      <c r="AH621" s="1">
        <v>8</v>
      </c>
      <c r="AI621" s="1" t="str" cm="1">
        <f t="array" ref="AI621">_xlfn.IFS(S621&lt;5000, "Low", S621&lt;10000, "Medium", S621&gt;=10000, "High")</f>
        <v>Low</v>
      </c>
      <c r="AJ621" s="1" t="str" cm="1">
        <f t="array" ref="AJ621">_xlfn.IFS(A621&lt;=30, "Youth", A621&lt;=50, "Adult", A621&gt;=51, "Sr. Citizen")</f>
        <v>Adult</v>
      </c>
      <c r="AK621" s="1" t="str">
        <f t="shared" si="9"/>
        <v>Normal</v>
      </c>
      <c r="AL621" s="1" t="str" cm="1">
        <f t="array" ref="AL621">_xlfn.IFS(AD621=1, "Poor",AD621=2, "Average", AD621=3, "Good", AD621=4, "Excellent")</f>
        <v>Good</v>
      </c>
      <c r="AM621" s="1" t="str" cm="1">
        <f t="array" ref="AM621">_xlfn.IFS(W621&gt;20,"High",W621&gt;15,"Medium",W621&gt;10,"Poor")</f>
        <v>High</v>
      </c>
      <c r="AN621" s="1" t="str" cm="1">
        <f t="array" ref="AN621">_xlfn.IFS(F621&gt;20, "Far", F621&gt;=10, "Moderate Distance", F621&lt;10, "Near")</f>
        <v>Near</v>
      </c>
      <c r="AO621" s="1" t="str" cm="1">
        <f t="array" ref="AO621">_xlfn.IFS(AF621&lt;=1, "Fresher", AF621&lt;=5, "Experienced", AF621&gt;5, "Senior")</f>
        <v>Senior</v>
      </c>
      <c r="AP621" s="1" t="str" cm="1">
        <f t="array" ref="AP621">_xlfn.IFS(AG621&lt;=1, "Recently Promoted", AG621&lt;=4, "Moderate Gap", AG621&gt;=5, "Long Gap")</f>
        <v>Recently Promoted</v>
      </c>
    </row>
    <row r="622" spans="1:42" hidden="1" x14ac:dyDescent="0.35">
      <c r="A622" s="1">
        <v>35</v>
      </c>
      <c r="B622" s="1" t="s">
        <v>41</v>
      </c>
      <c r="C622" s="1" t="s">
        <v>35</v>
      </c>
      <c r="D622" s="1">
        <v>1343</v>
      </c>
      <c r="E622" s="1" t="s">
        <v>43</v>
      </c>
      <c r="F622" s="1">
        <v>27</v>
      </c>
      <c r="G622" s="1">
        <v>1</v>
      </c>
      <c r="H622" s="1" t="s">
        <v>49</v>
      </c>
      <c r="I622" s="1">
        <v>1</v>
      </c>
      <c r="J622" s="1">
        <v>856</v>
      </c>
      <c r="K622" s="1">
        <v>3</v>
      </c>
      <c r="L622" s="1" t="s">
        <v>38</v>
      </c>
      <c r="M622" s="1">
        <v>53</v>
      </c>
      <c r="N622" s="1">
        <v>2</v>
      </c>
      <c r="O622" s="1">
        <v>1</v>
      </c>
      <c r="P622" s="1" t="s">
        <v>45</v>
      </c>
      <c r="Q622" s="1">
        <v>1</v>
      </c>
      <c r="R622" s="1" t="s">
        <v>40</v>
      </c>
      <c r="S622" s="1">
        <v>2559</v>
      </c>
      <c r="T622" s="1">
        <v>17852</v>
      </c>
      <c r="U622" s="1">
        <v>1</v>
      </c>
      <c r="V622" s="1" t="s">
        <v>41</v>
      </c>
      <c r="W622" s="1">
        <v>11</v>
      </c>
      <c r="X622" s="1">
        <v>3</v>
      </c>
      <c r="Y622" s="1">
        <v>4</v>
      </c>
      <c r="Z622" s="1">
        <v>80</v>
      </c>
      <c r="AA622" s="1">
        <v>0</v>
      </c>
      <c r="AB622" s="1">
        <v>6</v>
      </c>
      <c r="AC622" s="1">
        <v>3</v>
      </c>
      <c r="AD622" s="1">
        <v>2</v>
      </c>
      <c r="AE622" s="1">
        <v>6</v>
      </c>
      <c r="AF622" s="1">
        <v>5</v>
      </c>
      <c r="AG622" s="1">
        <v>1</v>
      </c>
      <c r="AH622" s="1">
        <v>1</v>
      </c>
      <c r="AI622" s="1" t="str" cm="1">
        <f t="array" ref="AI622">_xlfn.IFS(S622&lt;5000, "Low", S622&lt;10000, "Medium", S622&gt;=10000, "High")</f>
        <v>Low</v>
      </c>
      <c r="AJ622" s="1" t="str" cm="1">
        <f t="array" ref="AJ622">_xlfn.IFS(A622&lt;=30, "Youth", A622&lt;=50, "Adult", A622&gt;=51, "Sr. Citizen")</f>
        <v>Adult</v>
      </c>
      <c r="AK622" s="1" t="str">
        <f t="shared" si="9"/>
        <v>Normal</v>
      </c>
      <c r="AL622" s="1" t="str" cm="1">
        <f t="array" ref="AL622">_xlfn.IFS(AD622=1, "Poor",AD622=2, "Average", AD622=3, "Good", AD622=4, "Excellent")</f>
        <v>Average</v>
      </c>
      <c r="AM622" s="1" t="str" cm="1">
        <f t="array" ref="AM622">_xlfn.IFS(W622&gt;20,"High",W622&gt;15,"Medium",W622&gt;10,"Poor")</f>
        <v>Poor</v>
      </c>
      <c r="AN622" s="1" t="str" cm="1">
        <f t="array" ref="AN622">_xlfn.IFS(F622&gt;20, "Far", F622&gt;=10, "Moderate Distance", F622&lt;10, "Near")</f>
        <v>Far</v>
      </c>
      <c r="AO622" s="1" t="str" cm="1">
        <f t="array" ref="AO622">_xlfn.IFS(AF622&lt;=1, "Fresher", AF622&lt;=5, "Experienced", AF622&gt;5, "Senior")</f>
        <v>Experienced</v>
      </c>
      <c r="AP622" s="1" t="str" cm="1">
        <f t="array" ref="AP622">_xlfn.IFS(AG622&lt;=1, "Recently Promoted", AG622&lt;=4, "Moderate Gap", AG622&gt;=5, "Long Gap")</f>
        <v>Recently Promoted</v>
      </c>
    </row>
    <row r="623" spans="1:42" hidden="1" x14ac:dyDescent="0.35">
      <c r="A623" s="1">
        <v>36</v>
      </c>
      <c r="B623" s="1" t="s">
        <v>41</v>
      </c>
      <c r="C623" s="1" t="s">
        <v>35</v>
      </c>
      <c r="D623" s="1">
        <v>928</v>
      </c>
      <c r="E623" s="1" t="s">
        <v>36</v>
      </c>
      <c r="F623" s="1">
        <v>1</v>
      </c>
      <c r="G623" s="1">
        <v>2</v>
      </c>
      <c r="H623" s="1" t="s">
        <v>37</v>
      </c>
      <c r="I623" s="1">
        <v>1</v>
      </c>
      <c r="J623" s="1">
        <v>857</v>
      </c>
      <c r="K623" s="1">
        <v>2</v>
      </c>
      <c r="L623" s="1" t="s">
        <v>44</v>
      </c>
      <c r="M623" s="1">
        <v>56</v>
      </c>
      <c r="N623" s="1">
        <v>3</v>
      </c>
      <c r="O623" s="1">
        <v>2</v>
      </c>
      <c r="P623" s="1" t="s">
        <v>39</v>
      </c>
      <c r="Q623" s="1">
        <v>4</v>
      </c>
      <c r="R623" s="1" t="s">
        <v>46</v>
      </c>
      <c r="S623" s="1">
        <v>6201</v>
      </c>
      <c r="T623" s="1">
        <v>2823</v>
      </c>
      <c r="U623" s="1">
        <v>1</v>
      </c>
      <c r="V623" s="1" t="s">
        <v>34</v>
      </c>
      <c r="W623" s="1">
        <v>14</v>
      </c>
      <c r="X623" s="1">
        <v>3</v>
      </c>
      <c r="Y623" s="1">
        <v>4</v>
      </c>
      <c r="Z623" s="1">
        <v>80</v>
      </c>
      <c r="AA623" s="1">
        <v>1</v>
      </c>
      <c r="AB623" s="1">
        <v>18</v>
      </c>
      <c r="AC623" s="1">
        <v>1</v>
      </c>
      <c r="AD623" s="1">
        <v>2</v>
      </c>
      <c r="AE623" s="1">
        <v>18</v>
      </c>
      <c r="AF623" s="1">
        <v>14</v>
      </c>
      <c r="AG623" s="1">
        <v>4</v>
      </c>
      <c r="AH623" s="1">
        <v>11</v>
      </c>
      <c r="AI623" s="1" t="str" cm="1">
        <f t="array" ref="AI623">_xlfn.IFS(S623&lt;5000, "Low", S623&lt;10000, "Medium", S623&gt;=10000, "High")</f>
        <v>Medium</v>
      </c>
      <c r="AJ623" s="1" t="str" cm="1">
        <f t="array" ref="AJ623">_xlfn.IFS(A623&lt;=30, "Youth", A623&lt;=50, "Adult", A623&gt;=51, "Sr. Citizen")</f>
        <v>Adult</v>
      </c>
      <c r="AK623" s="1" t="str">
        <f t="shared" si="9"/>
        <v>Normal</v>
      </c>
      <c r="AL623" s="1" t="str" cm="1">
        <f t="array" ref="AL623">_xlfn.IFS(AD623=1, "Poor",AD623=2, "Average", AD623=3, "Good", AD623=4, "Excellent")</f>
        <v>Average</v>
      </c>
      <c r="AM623" s="1" t="str" cm="1">
        <f t="array" ref="AM623">_xlfn.IFS(W623&gt;20,"High",W623&gt;15,"Medium",W623&gt;10,"Poor")</f>
        <v>Poor</v>
      </c>
      <c r="AN623" s="1" t="str" cm="1">
        <f t="array" ref="AN623">_xlfn.IFS(F623&gt;20, "Far", F623&gt;=10, "Moderate Distance", F623&lt;10, "Near")</f>
        <v>Near</v>
      </c>
      <c r="AO623" s="1" t="str" cm="1">
        <f t="array" ref="AO623">_xlfn.IFS(AF623&lt;=1, "Fresher", AF623&lt;=5, "Experienced", AF623&gt;5, "Senior")</f>
        <v>Senior</v>
      </c>
      <c r="AP623" s="1" t="str" cm="1">
        <f t="array" ref="AP623">_xlfn.IFS(AG623&lt;=1, "Recently Promoted", AG623&lt;=4, "Moderate Gap", AG623&gt;=5, "Long Gap")</f>
        <v>Moderate Gap</v>
      </c>
    </row>
    <row r="624" spans="1:42" hidden="1" x14ac:dyDescent="0.35">
      <c r="A624" s="1">
        <v>32</v>
      </c>
      <c r="B624" s="1" t="s">
        <v>41</v>
      </c>
      <c r="C624" s="1" t="s">
        <v>35</v>
      </c>
      <c r="D624" s="1">
        <v>117</v>
      </c>
      <c r="E624" s="1" t="s">
        <v>36</v>
      </c>
      <c r="F624" s="1">
        <v>13</v>
      </c>
      <c r="G624" s="1">
        <v>4</v>
      </c>
      <c r="H624" s="1" t="s">
        <v>37</v>
      </c>
      <c r="I624" s="1">
        <v>1</v>
      </c>
      <c r="J624" s="1">
        <v>859</v>
      </c>
      <c r="K624" s="1">
        <v>2</v>
      </c>
      <c r="L624" s="1" t="s">
        <v>44</v>
      </c>
      <c r="M624" s="1">
        <v>73</v>
      </c>
      <c r="N624" s="1">
        <v>3</v>
      </c>
      <c r="O624" s="1">
        <v>2</v>
      </c>
      <c r="P624" s="1" t="s">
        <v>39</v>
      </c>
      <c r="Q624" s="1">
        <v>4</v>
      </c>
      <c r="R624" s="1" t="s">
        <v>50</v>
      </c>
      <c r="S624" s="1">
        <v>4403</v>
      </c>
      <c r="T624" s="1">
        <v>9250</v>
      </c>
      <c r="U624" s="1">
        <v>2</v>
      </c>
      <c r="V624" s="1" t="s">
        <v>41</v>
      </c>
      <c r="W624" s="1">
        <v>11</v>
      </c>
      <c r="X624" s="1">
        <v>3</v>
      </c>
      <c r="Y624" s="1">
        <v>3</v>
      </c>
      <c r="Z624" s="1">
        <v>80</v>
      </c>
      <c r="AA624" s="1">
        <v>1</v>
      </c>
      <c r="AB624" s="1">
        <v>8</v>
      </c>
      <c r="AC624" s="1">
        <v>3</v>
      </c>
      <c r="AD624" s="1">
        <v>2</v>
      </c>
      <c r="AE624" s="1">
        <v>5</v>
      </c>
      <c r="AF624" s="1">
        <v>2</v>
      </c>
      <c r="AG624" s="1">
        <v>0</v>
      </c>
      <c r="AH624" s="1">
        <v>3</v>
      </c>
      <c r="AI624" s="1" t="str" cm="1">
        <f t="array" ref="AI624">_xlfn.IFS(S624&lt;5000, "Low", S624&lt;10000, "Medium", S624&gt;=10000, "High")</f>
        <v>Low</v>
      </c>
      <c r="AJ624" s="1" t="str" cm="1">
        <f t="array" ref="AJ624">_xlfn.IFS(A624&lt;=30, "Youth", A624&lt;=50, "Adult", A624&gt;=51, "Sr. Citizen")</f>
        <v>Adult</v>
      </c>
      <c r="AK624" s="1" t="str">
        <f t="shared" si="9"/>
        <v>Normal</v>
      </c>
      <c r="AL624" s="1" t="str" cm="1">
        <f t="array" ref="AL624">_xlfn.IFS(AD624=1, "Poor",AD624=2, "Average", AD624=3, "Good", AD624=4, "Excellent")</f>
        <v>Average</v>
      </c>
      <c r="AM624" s="1" t="str" cm="1">
        <f t="array" ref="AM624">_xlfn.IFS(W624&gt;20,"High",W624&gt;15,"Medium",W624&gt;10,"Poor")</f>
        <v>Poor</v>
      </c>
      <c r="AN624" s="1" t="str" cm="1">
        <f t="array" ref="AN624">_xlfn.IFS(F624&gt;20, "Far", F624&gt;=10, "Moderate Distance", F624&lt;10, "Near")</f>
        <v>Moderate Distance</v>
      </c>
      <c r="AO624" s="1" t="str" cm="1">
        <f t="array" ref="AO624">_xlfn.IFS(AF624&lt;=1, "Fresher", AF624&lt;=5, "Experienced", AF624&gt;5, "Senior")</f>
        <v>Experienced</v>
      </c>
      <c r="AP624" s="1" t="str" cm="1">
        <f t="array" ref="AP624">_xlfn.IFS(AG624&lt;=1, "Recently Promoted", AG624&lt;=4, "Moderate Gap", AG624&gt;=5, "Long Gap")</f>
        <v>Recently Promoted</v>
      </c>
    </row>
    <row r="625" spans="1:42" hidden="1" x14ac:dyDescent="0.35">
      <c r="A625" s="1">
        <v>30</v>
      </c>
      <c r="B625" s="1" t="s">
        <v>41</v>
      </c>
      <c r="C625" s="1" t="s">
        <v>42</v>
      </c>
      <c r="D625" s="1">
        <v>1012</v>
      </c>
      <c r="E625" s="1" t="s">
        <v>43</v>
      </c>
      <c r="F625" s="1">
        <v>5</v>
      </c>
      <c r="G625" s="1">
        <v>4</v>
      </c>
      <c r="H625" s="1" t="s">
        <v>37</v>
      </c>
      <c r="I625" s="1">
        <v>1</v>
      </c>
      <c r="J625" s="1">
        <v>861</v>
      </c>
      <c r="K625" s="1">
        <v>2</v>
      </c>
      <c r="L625" s="1" t="s">
        <v>44</v>
      </c>
      <c r="M625" s="1">
        <v>75</v>
      </c>
      <c r="N625" s="1">
        <v>2</v>
      </c>
      <c r="O625" s="1">
        <v>1</v>
      </c>
      <c r="P625" s="1" t="s">
        <v>45</v>
      </c>
      <c r="Q625" s="1">
        <v>4</v>
      </c>
      <c r="R625" s="1" t="s">
        <v>50</v>
      </c>
      <c r="S625" s="1">
        <v>3761</v>
      </c>
      <c r="T625" s="1">
        <v>2373</v>
      </c>
      <c r="U625" s="1">
        <v>9</v>
      </c>
      <c r="V625" s="1" t="s">
        <v>41</v>
      </c>
      <c r="W625" s="1">
        <v>12</v>
      </c>
      <c r="X625" s="1">
        <v>3</v>
      </c>
      <c r="Y625" s="1">
        <v>2</v>
      </c>
      <c r="Z625" s="1">
        <v>80</v>
      </c>
      <c r="AA625" s="1">
        <v>1</v>
      </c>
      <c r="AB625" s="1">
        <v>10</v>
      </c>
      <c r="AC625" s="1">
        <v>3</v>
      </c>
      <c r="AD625" s="1">
        <v>2</v>
      </c>
      <c r="AE625" s="1">
        <v>5</v>
      </c>
      <c r="AF625" s="1">
        <v>4</v>
      </c>
      <c r="AG625" s="1">
        <v>0</v>
      </c>
      <c r="AH625" s="1">
        <v>3</v>
      </c>
      <c r="AI625" s="1" t="str" cm="1">
        <f t="array" ref="AI625">_xlfn.IFS(S625&lt;5000, "Low", S625&lt;10000, "Medium", S625&gt;=10000, "High")</f>
        <v>Low</v>
      </c>
      <c r="AJ625" s="1" t="str" cm="1">
        <f t="array" ref="AJ625">_xlfn.IFS(A625&lt;=30, "Youth", A625&lt;=50, "Adult", A625&gt;=51, "Sr. Citizen")</f>
        <v>Youth</v>
      </c>
      <c r="AK625" s="1" t="str">
        <f t="shared" si="9"/>
        <v>Normal</v>
      </c>
      <c r="AL625" s="1" t="str" cm="1">
        <f t="array" ref="AL625">_xlfn.IFS(AD625=1, "Poor",AD625=2, "Average", AD625=3, "Good", AD625=4, "Excellent")</f>
        <v>Average</v>
      </c>
      <c r="AM625" s="1" t="str" cm="1">
        <f t="array" ref="AM625">_xlfn.IFS(W625&gt;20,"High",W625&gt;15,"Medium",W625&gt;10,"Poor")</f>
        <v>Poor</v>
      </c>
      <c r="AN625" s="1" t="str" cm="1">
        <f t="array" ref="AN625">_xlfn.IFS(F625&gt;20, "Far", F625&gt;=10, "Moderate Distance", F625&lt;10, "Near")</f>
        <v>Near</v>
      </c>
      <c r="AO625" s="1" t="str" cm="1">
        <f t="array" ref="AO625">_xlfn.IFS(AF625&lt;=1, "Fresher", AF625&lt;=5, "Experienced", AF625&gt;5, "Senior")</f>
        <v>Experienced</v>
      </c>
      <c r="AP625" s="1" t="str" cm="1">
        <f t="array" ref="AP625">_xlfn.IFS(AG625&lt;=1, "Recently Promoted", AG625&lt;=4, "Moderate Gap", AG625&gt;=5, "Long Gap")</f>
        <v>Recently Promoted</v>
      </c>
    </row>
    <row r="626" spans="1:42" hidden="1" x14ac:dyDescent="0.35">
      <c r="A626" s="1">
        <v>53</v>
      </c>
      <c r="B626" s="1" t="s">
        <v>41</v>
      </c>
      <c r="C626" s="1" t="s">
        <v>35</v>
      </c>
      <c r="D626" s="1">
        <v>661</v>
      </c>
      <c r="E626" s="1" t="s">
        <v>36</v>
      </c>
      <c r="F626" s="1">
        <v>7</v>
      </c>
      <c r="G626" s="1">
        <v>2</v>
      </c>
      <c r="H626" s="1" t="s">
        <v>57</v>
      </c>
      <c r="I626" s="1">
        <v>1</v>
      </c>
      <c r="J626" s="1">
        <v>862</v>
      </c>
      <c r="K626" s="1">
        <v>1</v>
      </c>
      <c r="L626" s="1" t="s">
        <v>38</v>
      </c>
      <c r="M626" s="1">
        <v>78</v>
      </c>
      <c r="N626" s="1">
        <v>2</v>
      </c>
      <c r="O626" s="1">
        <v>3</v>
      </c>
      <c r="P626" s="1" t="s">
        <v>39</v>
      </c>
      <c r="Q626" s="1">
        <v>4</v>
      </c>
      <c r="R626" s="1" t="s">
        <v>46</v>
      </c>
      <c r="S626" s="1">
        <v>10934</v>
      </c>
      <c r="T626" s="1">
        <v>20715</v>
      </c>
      <c r="U626" s="1">
        <v>7</v>
      </c>
      <c r="V626" s="1" t="s">
        <v>34</v>
      </c>
      <c r="W626" s="1">
        <v>18</v>
      </c>
      <c r="X626" s="1">
        <v>3</v>
      </c>
      <c r="Y626" s="1">
        <v>4</v>
      </c>
      <c r="Z626" s="1">
        <v>80</v>
      </c>
      <c r="AA626" s="1">
        <v>1</v>
      </c>
      <c r="AB626" s="1">
        <v>35</v>
      </c>
      <c r="AC626" s="1">
        <v>3</v>
      </c>
      <c r="AD626" s="1">
        <v>3</v>
      </c>
      <c r="AE626" s="1">
        <v>5</v>
      </c>
      <c r="AF626" s="1">
        <v>2</v>
      </c>
      <c r="AG626" s="1">
        <v>0</v>
      </c>
      <c r="AH626" s="1">
        <v>4</v>
      </c>
      <c r="AI626" s="1" t="str" cm="1">
        <f t="array" ref="AI626">_xlfn.IFS(S626&lt;5000, "Low", S626&lt;10000, "Medium", S626&gt;=10000, "High")</f>
        <v>High</v>
      </c>
      <c r="AJ626" s="1" t="str" cm="1">
        <f t="array" ref="AJ626">_xlfn.IFS(A626&lt;=30, "Youth", A626&lt;=50, "Adult", A626&gt;=51, "Sr. Citizen")</f>
        <v>Sr. Citizen</v>
      </c>
      <c r="AK626" s="1" t="str">
        <f t="shared" si="9"/>
        <v>Normal</v>
      </c>
      <c r="AL626" s="1" t="str" cm="1">
        <f t="array" ref="AL626">_xlfn.IFS(AD626=1, "Poor",AD626=2, "Average", AD626=3, "Good", AD626=4, "Excellent")</f>
        <v>Good</v>
      </c>
      <c r="AM626" s="1" t="str" cm="1">
        <f t="array" ref="AM626">_xlfn.IFS(W626&gt;20,"High",W626&gt;15,"Medium",W626&gt;10,"Poor")</f>
        <v>Medium</v>
      </c>
      <c r="AN626" s="1" t="str" cm="1">
        <f t="array" ref="AN626">_xlfn.IFS(F626&gt;20, "Far", F626&gt;=10, "Moderate Distance", F626&lt;10, "Near")</f>
        <v>Near</v>
      </c>
      <c r="AO626" s="1" t="str" cm="1">
        <f t="array" ref="AO626">_xlfn.IFS(AF626&lt;=1, "Fresher", AF626&lt;=5, "Experienced", AF626&gt;5, "Senior")</f>
        <v>Experienced</v>
      </c>
      <c r="AP626" s="1" t="str" cm="1">
        <f t="array" ref="AP626">_xlfn.IFS(AG626&lt;=1, "Recently Promoted", AG626&lt;=4, "Moderate Gap", AG626&gt;=5, "Long Gap")</f>
        <v>Recently Promoted</v>
      </c>
    </row>
    <row r="627" spans="1:42" hidden="1" x14ac:dyDescent="0.35">
      <c r="A627" s="1">
        <v>45</v>
      </c>
      <c r="B627" s="1" t="s">
        <v>41</v>
      </c>
      <c r="C627" s="1" t="s">
        <v>35</v>
      </c>
      <c r="D627" s="1">
        <v>930</v>
      </c>
      <c r="E627" s="1" t="s">
        <v>36</v>
      </c>
      <c r="F627" s="1">
        <v>9</v>
      </c>
      <c r="G627" s="1">
        <v>3</v>
      </c>
      <c r="H627" s="1" t="s">
        <v>57</v>
      </c>
      <c r="I627" s="1">
        <v>1</v>
      </c>
      <c r="J627" s="1">
        <v>864</v>
      </c>
      <c r="K627" s="1">
        <v>4</v>
      </c>
      <c r="L627" s="1" t="s">
        <v>44</v>
      </c>
      <c r="M627" s="1">
        <v>74</v>
      </c>
      <c r="N627" s="1">
        <v>3</v>
      </c>
      <c r="O627" s="1">
        <v>3</v>
      </c>
      <c r="P627" s="1" t="s">
        <v>39</v>
      </c>
      <c r="Q627" s="1">
        <v>1</v>
      </c>
      <c r="R627" s="1" t="s">
        <v>50</v>
      </c>
      <c r="S627" s="1">
        <v>10761</v>
      </c>
      <c r="T627" s="1">
        <v>19239</v>
      </c>
      <c r="U627" s="1">
        <v>4</v>
      </c>
      <c r="V627" s="1" t="s">
        <v>34</v>
      </c>
      <c r="W627" s="1">
        <v>12</v>
      </c>
      <c r="X627" s="1">
        <v>3</v>
      </c>
      <c r="Y627" s="1">
        <v>3</v>
      </c>
      <c r="Z627" s="1">
        <v>80</v>
      </c>
      <c r="AA627" s="1">
        <v>1</v>
      </c>
      <c r="AB627" s="1">
        <v>18</v>
      </c>
      <c r="AC627" s="1">
        <v>2</v>
      </c>
      <c r="AD627" s="1">
        <v>3</v>
      </c>
      <c r="AE627" s="1">
        <v>5</v>
      </c>
      <c r="AF627" s="1">
        <v>4</v>
      </c>
      <c r="AG627" s="1">
        <v>0</v>
      </c>
      <c r="AH627" s="1">
        <v>2</v>
      </c>
      <c r="AI627" s="1" t="str" cm="1">
        <f t="array" ref="AI627">_xlfn.IFS(S627&lt;5000, "Low", S627&lt;10000, "Medium", S627&gt;=10000, "High")</f>
        <v>High</v>
      </c>
      <c r="AJ627" s="1" t="str" cm="1">
        <f t="array" ref="AJ627">_xlfn.IFS(A627&lt;=30, "Youth", A627&lt;=50, "Adult", A627&gt;=51, "Sr. Citizen")</f>
        <v>Adult</v>
      </c>
      <c r="AK627" s="1" t="str">
        <f t="shared" si="9"/>
        <v>Normal</v>
      </c>
      <c r="AL627" s="1" t="str" cm="1">
        <f t="array" ref="AL627">_xlfn.IFS(AD627=1, "Poor",AD627=2, "Average", AD627=3, "Good", AD627=4, "Excellent")</f>
        <v>Good</v>
      </c>
      <c r="AM627" s="1" t="str" cm="1">
        <f t="array" ref="AM627">_xlfn.IFS(W627&gt;20,"High",W627&gt;15,"Medium",W627&gt;10,"Poor")</f>
        <v>Poor</v>
      </c>
      <c r="AN627" s="1" t="str" cm="1">
        <f t="array" ref="AN627">_xlfn.IFS(F627&gt;20, "Far", F627&gt;=10, "Moderate Distance", F627&lt;10, "Near")</f>
        <v>Near</v>
      </c>
      <c r="AO627" s="1" t="str" cm="1">
        <f t="array" ref="AO627">_xlfn.IFS(AF627&lt;=1, "Fresher", AF627&lt;=5, "Experienced", AF627&gt;5, "Senior")</f>
        <v>Experienced</v>
      </c>
      <c r="AP627" s="1" t="str" cm="1">
        <f t="array" ref="AP627">_xlfn.IFS(AG627&lt;=1, "Recently Promoted", AG627&lt;=4, "Moderate Gap", AG627&gt;=5, "Long Gap")</f>
        <v>Recently Promoted</v>
      </c>
    </row>
    <row r="628" spans="1:42" hidden="1" x14ac:dyDescent="0.35">
      <c r="A628" s="1">
        <v>32</v>
      </c>
      <c r="B628" s="1" t="s">
        <v>41</v>
      </c>
      <c r="C628" s="1" t="s">
        <v>35</v>
      </c>
      <c r="D628" s="1">
        <v>638</v>
      </c>
      <c r="E628" s="1" t="s">
        <v>43</v>
      </c>
      <c r="F628" s="1">
        <v>8</v>
      </c>
      <c r="G628" s="1">
        <v>2</v>
      </c>
      <c r="H628" s="1" t="s">
        <v>49</v>
      </c>
      <c r="I628" s="1">
        <v>1</v>
      </c>
      <c r="J628" s="1">
        <v>865</v>
      </c>
      <c r="K628" s="1">
        <v>3</v>
      </c>
      <c r="L628" s="1" t="s">
        <v>38</v>
      </c>
      <c r="M628" s="1">
        <v>91</v>
      </c>
      <c r="N628" s="1">
        <v>4</v>
      </c>
      <c r="O628" s="1">
        <v>2</v>
      </c>
      <c r="P628" s="1" t="s">
        <v>45</v>
      </c>
      <c r="Q628" s="1">
        <v>3</v>
      </c>
      <c r="R628" s="1" t="s">
        <v>46</v>
      </c>
      <c r="S628" s="1">
        <v>5175</v>
      </c>
      <c r="T628" s="1">
        <v>22162</v>
      </c>
      <c r="U628" s="1">
        <v>5</v>
      </c>
      <c r="V628" s="1" t="s">
        <v>41</v>
      </c>
      <c r="W628" s="1">
        <v>12</v>
      </c>
      <c r="X628" s="1">
        <v>3</v>
      </c>
      <c r="Y628" s="1">
        <v>3</v>
      </c>
      <c r="Z628" s="1">
        <v>80</v>
      </c>
      <c r="AA628" s="1">
        <v>1</v>
      </c>
      <c r="AB628" s="1">
        <v>9</v>
      </c>
      <c r="AC628" s="1">
        <v>3</v>
      </c>
      <c r="AD628" s="1">
        <v>2</v>
      </c>
      <c r="AE628" s="1">
        <v>5</v>
      </c>
      <c r="AF628" s="1">
        <v>3</v>
      </c>
      <c r="AG628" s="1">
        <v>1</v>
      </c>
      <c r="AH628" s="1">
        <v>3</v>
      </c>
      <c r="AI628" s="1" t="str" cm="1">
        <f t="array" ref="AI628">_xlfn.IFS(S628&lt;5000, "Low", S628&lt;10000, "Medium", S628&gt;=10000, "High")</f>
        <v>Medium</v>
      </c>
      <c r="AJ628" s="1" t="str" cm="1">
        <f t="array" ref="AJ628">_xlfn.IFS(A628&lt;=30, "Youth", A628&lt;=50, "Adult", A628&gt;=51, "Sr. Citizen")</f>
        <v>Adult</v>
      </c>
      <c r="AK628" s="1" t="str">
        <f t="shared" si="9"/>
        <v>Normal</v>
      </c>
      <c r="AL628" s="1" t="str" cm="1">
        <f t="array" ref="AL628">_xlfn.IFS(AD628=1, "Poor",AD628=2, "Average", AD628=3, "Good", AD628=4, "Excellent")</f>
        <v>Average</v>
      </c>
      <c r="AM628" s="1" t="str" cm="1">
        <f t="array" ref="AM628">_xlfn.IFS(W628&gt;20,"High",W628&gt;15,"Medium",W628&gt;10,"Poor")</f>
        <v>Poor</v>
      </c>
      <c r="AN628" s="1" t="str" cm="1">
        <f t="array" ref="AN628">_xlfn.IFS(F628&gt;20, "Far", F628&gt;=10, "Moderate Distance", F628&lt;10, "Near")</f>
        <v>Near</v>
      </c>
      <c r="AO628" s="1" t="str" cm="1">
        <f t="array" ref="AO628">_xlfn.IFS(AF628&lt;=1, "Fresher", AF628&lt;=5, "Experienced", AF628&gt;5, "Senior")</f>
        <v>Experienced</v>
      </c>
      <c r="AP628" s="1" t="str" cm="1">
        <f t="array" ref="AP628">_xlfn.IFS(AG628&lt;=1, "Recently Promoted", AG628&lt;=4, "Moderate Gap", AG628&gt;=5, "Long Gap")</f>
        <v>Recently Promoted</v>
      </c>
    </row>
    <row r="629" spans="1:42" hidden="1" x14ac:dyDescent="0.35">
      <c r="A629" s="1">
        <v>52</v>
      </c>
      <c r="B629" s="1" t="s">
        <v>41</v>
      </c>
      <c r="C629" s="1" t="s">
        <v>42</v>
      </c>
      <c r="D629" s="1">
        <v>890</v>
      </c>
      <c r="E629" s="1" t="s">
        <v>43</v>
      </c>
      <c r="F629" s="1">
        <v>25</v>
      </c>
      <c r="G629" s="1">
        <v>4</v>
      </c>
      <c r="H629" s="1" t="s">
        <v>49</v>
      </c>
      <c r="I629" s="1">
        <v>1</v>
      </c>
      <c r="J629" s="1">
        <v>867</v>
      </c>
      <c r="K629" s="1">
        <v>3</v>
      </c>
      <c r="L629" s="1" t="s">
        <v>38</v>
      </c>
      <c r="M629" s="1">
        <v>81</v>
      </c>
      <c r="N629" s="1">
        <v>2</v>
      </c>
      <c r="O629" s="1">
        <v>4</v>
      </c>
      <c r="P629" s="1" t="s">
        <v>51</v>
      </c>
      <c r="Q629" s="1">
        <v>4</v>
      </c>
      <c r="R629" s="1" t="s">
        <v>46</v>
      </c>
      <c r="S629" s="1">
        <v>13826</v>
      </c>
      <c r="T629" s="1">
        <v>19028</v>
      </c>
      <c r="U629" s="1">
        <v>3</v>
      </c>
      <c r="V629" s="1" t="s">
        <v>41</v>
      </c>
      <c r="W629" s="1">
        <v>22</v>
      </c>
      <c r="X629" s="1">
        <v>4</v>
      </c>
      <c r="Y629" s="1">
        <v>3</v>
      </c>
      <c r="Z629" s="1">
        <v>80</v>
      </c>
      <c r="AA629" s="1">
        <v>0</v>
      </c>
      <c r="AB629" s="1">
        <v>31</v>
      </c>
      <c r="AC629" s="1">
        <v>3</v>
      </c>
      <c r="AD629" s="1">
        <v>3</v>
      </c>
      <c r="AE629" s="1">
        <v>9</v>
      </c>
      <c r="AF629" s="1">
        <v>8</v>
      </c>
      <c r="AG629" s="1">
        <v>0</v>
      </c>
      <c r="AH629" s="1">
        <v>0</v>
      </c>
      <c r="AI629" s="1" t="str" cm="1">
        <f t="array" ref="AI629">_xlfn.IFS(S629&lt;5000, "Low", S629&lt;10000, "Medium", S629&gt;=10000, "High")</f>
        <v>High</v>
      </c>
      <c r="AJ629" s="1" t="str" cm="1">
        <f t="array" ref="AJ629">_xlfn.IFS(A629&lt;=30, "Youth", A629&lt;=50, "Adult", A629&gt;=51, "Sr. Citizen")</f>
        <v>Sr. Citizen</v>
      </c>
      <c r="AK629" s="1" t="str">
        <f t="shared" si="9"/>
        <v>Normal</v>
      </c>
      <c r="AL629" s="1" t="str" cm="1">
        <f t="array" ref="AL629">_xlfn.IFS(AD629=1, "Poor",AD629=2, "Average", AD629=3, "Good", AD629=4, "Excellent")</f>
        <v>Good</v>
      </c>
      <c r="AM629" s="1" t="str" cm="1">
        <f t="array" ref="AM629">_xlfn.IFS(W629&gt;20,"High",W629&gt;15,"Medium",W629&gt;10,"Poor")</f>
        <v>High</v>
      </c>
      <c r="AN629" s="1" t="str" cm="1">
        <f t="array" ref="AN629">_xlfn.IFS(F629&gt;20, "Far", F629&gt;=10, "Moderate Distance", F629&lt;10, "Near")</f>
        <v>Far</v>
      </c>
      <c r="AO629" s="1" t="str" cm="1">
        <f t="array" ref="AO629">_xlfn.IFS(AF629&lt;=1, "Fresher", AF629&lt;=5, "Experienced", AF629&gt;5, "Senior")</f>
        <v>Senior</v>
      </c>
      <c r="AP629" s="1" t="str" cm="1">
        <f t="array" ref="AP629">_xlfn.IFS(AG629&lt;=1, "Recently Promoted", AG629&lt;=4, "Moderate Gap", AG629&gt;=5, "Long Gap")</f>
        <v>Recently Promoted</v>
      </c>
    </row>
    <row r="630" spans="1:42" hidden="1" x14ac:dyDescent="0.35">
      <c r="A630" s="1">
        <v>37</v>
      </c>
      <c r="B630" s="1" t="s">
        <v>41</v>
      </c>
      <c r="C630" s="1" t="s">
        <v>35</v>
      </c>
      <c r="D630" s="1">
        <v>342</v>
      </c>
      <c r="E630" s="1" t="s">
        <v>36</v>
      </c>
      <c r="F630" s="1">
        <v>16</v>
      </c>
      <c r="G630" s="1">
        <v>4</v>
      </c>
      <c r="H630" s="1" t="s">
        <v>57</v>
      </c>
      <c r="I630" s="1">
        <v>1</v>
      </c>
      <c r="J630" s="1">
        <v>868</v>
      </c>
      <c r="K630" s="1">
        <v>4</v>
      </c>
      <c r="L630" s="1" t="s">
        <v>44</v>
      </c>
      <c r="M630" s="1">
        <v>66</v>
      </c>
      <c r="N630" s="1">
        <v>2</v>
      </c>
      <c r="O630" s="1">
        <v>2</v>
      </c>
      <c r="P630" s="1" t="s">
        <v>39</v>
      </c>
      <c r="Q630" s="1">
        <v>3</v>
      </c>
      <c r="R630" s="1" t="s">
        <v>50</v>
      </c>
      <c r="S630" s="1">
        <v>6334</v>
      </c>
      <c r="T630" s="1">
        <v>24558</v>
      </c>
      <c r="U630" s="1">
        <v>4</v>
      </c>
      <c r="V630" s="1" t="s">
        <v>41</v>
      </c>
      <c r="W630" s="1">
        <v>19</v>
      </c>
      <c r="X630" s="1">
        <v>3</v>
      </c>
      <c r="Y630" s="1">
        <v>4</v>
      </c>
      <c r="Z630" s="1">
        <v>80</v>
      </c>
      <c r="AA630" s="1">
        <v>2</v>
      </c>
      <c r="AB630" s="1">
        <v>9</v>
      </c>
      <c r="AC630" s="1">
        <v>2</v>
      </c>
      <c r="AD630" s="1">
        <v>3</v>
      </c>
      <c r="AE630" s="1">
        <v>1</v>
      </c>
      <c r="AF630" s="1">
        <v>0</v>
      </c>
      <c r="AG630" s="1">
        <v>0</v>
      </c>
      <c r="AH630" s="1">
        <v>0</v>
      </c>
      <c r="AI630" s="1" t="str" cm="1">
        <f t="array" ref="AI630">_xlfn.IFS(S630&lt;5000, "Low", S630&lt;10000, "Medium", S630&gt;=10000, "High")</f>
        <v>Medium</v>
      </c>
      <c r="AJ630" s="1" t="str" cm="1">
        <f t="array" ref="AJ630">_xlfn.IFS(A630&lt;=30, "Youth", A630&lt;=50, "Adult", A630&gt;=51, "Sr. Citizen")</f>
        <v>Adult</v>
      </c>
      <c r="AK630" s="1" t="str">
        <f t="shared" si="9"/>
        <v>Normal</v>
      </c>
      <c r="AL630" s="1" t="str" cm="1">
        <f t="array" ref="AL630">_xlfn.IFS(AD630=1, "Poor",AD630=2, "Average", AD630=3, "Good", AD630=4, "Excellent")</f>
        <v>Good</v>
      </c>
      <c r="AM630" s="1" t="str" cm="1">
        <f t="array" ref="AM630">_xlfn.IFS(W630&gt;20,"High",W630&gt;15,"Medium",W630&gt;10,"Poor")</f>
        <v>Medium</v>
      </c>
      <c r="AN630" s="1" t="str" cm="1">
        <f t="array" ref="AN630">_xlfn.IFS(F630&gt;20, "Far", F630&gt;=10, "Moderate Distance", F630&lt;10, "Near")</f>
        <v>Moderate Distance</v>
      </c>
      <c r="AO630" s="1" t="str" cm="1">
        <f t="array" ref="AO630">_xlfn.IFS(AF630&lt;=1, "Fresher", AF630&lt;=5, "Experienced", AF630&gt;5, "Senior")</f>
        <v>Fresher</v>
      </c>
      <c r="AP630" s="1" t="str" cm="1">
        <f t="array" ref="AP630">_xlfn.IFS(AG630&lt;=1, "Recently Promoted", AG630&lt;=4, "Moderate Gap", AG630&gt;=5, "Long Gap")</f>
        <v>Recently Promoted</v>
      </c>
    </row>
    <row r="631" spans="1:42" hidden="1" x14ac:dyDescent="0.35">
      <c r="A631" s="1">
        <v>28</v>
      </c>
      <c r="B631" s="1" t="s">
        <v>41</v>
      </c>
      <c r="C631" s="1" t="s">
        <v>35</v>
      </c>
      <c r="D631" s="1">
        <v>1169</v>
      </c>
      <c r="E631" s="1" t="s">
        <v>59</v>
      </c>
      <c r="F631" s="1">
        <v>8</v>
      </c>
      <c r="G631" s="1">
        <v>2</v>
      </c>
      <c r="H631" s="1" t="s">
        <v>49</v>
      </c>
      <c r="I631" s="1">
        <v>1</v>
      </c>
      <c r="J631" s="1">
        <v>869</v>
      </c>
      <c r="K631" s="1">
        <v>2</v>
      </c>
      <c r="L631" s="1" t="s">
        <v>44</v>
      </c>
      <c r="M631" s="1">
        <v>63</v>
      </c>
      <c r="N631" s="1">
        <v>2</v>
      </c>
      <c r="O631" s="1">
        <v>1</v>
      </c>
      <c r="P631" s="1" t="s">
        <v>59</v>
      </c>
      <c r="Q631" s="1">
        <v>4</v>
      </c>
      <c r="R631" s="1" t="s">
        <v>50</v>
      </c>
      <c r="S631" s="1">
        <v>4936</v>
      </c>
      <c r="T631" s="1">
        <v>23965</v>
      </c>
      <c r="U631" s="1">
        <v>1</v>
      </c>
      <c r="V631" s="1" t="s">
        <v>41</v>
      </c>
      <c r="W631" s="1">
        <v>13</v>
      </c>
      <c r="X631" s="1">
        <v>3</v>
      </c>
      <c r="Y631" s="1">
        <v>4</v>
      </c>
      <c r="Z631" s="1">
        <v>80</v>
      </c>
      <c r="AA631" s="1">
        <v>1</v>
      </c>
      <c r="AB631" s="1">
        <v>6</v>
      </c>
      <c r="AC631" s="1">
        <v>6</v>
      </c>
      <c r="AD631" s="1">
        <v>3</v>
      </c>
      <c r="AE631" s="1">
        <v>5</v>
      </c>
      <c r="AF631" s="1">
        <v>1</v>
      </c>
      <c r="AG631" s="1">
        <v>0</v>
      </c>
      <c r="AH631" s="1">
        <v>4</v>
      </c>
      <c r="AI631" s="1" t="str" cm="1">
        <f t="array" ref="AI631">_xlfn.IFS(S631&lt;5000, "Low", S631&lt;10000, "Medium", S631&gt;=10000, "High")</f>
        <v>Low</v>
      </c>
      <c r="AJ631" s="1" t="str" cm="1">
        <f t="array" ref="AJ631">_xlfn.IFS(A631&lt;=30, "Youth", A631&lt;=50, "Adult", A631&gt;=51, "Sr. Citizen")</f>
        <v>Youth</v>
      </c>
      <c r="AK631" s="1" t="str">
        <f t="shared" si="9"/>
        <v>Normal</v>
      </c>
      <c r="AL631" s="1" t="str" cm="1">
        <f t="array" ref="AL631">_xlfn.IFS(AD631=1, "Poor",AD631=2, "Average", AD631=3, "Good", AD631=4, "Excellent")</f>
        <v>Good</v>
      </c>
      <c r="AM631" s="1" t="str" cm="1">
        <f t="array" ref="AM631">_xlfn.IFS(W631&gt;20,"High",W631&gt;15,"Medium",W631&gt;10,"Poor")</f>
        <v>Poor</v>
      </c>
      <c r="AN631" s="1" t="str" cm="1">
        <f t="array" ref="AN631">_xlfn.IFS(F631&gt;20, "Far", F631&gt;=10, "Moderate Distance", F631&lt;10, "Near")</f>
        <v>Near</v>
      </c>
      <c r="AO631" s="1" t="str" cm="1">
        <f t="array" ref="AO631">_xlfn.IFS(AF631&lt;=1, "Fresher", AF631&lt;=5, "Experienced", AF631&gt;5, "Senior")</f>
        <v>Fresher</v>
      </c>
      <c r="AP631" s="1" t="str" cm="1">
        <f t="array" ref="AP631">_xlfn.IFS(AG631&lt;=1, "Recently Promoted", AG631&lt;=4, "Moderate Gap", AG631&gt;=5, "Long Gap")</f>
        <v>Recently Promoted</v>
      </c>
    </row>
    <row r="632" spans="1:42" hidden="1" x14ac:dyDescent="0.35">
      <c r="A632" s="1">
        <v>22</v>
      </c>
      <c r="B632" s="1" t="s">
        <v>41</v>
      </c>
      <c r="C632" s="1" t="s">
        <v>35</v>
      </c>
      <c r="D632" s="1">
        <v>1230</v>
      </c>
      <c r="E632" s="1" t="s">
        <v>43</v>
      </c>
      <c r="F632" s="1">
        <v>1</v>
      </c>
      <c r="G632" s="1">
        <v>2</v>
      </c>
      <c r="H632" s="1" t="s">
        <v>37</v>
      </c>
      <c r="I632" s="1">
        <v>1</v>
      </c>
      <c r="J632" s="1">
        <v>872</v>
      </c>
      <c r="K632" s="1">
        <v>4</v>
      </c>
      <c r="L632" s="1" t="s">
        <v>44</v>
      </c>
      <c r="M632" s="1">
        <v>33</v>
      </c>
      <c r="N632" s="1">
        <v>2</v>
      </c>
      <c r="O632" s="1">
        <v>2</v>
      </c>
      <c r="P632" s="1" t="s">
        <v>51</v>
      </c>
      <c r="Q632" s="1">
        <v>4</v>
      </c>
      <c r="R632" s="1" t="s">
        <v>46</v>
      </c>
      <c r="S632" s="1">
        <v>4775</v>
      </c>
      <c r="T632" s="1">
        <v>19146</v>
      </c>
      <c r="U632" s="1">
        <v>6</v>
      </c>
      <c r="V632" s="1" t="s">
        <v>41</v>
      </c>
      <c r="W632" s="1">
        <v>22</v>
      </c>
      <c r="X632" s="1">
        <v>4</v>
      </c>
      <c r="Y632" s="1">
        <v>1</v>
      </c>
      <c r="Z632" s="1">
        <v>80</v>
      </c>
      <c r="AA632" s="1">
        <v>2</v>
      </c>
      <c r="AB632" s="1">
        <v>4</v>
      </c>
      <c r="AC632" s="1">
        <v>2</v>
      </c>
      <c r="AD632" s="1">
        <v>1</v>
      </c>
      <c r="AE632" s="1">
        <v>2</v>
      </c>
      <c r="AF632" s="1">
        <v>2</v>
      </c>
      <c r="AG632" s="1">
        <v>2</v>
      </c>
      <c r="AH632" s="1">
        <v>2</v>
      </c>
      <c r="AI632" s="1" t="str" cm="1">
        <f t="array" ref="AI632">_xlfn.IFS(S632&lt;5000, "Low", S632&lt;10000, "Medium", S632&gt;=10000, "High")</f>
        <v>Low</v>
      </c>
      <c r="AJ632" s="1" t="str" cm="1">
        <f t="array" ref="AJ632">_xlfn.IFS(A632&lt;=30, "Youth", A632&lt;=50, "Adult", A632&gt;=51, "Sr. Citizen")</f>
        <v>Youth</v>
      </c>
      <c r="AK632" s="1" t="str">
        <f t="shared" si="9"/>
        <v>Normal</v>
      </c>
      <c r="AL632" s="1" t="str" cm="1">
        <f t="array" ref="AL632">_xlfn.IFS(AD632=1, "Poor",AD632=2, "Average", AD632=3, "Good", AD632=4, "Excellent")</f>
        <v>Poor</v>
      </c>
      <c r="AM632" s="1" t="str" cm="1">
        <f t="array" ref="AM632">_xlfn.IFS(W632&gt;20,"High",W632&gt;15,"Medium",W632&gt;10,"Poor")</f>
        <v>High</v>
      </c>
      <c r="AN632" s="1" t="str" cm="1">
        <f t="array" ref="AN632">_xlfn.IFS(F632&gt;20, "Far", F632&gt;=10, "Moderate Distance", F632&lt;10, "Near")</f>
        <v>Near</v>
      </c>
      <c r="AO632" s="1" t="str" cm="1">
        <f t="array" ref="AO632">_xlfn.IFS(AF632&lt;=1, "Fresher", AF632&lt;=5, "Experienced", AF632&gt;5, "Senior")</f>
        <v>Experienced</v>
      </c>
      <c r="AP632" s="1" t="str" cm="1">
        <f t="array" ref="AP632">_xlfn.IFS(AG632&lt;=1, "Recently Promoted", AG632&lt;=4, "Moderate Gap", AG632&gt;=5, "Long Gap")</f>
        <v>Moderate Gap</v>
      </c>
    </row>
    <row r="633" spans="1:42" x14ac:dyDescent="0.35">
      <c r="A633" s="1">
        <v>44</v>
      </c>
      <c r="B633" s="1" t="s">
        <v>41</v>
      </c>
      <c r="C633" s="1" t="s">
        <v>35</v>
      </c>
      <c r="D633" s="1">
        <v>986</v>
      </c>
      <c r="E633" s="1" t="s">
        <v>43</v>
      </c>
      <c r="F633" s="1">
        <v>8</v>
      </c>
      <c r="G633" s="1">
        <v>4</v>
      </c>
      <c r="H633" s="1" t="s">
        <v>37</v>
      </c>
      <c r="I633" s="1">
        <v>1</v>
      </c>
      <c r="J633" s="1">
        <v>874</v>
      </c>
      <c r="K633" s="1">
        <v>1</v>
      </c>
      <c r="L633" s="1" t="s">
        <v>44</v>
      </c>
      <c r="M633" s="1">
        <v>62</v>
      </c>
      <c r="N633" s="1">
        <v>4</v>
      </c>
      <c r="O633" s="1">
        <v>1</v>
      </c>
      <c r="P633" s="1" t="s">
        <v>48</v>
      </c>
      <c r="Q633" s="1">
        <v>4</v>
      </c>
      <c r="R633" s="1" t="s">
        <v>46</v>
      </c>
      <c r="S633" s="1">
        <v>2818</v>
      </c>
      <c r="T633" s="1">
        <v>5044</v>
      </c>
      <c r="U633" s="1">
        <v>2</v>
      </c>
      <c r="V633" s="1" t="s">
        <v>34</v>
      </c>
      <c r="W633" s="1">
        <v>24</v>
      </c>
      <c r="X633" s="1">
        <v>4</v>
      </c>
      <c r="Y633" s="1">
        <v>3</v>
      </c>
      <c r="Z633" s="1">
        <v>80</v>
      </c>
      <c r="AA633" s="1">
        <v>1</v>
      </c>
      <c r="AB633" s="1">
        <v>10</v>
      </c>
      <c r="AC633" s="1">
        <v>2</v>
      </c>
      <c r="AD633" s="1">
        <v>2</v>
      </c>
      <c r="AE633" s="1">
        <v>3</v>
      </c>
      <c r="AF633" s="1">
        <v>2</v>
      </c>
      <c r="AG633" s="1">
        <v>0</v>
      </c>
      <c r="AH633" s="1">
        <v>2</v>
      </c>
      <c r="AI633" s="1" t="str" cm="1">
        <f t="array" ref="AI633">_xlfn.IFS(S633&lt;5000, "Low", S633&lt;10000, "Medium", S633&gt;=10000, "High")</f>
        <v>Low</v>
      </c>
      <c r="AJ633" s="1" t="str" cm="1">
        <f t="array" ref="AJ633">_xlfn.IFS(A633&lt;=30, "Youth", A633&lt;=50, "Adult", A633&gt;=51, "Sr. Citizen")</f>
        <v>Adult</v>
      </c>
      <c r="AK633" s="1" t="str">
        <f t="shared" si="9"/>
        <v>Normal</v>
      </c>
      <c r="AL633" s="1" t="str" cm="1">
        <f t="array" ref="AL633">_xlfn.IFS(AD633=1, "Poor",AD633=2, "Average", AD633=3, "Good", AD633=4, "Excellent")</f>
        <v>Average</v>
      </c>
      <c r="AM633" s="1" t="str" cm="1">
        <f t="array" ref="AM633">_xlfn.IFS(W633&gt;20,"High",W633&gt;15,"Medium",W633&gt;10,"Poor")</f>
        <v>High</v>
      </c>
      <c r="AN633" s="1" t="str" cm="1">
        <f t="array" ref="AN633">_xlfn.IFS(F633&gt;20, "Far", F633&gt;=10, "Moderate Distance", F633&lt;10, "Near")</f>
        <v>Near</v>
      </c>
      <c r="AO633" s="1" t="str" cm="1">
        <f t="array" ref="AO633">_xlfn.IFS(AF633&lt;=1, "Fresher", AF633&lt;=5, "Experienced", AF633&gt;5, "Senior")</f>
        <v>Experienced</v>
      </c>
      <c r="AP633" s="1" t="str" cm="1">
        <f t="array" ref="AP633">_xlfn.IFS(AG633&lt;=1, "Recently Promoted", AG633&lt;=4, "Moderate Gap", AG633&gt;=5, "Long Gap")</f>
        <v>Recently Promoted</v>
      </c>
    </row>
    <row r="634" spans="1:42" hidden="1" x14ac:dyDescent="0.35">
      <c r="A634" s="1">
        <v>42</v>
      </c>
      <c r="B634" s="1" t="s">
        <v>41</v>
      </c>
      <c r="C634" s="1" t="s">
        <v>42</v>
      </c>
      <c r="D634" s="1">
        <v>1271</v>
      </c>
      <c r="E634" s="1" t="s">
        <v>43</v>
      </c>
      <c r="F634" s="1">
        <v>2</v>
      </c>
      <c r="G634" s="1">
        <v>1</v>
      </c>
      <c r="H634" s="1" t="s">
        <v>49</v>
      </c>
      <c r="I634" s="1">
        <v>1</v>
      </c>
      <c r="J634" s="1">
        <v>875</v>
      </c>
      <c r="K634" s="1">
        <v>2</v>
      </c>
      <c r="L634" s="1" t="s">
        <v>44</v>
      </c>
      <c r="M634" s="1">
        <v>35</v>
      </c>
      <c r="N634" s="1">
        <v>3</v>
      </c>
      <c r="O634" s="1">
        <v>1</v>
      </c>
      <c r="P634" s="1" t="s">
        <v>45</v>
      </c>
      <c r="Q634" s="1">
        <v>4</v>
      </c>
      <c r="R634" s="1" t="s">
        <v>40</v>
      </c>
      <c r="S634" s="1">
        <v>2515</v>
      </c>
      <c r="T634" s="1">
        <v>9068</v>
      </c>
      <c r="U634" s="1">
        <v>5</v>
      </c>
      <c r="V634" s="1" t="s">
        <v>34</v>
      </c>
      <c r="W634" s="1">
        <v>14</v>
      </c>
      <c r="X634" s="1">
        <v>3</v>
      </c>
      <c r="Y634" s="1">
        <v>4</v>
      </c>
      <c r="Z634" s="1">
        <v>80</v>
      </c>
      <c r="AA634" s="1">
        <v>0</v>
      </c>
      <c r="AB634" s="1">
        <v>8</v>
      </c>
      <c r="AC634" s="1">
        <v>2</v>
      </c>
      <c r="AD634" s="1">
        <v>3</v>
      </c>
      <c r="AE634" s="1">
        <v>2</v>
      </c>
      <c r="AF634" s="1">
        <v>1</v>
      </c>
      <c r="AG634" s="1">
        <v>2</v>
      </c>
      <c r="AH634" s="1">
        <v>2</v>
      </c>
      <c r="AI634" s="1" t="str" cm="1">
        <f t="array" ref="AI634">_xlfn.IFS(S634&lt;5000, "Low", S634&lt;10000, "Medium", S634&gt;=10000, "High")</f>
        <v>Low</v>
      </c>
      <c r="AJ634" s="1" t="str" cm="1">
        <f t="array" ref="AJ634">_xlfn.IFS(A634&lt;=30, "Youth", A634&lt;=50, "Adult", A634&gt;=51, "Sr. Citizen")</f>
        <v>Adult</v>
      </c>
      <c r="AK634" s="1" t="str">
        <f t="shared" si="9"/>
        <v>Normal</v>
      </c>
      <c r="AL634" s="1" t="str" cm="1">
        <f t="array" ref="AL634">_xlfn.IFS(AD634=1, "Poor",AD634=2, "Average", AD634=3, "Good", AD634=4, "Excellent")</f>
        <v>Good</v>
      </c>
      <c r="AM634" s="1" t="str" cm="1">
        <f t="array" ref="AM634">_xlfn.IFS(W634&gt;20,"High",W634&gt;15,"Medium",W634&gt;10,"Poor")</f>
        <v>Poor</v>
      </c>
      <c r="AN634" s="1" t="str" cm="1">
        <f t="array" ref="AN634">_xlfn.IFS(F634&gt;20, "Far", F634&gt;=10, "Moderate Distance", F634&lt;10, "Near")</f>
        <v>Near</v>
      </c>
      <c r="AO634" s="1" t="str" cm="1">
        <f t="array" ref="AO634">_xlfn.IFS(AF634&lt;=1, "Fresher", AF634&lt;=5, "Experienced", AF634&gt;5, "Senior")</f>
        <v>Fresher</v>
      </c>
      <c r="AP634" s="1" t="str" cm="1">
        <f t="array" ref="AP634">_xlfn.IFS(AG634&lt;=1, "Recently Promoted", AG634&lt;=4, "Moderate Gap", AG634&gt;=5, "Long Gap")</f>
        <v>Moderate Gap</v>
      </c>
    </row>
    <row r="635" spans="1:42" hidden="1" x14ac:dyDescent="0.35">
      <c r="A635" s="1">
        <v>36</v>
      </c>
      <c r="B635" s="1" t="s">
        <v>41</v>
      </c>
      <c r="C635" s="1" t="s">
        <v>35</v>
      </c>
      <c r="D635" s="1">
        <v>1278</v>
      </c>
      <c r="E635" s="1" t="s">
        <v>59</v>
      </c>
      <c r="F635" s="1">
        <v>8</v>
      </c>
      <c r="G635" s="1">
        <v>3</v>
      </c>
      <c r="H635" s="1" t="s">
        <v>37</v>
      </c>
      <c r="I635" s="1">
        <v>1</v>
      </c>
      <c r="J635" s="1">
        <v>878</v>
      </c>
      <c r="K635" s="1">
        <v>1</v>
      </c>
      <c r="L635" s="1" t="s">
        <v>44</v>
      </c>
      <c r="M635" s="1">
        <v>77</v>
      </c>
      <c r="N635" s="1">
        <v>2</v>
      </c>
      <c r="O635" s="1">
        <v>1</v>
      </c>
      <c r="P635" s="1" t="s">
        <v>59</v>
      </c>
      <c r="Q635" s="1">
        <v>1</v>
      </c>
      <c r="R635" s="1" t="s">
        <v>46</v>
      </c>
      <c r="S635" s="1">
        <v>2342</v>
      </c>
      <c r="T635" s="1">
        <v>8635</v>
      </c>
      <c r="U635" s="1">
        <v>0</v>
      </c>
      <c r="V635" s="1" t="s">
        <v>41</v>
      </c>
      <c r="W635" s="1">
        <v>21</v>
      </c>
      <c r="X635" s="1">
        <v>4</v>
      </c>
      <c r="Y635" s="1">
        <v>3</v>
      </c>
      <c r="Z635" s="1">
        <v>80</v>
      </c>
      <c r="AA635" s="1">
        <v>0</v>
      </c>
      <c r="AB635" s="1">
        <v>6</v>
      </c>
      <c r="AC635" s="1">
        <v>3</v>
      </c>
      <c r="AD635" s="1">
        <v>3</v>
      </c>
      <c r="AE635" s="1">
        <v>5</v>
      </c>
      <c r="AF635" s="1">
        <v>4</v>
      </c>
      <c r="AG635" s="1">
        <v>0</v>
      </c>
      <c r="AH635" s="1">
        <v>3</v>
      </c>
      <c r="AI635" s="1" t="str" cm="1">
        <f t="array" ref="AI635">_xlfn.IFS(S635&lt;5000, "Low", S635&lt;10000, "Medium", S635&gt;=10000, "High")</f>
        <v>Low</v>
      </c>
      <c r="AJ635" s="1" t="str" cm="1">
        <f t="array" ref="AJ635">_xlfn.IFS(A635&lt;=30, "Youth", A635&lt;=50, "Adult", A635&gt;=51, "Sr. Citizen")</f>
        <v>Adult</v>
      </c>
      <c r="AK635" s="1" t="str">
        <f t="shared" si="9"/>
        <v>Normal</v>
      </c>
      <c r="AL635" s="1" t="str" cm="1">
        <f t="array" ref="AL635">_xlfn.IFS(AD635=1, "Poor",AD635=2, "Average", AD635=3, "Good", AD635=4, "Excellent")</f>
        <v>Good</v>
      </c>
      <c r="AM635" s="1" t="str" cm="1">
        <f t="array" ref="AM635">_xlfn.IFS(W635&gt;20,"High",W635&gt;15,"Medium",W635&gt;10,"Poor")</f>
        <v>High</v>
      </c>
      <c r="AN635" s="1" t="str" cm="1">
        <f t="array" ref="AN635">_xlfn.IFS(F635&gt;20, "Far", F635&gt;=10, "Moderate Distance", F635&lt;10, "Near")</f>
        <v>Near</v>
      </c>
      <c r="AO635" s="1" t="str" cm="1">
        <f t="array" ref="AO635">_xlfn.IFS(AF635&lt;=1, "Fresher", AF635&lt;=5, "Experienced", AF635&gt;5, "Senior")</f>
        <v>Experienced</v>
      </c>
      <c r="AP635" s="1" t="str" cm="1">
        <f t="array" ref="AP635">_xlfn.IFS(AG635&lt;=1, "Recently Promoted", AG635&lt;=4, "Moderate Gap", AG635&gt;=5, "Long Gap")</f>
        <v>Recently Promoted</v>
      </c>
    </row>
    <row r="636" spans="1:42" hidden="1" x14ac:dyDescent="0.35">
      <c r="A636" s="1">
        <v>25</v>
      </c>
      <c r="B636" s="1" t="s">
        <v>41</v>
      </c>
      <c r="C636" s="1" t="s">
        <v>35</v>
      </c>
      <c r="D636" s="1">
        <v>141</v>
      </c>
      <c r="E636" s="1" t="s">
        <v>36</v>
      </c>
      <c r="F636" s="1">
        <v>3</v>
      </c>
      <c r="G636" s="1">
        <v>1</v>
      </c>
      <c r="H636" s="1" t="s">
        <v>47</v>
      </c>
      <c r="I636" s="1">
        <v>1</v>
      </c>
      <c r="J636" s="1">
        <v>879</v>
      </c>
      <c r="K636" s="1">
        <v>3</v>
      </c>
      <c r="L636" s="1" t="s">
        <v>44</v>
      </c>
      <c r="M636" s="1">
        <v>98</v>
      </c>
      <c r="N636" s="1">
        <v>3</v>
      </c>
      <c r="O636" s="1">
        <v>2</v>
      </c>
      <c r="P636" s="1" t="s">
        <v>39</v>
      </c>
      <c r="Q636" s="1">
        <v>1</v>
      </c>
      <c r="R636" s="1" t="s">
        <v>46</v>
      </c>
      <c r="S636" s="1">
        <v>4194</v>
      </c>
      <c r="T636" s="1">
        <v>14363</v>
      </c>
      <c r="U636" s="1">
        <v>1</v>
      </c>
      <c r="V636" s="1" t="s">
        <v>34</v>
      </c>
      <c r="W636" s="1">
        <v>18</v>
      </c>
      <c r="X636" s="1">
        <v>3</v>
      </c>
      <c r="Y636" s="1">
        <v>4</v>
      </c>
      <c r="Z636" s="1">
        <v>80</v>
      </c>
      <c r="AA636" s="1">
        <v>0</v>
      </c>
      <c r="AB636" s="1">
        <v>5</v>
      </c>
      <c r="AC636" s="1">
        <v>3</v>
      </c>
      <c r="AD636" s="1">
        <v>3</v>
      </c>
      <c r="AE636" s="1">
        <v>5</v>
      </c>
      <c r="AF636" s="1">
        <v>3</v>
      </c>
      <c r="AG636" s="1">
        <v>0</v>
      </c>
      <c r="AH636" s="1">
        <v>3</v>
      </c>
      <c r="AI636" s="1" t="str" cm="1">
        <f t="array" ref="AI636">_xlfn.IFS(S636&lt;5000, "Low", S636&lt;10000, "Medium", S636&gt;=10000, "High")</f>
        <v>Low</v>
      </c>
      <c r="AJ636" s="1" t="str" cm="1">
        <f t="array" ref="AJ636">_xlfn.IFS(A636&lt;=30, "Youth", A636&lt;=50, "Adult", A636&gt;=51, "Sr. Citizen")</f>
        <v>Youth</v>
      </c>
      <c r="AK636" s="1" t="str">
        <f t="shared" si="9"/>
        <v>Normal</v>
      </c>
      <c r="AL636" s="1" t="str" cm="1">
        <f t="array" ref="AL636">_xlfn.IFS(AD636=1, "Poor",AD636=2, "Average", AD636=3, "Good", AD636=4, "Excellent")</f>
        <v>Good</v>
      </c>
      <c r="AM636" s="1" t="str" cm="1">
        <f t="array" ref="AM636">_xlfn.IFS(W636&gt;20,"High",W636&gt;15,"Medium",W636&gt;10,"Poor")</f>
        <v>Medium</v>
      </c>
      <c r="AN636" s="1" t="str" cm="1">
        <f t="array" ref="AN636">_xlfn.IFS(F636&gt;20, "Far", F636&gt;=10, "Moderate Distance", F636&lt;10, "Near")</f>
        <v>Near</v>
      </c>
      <c r="AO636" s="1" t="str" cm="1">
        <f t="array" ref="AO636">_xlfn.IFS(AF636&lt;=1, "Fresher", AF636&lt;=5, "Experienced", AF636&gt;5, "Senior")</f>
        <v>Experienced</v>
      </c>
      <c r="AP636" s="1" t="str" cm="1">
        <f t="array" ref="AP636">_xlfn.IFS(AG636&lt;=1, "Recently Promoted", AG636&lt;=4, "Moderate Gap", AG636&gt;=5, "Long Gap")</f>
        <v>Recently Promoted</v>
      </c>
    </row>
    <row r="637" spans="1:42" hidden="1" x14ac:dyDescent="0.35">
      <c r="A637" s="1">
        <v>35</v>
      </c>
      <c r="B637" s="1" t="s">
        <v>41</v>
      </c>
      <c r="C637" s="1" t="s">
        <v>35</v>
      </c>
      <c r="D637" s="1">
        <v>607</v>
      </c>
      <c r="E637" s="1" t="s">
        <v>43</v>
      </c>
      <c r="F637" s="1">
        <v>9</v>
      </c>
      <c r="G637" s="1">
        <v>3</v>
      </c>
      <c r="H637" s="1" t="s">
        <v>37</v>
      </c>
      <c r="I637" s="1">
        <v>1</v>
      </c>
      <c r="J637" s="1">
        <v>880</v>
      </c>
      <c r="K637" s="1">
        <v>4</v>
      </c>
      <c r="L637" s="1" t="s">
        <v>38</v>
      </c>
      <c r="M637" s="1">
        <v>66</v>
      </c>
      <c r="N637" s="1">
        <v>2</v>
      </c>
      <c r="O637" s="1">
        <v>3</v>
      </c>
      <c r="P637" s="1" t="s">
        <v>51</v>
      </c>
      <c r="Q637" s="1">
        <v>3</v>
      </c>
      <c r="R637" s="1" t="s">
        <v>46</v>
      </c>
      <c r="S637" s="1">
        <v>10685</v>
      </c>
      <c r="T637" s="1">
        <v>23457</v>
      </c>
      <c r="U637" s="1">
        <v>1</v>
      </c>
      <c r="V637" s="1" t="s">
        <v>34</v>
      </c>
      <c r="W637" s="1">
        <v>20</v>
      </c>
      <c r="X637" s="1">
        <v>4</v>
      </c>
      <c r="Y637" s="1">
        <v>2</v>
      </c>
      <c r="Z637" s="1">
        <v>80</v>
      </c>
      <c r="AA637" s="1">
        <v>1</v>
      </c>
      <c r="AB637" s="1">
        <v>17</v>
      </c>
      <c r="AC637" s="1">
        <v>2</v>
      </c>
      <c r="AD637" s="1">
        <v>3</v>
      </c>
      <c r="AE637" s="1">
        <v>17</v>
      </c>
      <c r="AF637" s="1">
        <v>14</v>
      </c>
      <c r="AG637" s="1">
        <v>5</v>
      </c>
      <c r="AH637" s="1">
        <v>15</v>
      </c>
      <c r="AI637" s="1" t="str" cm="1">
        <f t="array" ref="AI637">_xlfn.IFS(S637&lt;5000, "Low", S637&lt;10000, "Medium", S637&gt;=10000, "High")</f>
        <v>High</v>
      </c>
      <c r="AJ637" s="1" t="str" cm="1">
        <f t="array" ref="AJ637">_xlfn.IFS(A637&lt;=30, "Youth", A637&lt;=50, "Adult", A637&gt;=51, "Sr. Citizen")</f>
        <v>Adult</v>
      </c>
      <c r="AK637" s="1" t="str">
        <f t="shared" si="9"/>
        <v>Normal</v>
      </c>
      <c r="AL637" s="1" t="str" cm="1">
        <f t="array" ref="AL637">_xlfn.IFS(AD637=1, "Poor",AD637=2, "Average", AD637=3, "Good", AD637=4, "Excellent")</f>
        <v>Good</v>
      </c>
      <c r="AM637" s="1" t="str" cm="1">
        <f t="array" ref="AM637">_xlfn.IFS(W637&gt;20,"High",W637&gt;15,"Medium",W637&gt;10,"Poor")</f>
        <v>Medium</v>
      </c>
      <c r="AN637" s="1" t="str" cm="1">
        <f t="array" ref="AN637">_xlfn.IFS(F637&gt;20, "Far", F637&gt;=10, "Moderate Distance", F637&lt;10, "Near")</f>
        <v>Near</v>
      </c>
      <c r="AO637" s="1" t="str" cm="1">
        <f t="array" ref="AO637">_xlfn.IFS(AF637&lt;=1, "Fresher", AF637&lt;=5, "Experienced", AF637&gt;5, "Senior")</f>
        <v>Senior</v>
      </c>
      <c r="AP637" s="1" t="str" cm="1">
        <f t="array" ref="AP637">_xlfn.IFS(AG637&lt;=1, "Recently Promoted", AG637&lt;=4, "Moderate Gap", AG637&gt;=5, "Long Gap")</f>
        <v>Long Gap</v>
      </c>
    </row>
    <row r="638" spans="1:42" hidden="1" x14ac:dyDescent="0.35">
      <c r="A638" s="1">
        <v>35</v>
      </c>
      <c r="B638" s="1" t="s">
        <v>34</v>
      </c>
      <c r="C638" s="1" t="s">
        <v>42</v>
      </c>
      <c r="D638" s="1">
        <v>130</v>
      </c>
      <c r="E638" s="1" t="s">
        <v>43</v>
      </c>
      <c r="F638" s="1">
        <v>25</v>
      </c>
      <c r="G638" s="1">
        <v>4</v>
      </c>
      <c r="H638" s="1" t="s">
        <v>37</v>
      </c>
      <c r="I638" s="1">
        <v>1</v>
      </c>
      <c r="J638" s="1">
        <v>881</v>
      </c>
      <c r="K638" s="1">
        <v>4</v>
      </c>
      <c r="L638" s="1" t="s">
        <v>38</v>
      </c>
      <c r="M638" s="1">
        <v>96</v>
      </c>
      <c r="N638" s="1">
        <v>3</v>
      </c>
      <c r="O638" s="1">
        <v>1</v>
      </c>
      <c r="P638" s="1" t="s">
        <v>45</v>
      </c>
      <c r="Q638" s="1">
        <v>2</v>
      </c>
      <c r="R638" s="1" t="s">
        <v>50</v>
      </c>
      <c r="S638" s="1">
        <v>2022</v>
      </c>
      <c r="T638" s="1">
        <v>16612</v>
      </c>
      <c r="U638" s="1">
        <v>1</v>
      </c>
      <c r="V638" s="1" t="s">
        <v>34</v>
      </c>
      <c r="W638" s="1">
        <v>19</v>
      </c>
      <c r="X638" s="1">
        <v>3</v>
      </c>
      <c r="Y638" s="1">
        <v>1</v>
      </c>
      <c r="Z638" s="1">
        <v>80</v>
      </c>
      <c r="AA638" s="1">
        <v>1</v>
      </c>
      <c r="AB638" s="1">
        <v>10</v>
      </c>
      <c r="AC638" s="1">
        <v>3</v>
      </c>
      <c r="AD638" s="1">
        <v>2</v>
      </c>
      <c r="AE638" s="1">
        <v>10</v>
      </c>
      <c r="AF638" s="1">
        <v>2</v>
      </c>
      <c r="AG638" s="1">
        <v>7</v>
      </c>
      <c r="AH638" s="1">
        <v>8</v>
      </c>
      <c r="AI638" s="1" t="str" cm="1">
        <f t="array" ref="AI638">_xlfn.IFS(S638&lt;5000, "Low", S638&lt;10000, "Medium", S638&gt;=10000, "High")</f>
        <v>Low</v>
      </c>
      <c r="AJ638" s="1" t="str" cm="1">
        <f t="array" ref="AJ638">_xlfn.IFS(A638&lt;=30, "Youth", A638&lt;=50, "Adult", A638&gt;=51, "Sr. Citizen")</f>
        <v>Adult</v>
      </c>
      <c r="AK638" s="1" t="str">
        <f t="shared" si="9"/>
        <v>Normal</v>
      </c>
      <c r="AL638" s="1" t="str" cm="1">
        <f t="array" ref="AL638">_xlfn.IFS(AD638=1, "Poor",AD638=2, "Average", AD638=3, "Good", AD638=4, "Excellent")</f>
        <v>Average</v>
      </c>
      <c r="AM638" s="1" t="str" cm="1">
        <f t="array" ref="AM638">_xlfn.IFS(W638&gt;20,"High",W638&gt;15,"Medium",W638&gt;10,"Poor")</f>
        <v>Medium</v>
      </c>
      <c r="AN638" s="1" t="str" cm="1">
        <f t="array" ref="AN638">_xlfn.IFS(F638&gt;20, "Far", F638&gt;=10, "Moderate Distance", F638&lt;10, "Near")</f>
        <v>Far</v>
      </c>
      <c r="AO638" s="1" t="str" cm="1">
        <f t="array" ref="AO638">_xlfn.IFS(AF638&lt;=1, "Fresher", AF638&lt;=5, "Experienced", AF638&gt;5, "Senior")</f>
        <v>Experienced</v>
      </c>
      <c r="AP638" s="1" t="str" cm="1">
        <f t="array" ref="AP638">_xlfn.IFS(AG638&lt;=1, "Recently Promoted", AG638&lt;=4, "Moderate Gap", AG638&gt;=5, "Long Gap")</f>
        <v>Long Gap</v>
      </c>
    </row>
    <row r="639" spans="1:42" x14ac:dyDescent="0.35">
      <c r="A639" s="1">
        <v>32</v>
      </c>
      <c r="B639" s="1" t="s">
        <v>41</v>
      </c>
      <c r="C639" s="1" t="s">
        <v>53</v>
      </c>
      <c r="D639" s="1">
        <v>300</v>
      </c>
      <c r="E639" s="1" t="s">
        <v>43</v>
      </c>
      <c r="F639" s="1">
        <v>1</v>
      </c>
      <c r="G639" s="1">
        <v>3</v>
      </c>
      <c r="H639" s="1" t="s">
        <v>37</v>
      </c>
      <c r="I639" s="1">
        <v>1</v>
      </c>
      <c r="J639" s="1">
        <v>882</v>
      </c>
      <c r="K639" s="1">
        <v>4</v>
      </c>
      <c r="L639" s="1" t="s">
        <v>44</v>
      </c>
      <c r="M639" s="1">
        <v>61</v>
      </c>
      <c r="N639" s="1">
        <v>3</v>
      </c>
      <c r="O639" s="1">
        <v>1</v>
      </c>
      <c r="P639" s="1" t="s">
        <v>48</v>
      </c>
      <c r="Q639" s="1">
        <v>4</v>
      </c>
      <c r="R639" s="1" t="s">
        <v>50</v>
      </c>
      <c r="S639" s="1">
        <v>2314</v>
      </c>
      <c r="T639" s="1">
        <v>9148</v>
      </c>
      <c r="U639" s="1">
        <v>0</v>
      </c>
      <c r="V639" s="1" t="s">
        <v>41</v>
      </c>
      <c r="W639" s="1">
        <v>12</v>
      </c>
      <c r="X639" s="1">
        <v>3</v>
      </c>
      <c r="Y639" s="1">
        <v>2</v>
      </c>
      <c r="Z639" s="1">
        <v>80</v>
      </c>
      <c r="AA639" s="1">
        <v>1</v>
      </c>
      <c r="AB639" s="1">
        <v>4</v>
      </c>
      <c r="AC639" s="1">
        <v>2</v>
      </c>
      <c r="AD639" s="1">
        <v>3</v>
      </c>
      <c r="AE639" s="1">
        <v>3</v>
      </c>
      <c r="AF639" s="1">
        <v>0</v>
      </c>
      <c r="AG639" s="1">
        <v>0</v>
      </c>
      <c r="AH639" s="1">
        <v>2</v>
      </c>
      <c r="AI639" s="1" t="str" cm="1">
        <f t="array" ref="AI639">_xlfn.IFS(S639&lt;5000, "Low", S639&lt;10000, "Medium", S639&gt;=10000, "High")</f>
        <v>Low</v>
      </c>
      <c r="AJ639" s="1" t="str" cm="1">
        <f t="array" ref="AJ639">_xlfn.IFS(A639&lt;=30, "Youth", A639&lt;=50, "Adult", A639&gt;=51, "Sr. Citizen")</f>
        <v>Adult</v>
      </c>
      <c r="AK639" s="1" t="str">
        <f t="shared" si="9"/>
        <v>Normal</v>
      </c>
      <c r="AL639" s="1" t="str" cm="1">
        <f t="array" ref="AL639">_xlfn.IFS(AD639=1, "Poor",AD639=2, "Average", AD639=3, "Good", AD639=4, "Excellent")</f>
        <v>Good</v>
      </c>
      <c r="AM639" s="1" t="str" cm="1">
        <f t="array" ref="AM639">_xlfn.IFS(W639&gt;20,"High",W639&gt;15,"Medium",W639&gt;10,"Poor")</f>
        <v>Poor</v>
      </c>
      <c r="AN639" s="1" t="str" cm="1">
        <f t="array" ref="AN639">_xlfn.IFS(F639&gt;20, "Far", F639&gt;=10, "Moderate Distance", F639&lt;10, "Near")</f>
        <v>Near</v>
      </c>
      <c r="AO639" s="1" t="str" cm="1">
        <f t="array" ref="AO639">_xlfn.IFS(AF639&lt;=1, "Fresher", AF639&lt;=5, "Experienced", AF639&gt;5, "Senior")</f>
        <v>Fresher</v>
      </c>
      <c r="AP639" s="1" t="str" cm="1">
        <f t="array" ref="AP639">_xlfn.IFS(AG639&lt;=1, "Recently Promoted", AG639&lt;=4, "Moderate Gap", AG639&gt;=5, "Long Gap")</f>
        <v>Recently Promoted</v>
      </c>
    </row>
    <row r="640" spans="1:42" hidden="1" x14ac:dyDescent="0.35">
      <c r="A640" s="1">
        <v>25</v>
      </c>
      <c r="B640" s="1" t="s">
        <v>41</v>
      </c>
      <c r="C640" s="1" t="s">
        <v>35</v>
      </c>
      <c r="D640" s="1">
        <v>583</v>
      </c>
      <c r="E640" s="1" t="s">
        <v>36</v>
      </c>
      <c r="F640" s="1">
        <v>4</v>
      </c>
      <c r="G640" s="1">
        <v>1</v>
      </c>
      <c r="H640" s="1" t="s">
        <v>57</v>
      </c>
      <c r="I640" s="1">
        <v>1</v>
      </c>
      <c r="J640" s="1">
        <v>885</v>
      </c>
      <c r="K640" s="1">
        <v>3</v>
      </c>
      <c r="L640" s="1" t="s">
        <v>44</v>
      </c>
      <c r="M640" s="1">
        <v>87</v>
      </c>
      <c r="N640" s="1">
        <v>2</v>
      </c>
      <c r="O640" s="1">
        <v>2</v>
      </c>
      <c r="P640" s="1" t="s">
        <v>39</v>
      </c>
      <c r="Q640" s="1">
        <v>1</v>
      </c>
      <c r="R640" s="1" t="s">
        <v>46</v>
      </c>
      <c r="S640" s="1">
        <v>4256</v>
      </c>
      <c r="T640" s="1">
        <v>18154</v>
      </c>
      <c r="U640" s="1">
        <v>1</v>
      </c>
      <c r="V640" s="1" t="s">
        <v>41</v>
      </c>
      <c r="W640" s="1">
        <v>12</v>
      </c>
      <c r="X640" s="1">
        <v>3</v>
      </c>
      <c r="Y640" s="1">
        <v>1</v>
      </c>
      <c r="Z640" s="1">
        <v>80</v>
      </c>
      <c r="AA640" s="1">
        <v>0</v>
      </c>
      <c r="AB640" s="1">
        <v>5</v>
      </c>
      <c r="AC640" s="1">
        <v>1</v>
      </c>
      <c r="AD640" s="1">
        <v>4</v>
      </c>
      <c r="AE640" s="1">
        <v>5</v>
      </c>
      <c r="AF640" s="1">
        <v>2</v>
      </c>
      <c r="AG640" s="1">
        <v>0</v>
      </c>
      <c r="AH640" s="1">
        <v>3</v>
      </c>
      <c r="AI640" s="1" t="str" cm="1">
        <f t="array" ref="AI640">_xlfn.IFS(S640&lt;5000, "Low", S640&lt;10000, "Medium", S640&gt;=10000, "High")</f>
        <v>Low</v>
      </c>
      <c r="AJ640" s="1" t="str" cm="1">
        <f t="array" ref="AJ640">_xlfn.IFS(A640&lt;=30, "Youth", A640&lt;=50, "Adult", A640&gt;=51, "Sr. Citizen")</f>
        <v>Youth</v>
      </c>
      <c r="AK640" s="1" t="str">
        <f t="shared" si="9"/>
        <v>Normal</v>
      </c>
      <c r="AL640" s="1" t="str" cm="1">
        <f t="array" ref="AL640">_xlfn.IFS(AD640=1, "Poor",AD640=2, "Average", AD640=3, "Good", AD640=4, "Excellent")</f>
        <v>Excellent</v>
      </c>
      <c r="AM640" s="1" t="str" cm="1">
        <f t="array" ref="AM640">_xlfn.IFS(W640&gt;20,"High",W640&gt;15,"Medium",W640&gt;10,"Poor")</f>
        <v>Poor</v>
      </c>
      <c r="AN640" s="1" t="str" cm="1">
        <f t="array" ref="AN640">_xlfn.IFS(F640&gt;20, "Far", F640&gt;=10, "Moderate Distance", F640&lt;10, "Near")</f>
        <v>Near</v>
      </c>
      <c r="AO640" s="1" t="str" cm="1">
        <f t="array" ref="AO640">_xlfn.IFS(AF640&lt;=1, "Fresher", AF640&lt;=5, "Experienced", AF640&gt;5, "Senior")</f>
        <v>Experienced</v>
      </c>
      <c r="AP640" s="1" t="str" cm="1">
        <f t="array" ref="AP640">_xlfn.IFS(AG640&lt;=1, "Recently Promoted", AG640&lt;=4, "Moderate Gap", AG640&gt;=5, "Long Gap")</f>
        <v>Recently Promoted</v>
      </c>
    </row>
    <row r="641" spans="1:42" hidden="1" x14ac:dyDescent="0.35">
      <c r="A641" s="1">
        <v>49</v>
      </c>
      <c r="B641" s="1" t="s">
        <v>41</v>
      </c>
      <c r="C641" s="1" t="s">
        <v>35</v>
      </c>
      <c r="D641" s="1">
        <v>1418</v>
      </c>
      <c r="E641" s="1" t="s">
        <v>43</v>
      </c>
      <c r="F641" s="1">
        <v>1</v>
      </c>
      <c r="G641" s="1">
        <v>3</v>
      </c>
      <c r="H641" s="1" t="s">
        <v>58</v>
      </c>
      <c r="I641" s="1">
        <v>1</v>
      </c>
      <c r="J641" s="1">
        <v>887</v>
      </c>
      <c r="K641" s="1">
        <v>3</v>
      </c>
      <c r="L641" s="1" t="s">
        <v>38</v>
      </c>
      <c r="M641" s="1">
        <v>36</v>
      </c>
      <c r="N641" s="1">
        <v>3</v>
      </c>
      <c r="O641" s="1">
        <v>1</v>
      </c>
      <c r="P641" s="1" t="s">
        <v>45</v>
      </c>
      <c r="Q641" s="1">
        <v>1</v>
      </c>
      <c r="R641" s="1" t="s">
        <v>46</v>
      </c>
      <c r="S641" s="1">
        <v>3580</v>
      </c>
      <c r="T641" s="1">
        <v>10554</v>
      </c>
      <c r="U641" s="1">
        <v>2</v>
      </c>
      <c r="V641" s="1" t="s">
        <v>41</v>
      </c>
      <c r="W641" s="1">
        <v>16</v>
      </c>
      <c r="X641" s="1">
        <v>3</v>
      </c>
      <c r="Y641" s="1">
        <v>2</v>
      </c>
      <c r="Z641" s="1">
        <v>80</v>
      </c>
      <c r="AA641" s="1">
        <v>1</v>
      </c>
      <c r="AB641" s="1">
        <v>7</v>
      </c>
      <c r="AC641" s="1">
        <v>2</v>
      </c>
      <c r="AD641" s="1">
        <v>3</v>
      </c>
      <c r="AE641" s="1">
        <v>4</v>
      </c>
      <c r="AF641" s="1">
        <v>2</v>
      </c>
      <c r="AG641" s="1">
        <v>0</v>
      </c>
      <c r="AH641" s="1">
        <v>2</v>
      </c>
      <c r="AI641" s="1" t="str" cm="1">
        <f t="array" ref="AI641">_xlfn.IFS(S641&lt;5000, "Low", S641&lt;10000, "Medium", S641&gt;=10000, "High")</f>
        <v>Low</v>
      </c>
      <c r="AJ641" s="1" t="str" cm="1">
        <f t="array" ref="AJ641">_xlfn.IFS(A641&lt;=30, "Youth", A641&lt;=50, "Adult", A641&gt;=51, "Sr. Citizen")</f>
        <v>Adult</v>
      </c>
      <c r="AK641" s="1" t="str">
        <f t="shared" si="9"/>
        <v>Normal</v>
      </c>
      <c r="AL641" s="1" t="str" cm="1">
        <f t="array" ref="AL641">_xlfn.IFS(AD641=1, "Poor",AD641=2, "Average", AD641=3, "Good", AD641=4, "Excellent")</f>
        <v>Good</v>
      </c>
      <c r="AM641" s="1" t="str" cm="1">
        <f t="array" ref="AM641">_xlfn.IFS(W641&gt;20,"High",W641&gt;15,"Medium",W641&gt;10,"Poor")</f>
        <v>Medium</v>
      </c>
      <c r="AN641" s="1" t="str" cm="1">
        <f t="array" ref="AN641">_xlfn.IFS(F641&gt;20, "Far", F641&gt;=10, "Moderate Distance", F641&lt;10, "Near")</f>
        <v>Near</v>
      </c>
      <c r="AO641" s="1" t="str" cm="1">
        <f t="array" ref="AO641">_xlfn.IFS(AF641&lt;=1, "Fresher", AF641&lt;=5, "Experienced", AF641&gt;5, "Senior")</f>
        <v>Experienced</v>
      </c>
      <c r="AP641" s="1" t="str" cm="1">
        <f t="array" ref="AP641">_xlfn.IFS(AG641&lt;=1, "Recently Promoted", AG641&lt;=4, "Moderate Gap", AG641&gt;=5, "Long Gap")</f>
        <v>Recently Promoted</v>
      </c>
    </row>
    <row r="642" spans="1:42" x14ac:dyDescent="0.35">
      <c r="A642" s="1">
        <v>24</v>
      </c>
      <c r="B642" s="1" t="s">
        <v>41</v>
      </c>
      <c r="C642" s="1" t="s">
        <v>53</v>
      </c>
      <c r="D642" s="1">
        <v>1269</v>
      </c>
      <c r="E642" s="1" t="s">
        <v>43</v>
      </c>
      <c r="F642" s="1">
        <v>4</v>
      </c>
      <c r="G642" s="1">
        <v>1</v>
      </c>
      <c r="H642" s="1" t="s">
        <v>37</v>
      </c>
      <c r="I642" s="1">
        <v>1</v>
      </c>
      <c r="J642" s="1">
        <v>888</v>
      </c>
      <c r="K642" s="1">
        <v>1</v>
      </c>
      <c r="L642" s="1" t="s">
        <v>44</v>
      </c>
      <c r="M642" s="1">
        <v>46</v>
      </c>
      <c r="N642" s="1">
        <v>2</v>
      </c>
      <c r="O642" s="1">
        <v>1</v>
      </c>
      <c r="P642" s="1" t="s">
        <v>48</v>
      </c>
      <c r="Q642" s="1">
        <v>4</v>
      </c>
      <c r="R642" s="1" t="s">
        <v>46</v>
      </c>
      <c r="S642" s="1">
        <v>3162</v>
      </c>
      <c r="T642" s="1">
        <v>10778</v>
      </c>
      <c r="U642" s="1">
        <v>0</v>
      </c>
      <c r="V642" s="1" t="s">
        <v>41</v>
      </c>
      <c r="W642" s="1">
        <v>17</v>
      </c>
      <c r="X642" s="1">
        <v>3</v>
      </c>
      <c r="Y642" s="1">
        <v>4</v>
      </c>
      <c r="Z642" s="1">
        <v>80</v>
      </c>
      <c r="AA642" s="1">
        <v>0</v>
      </c>
      <c r="AB642" s="1">
        <v>6</v>
      </c>
      <c r="AC642" s="1">
        <v>2</v>
      </c>
      <c r="AD642" s="1">
        <v>2</v>
      </c>
      <c r="AE642" s="1">
        <v>5</v>
      </c>
      <c r="AF642" s="1">
        <v>2</v>
      </c>
      <c r="AG642" s="1">
        <v>3</v>
      </c>
      <c r="AH642" s="1">
        <v>4</v>
      </c>
      <c r="AI642" s="1" t="str" cm="1">
        <f t="array" ref="AI642">_xlfn.IFS(S642&lt;5000, "Low", S642&lt;10000, "Medium", S642&gt;=10000, "High")</f>
        <v>Low</v>
      </c>
      <c r="AJ642" s="1" t="str" cm="1">
        <f t="array" ref="AJ642">_xlfn.IFS(A642&lt;=30, "Youth", A642&lt;=50, "Adult", A642&gt;=51, "Sr. Citizen")</f>
        <v>Youth</v>
      </c>
      <c r="AK642" s="1" t="str">
        <f t="shared" si="9"/>
        <v>Normal</v>
      </c>
      <c r="AL642" s="1" t="str" cm="1">
        <f t="array" ref="AL642">_xlfn.IFS(AD642=1, "Poor",AD642=2, "Average", AD642=3, "Good", AD642=4, "Excellent")</f>
        <v>Average</v>
      </c>
      <c r="AM642" s="1" t="str" cm="1">
        <f t="array" ref="AM642">_xlfn.IFS(W642&gt;20,"High",W642&gt;15,"Medium",W642&gt;10,"Poor")</f>
        <v>Medium</v>
      </c>
      <c r="AN642" s="1" t="str" cm="1">
        <f t="array" ref="AN642">_xlfn.IFS(F642&gt;20, "Far", F642&gt;=10, "Moderate Distance", F642&lt;10, "Near")</f>
        <v>Near</v>
      </c>
      <c r="AO642" s="1" t="str" cm="1">
        <f t="array" ref="AO642">_xlfn.IFS(AF642&lt;=1, "Fresher", AF642&lt;=5, "Experienced", AF642&gt;5, "Senior")</f>
        <v>Experienced</v>
      </c>
      <c r="AP642" s="1" t="str" cm="1">
        <f t="array" ref="AP642">_xlfn.IFS(AG642&lt;=1, "Recently Promoted", AG642&lt;=4, "Moderate Gap", AG642&gt;=5, "Long Gap")</f>
        <v>Moderate Gap</v>
      </c>
    </row>
    <row r="643" spans="1:42" hidden="1" x14ac:dyDescent="0.35">
      <c r="A643" s="1">
        <v>32</v>
      </c>
      <c r="B643" s="1" t="s">
        <v>41</v>
      </c>
      <c r="C643" s="1" t="s">
        <v>42</v>
      </c>
      <c r="D643" s="1">
        <v>379</v>
      </c>
      <c r="E643" s="1" t="s">
        <v>36</v>
      </c>
      <c r="F643" s="1">
        <v>5</v>
      </c>
      <c r="G643" s="1">
        <v>2</v>
      </c>
      <c r="H643" s="1" t="s">
        <v>37</v>
      </c>
      <c r="I643" s="1">
        <v>1</v>
      </c>
      <c r="J643" s="1">
        <v>889</v>
      </c>
      <c r="K643" s="1">
        <v>2</v>
      </c>
      <c r="L643" s="1" t="s">
        <v>44</v>
      </c>
      <c r="M643" s="1">
        <v>48</v>
      </c>
      <c r="N643" s="1">
        <v>3</v>
      </c>
      <c r="O643" s="1">
        <v>2</v>
      </c>
      <c r="P643" s="1" t="s">
        <v>39</v>
      </c>
      <c r="Q643" s="1">
        <v>2</v>
      </c>
      <c r="R643" s="1" t="s">
        <v>46</v>
      </c>
      <c r="S643" s="1">
        <v>6524</v>
      </c>
      <c r="T643" s="1">
        <v>8891</v>
      </c>
      <c r="U643" s="1">
        <v>1</v>
      </c>
      <c r="V643" s="1" t="s">
        <v>41</v>
      </c>
      <c r="W643" s="1">
        <v>14</v>
      </c>
      <c r="X643" s="1">
        <v>3</v>
      </c>
      <c r="Y643" s="1">
        <v>4</v>
      </c>
      <c r="Z643" s="1">
        <v>80</v>
      </c>
      <c r="AA643" s="1">
        <v>1</v>
      </c>
      <c r="AB643" s="1">
        <v>10</v>
      </c>
      <c r="AC643" s="1">
        <v>3</v>
      </c>
      <c r="AD643" s="1">
        <v>3</v>
      </c>
      <c r="AE643" s="1">
        <v>10</v>
      </c>
      <c r="AF643" s="1">
        <v>8</v>
      </c>
      <c r="AG643" s="1">
        <v>5</v>
      </c>
      <c r="AH643" s="1">
        <v>3</v>
      </c>
      <c r="AI643" s="1" t="str" cm="1">
        <f t="array" ref="AI643">_xlfn.IFS(S643&lt;5000, "Low", S643&lt;10000, "Medium", S643&gt;=10000, "High")</f>
        <v>Medium</v>
      </c>
      <c r="AJ643" s="1" t="str" cm="1">
        <f t="array" ref="AJ643">_xlfn.IFS(A643&lt;=30, "Youth", A643&lt;=50, "Adult", A643&gt;=51, "Sr. Citizen")</f>
        <v>Adult</v>
      </c>
      <c r="AK643" s="1" t="str">
        <f t="shared" ref="AK643:AK706" si="10">IF(AND(Q643&lt;2,V643="Yes", AE643&lt;3),"High Risk", "Normal")</f>
        <v>Normal</v>
      </c>
      <c r="AL643" s="1" t="str" cm="1">
        <f t="array" ref="AL643">_xlfn.IFS(AD643=1, "Poor",AD643=2, "Average", AD643=3, "Good", AD643=4, "Excellent")</f>
        <v>Good</v>
      </c>
      <c r="AM643" s="1" t="str" cm="1">
        <f t="array" ref="AM643">_xlfn.IFS(W643&gt;20,"High",W643&gt;15,"Medium",W643&gt;10,"Poor")</f>
        <v>Poor</v>
      </c>
      <c r="AN643" s="1" t="str" cm="1">
        <f t="array" ref="AN643">_xlfn.IFS(F643&gt;20, "Far", F643&gt;=10, "Moderate Distance", F643&lt;10, "Near")</f>
        <v>Near</v>
      </c>
      <c r="AO643" s="1" t="str" cm="1">
        <f t="array" ref="AO643">_xlfn.IFS(AF643&lt;=1, "Fresher", AF643&lt;=5, "Experienced", AF643&gt;5, "Senior")</f>
        <v>Senior</v>
      </c>
      <c r="AP643" s="1" t="str" cm="1">
        <f t="array" ref="AP643">_xlfn.IFS(AG643&lt;=1, "Recently Promoted", AG643&lt;=4, "Moderate Gap", AG643&gt;=5, "Long Gap")</f>
        <v>Long Gap</v>
      </c>
    </row>
    <row r="644" spans="1:42" hidden="1" x14ac:dyDescent="0.35">
      <c r="A644" s="1">
        <v>38</v>
      </c>
      <c r="B644" s="1" t="s">
        <v>41</v>
      </c>
      <c r="C644" s="1" t="s">
        <v>35</v>
      </c>
      <c r="D644" s="1">
        <v>395</v>
      </c>
      <c r="E644" s="1" t="s">
        <v>36</v>
      </c>
      <c r="F644" s="1">
        <v>9</v>
      </c>
      <c r="G644" s="1">
        <v>3</v>
      </c>
      <c r="H644" s="1" t="s">
        <v>57</v>
      </c>
      <c r="I644" s="1">
        <v>1</v>
      </c>
      <c r="J644" s="1">
        <v>893</v>
      </c>
      <c r="K644" s="1">
        <v>2</v>
      </c>
      <c r="L644" s="1" t="s">
        <v>44</v>
      </c>
      <c r="M644" s="1">
        <v>98</v>
      </c>
      <c r="N644" s="1">
        <v>2</v>
      </c>
      <c r="O644" s="1">
        <v>1</v>
      </c>
      <c r="P644" s="1" t="s">
        <v>55</v>
      </c>
      <c r="Q644" s="1">
        <v>2</v>
      </c>
      <c r="R644" s="1" t="s">
        <v>46</v>
      </c>
      <c r="S644" s="1">
        <v>2899</v>
      </c>
      <c r="T644" s="1">
        <v>12102</v>
      </c>
      <c r="U644" s="1">
        <v>0</v>
      </c>
      <c r="V644" s="1" t="s">
        <v>41</v>
      </c>
      <c r="W644" s="1">
        <v>19</v>
      </c>
      <c r="X644" s="1">
        <v>3</v>
      </c>
      <c r="Y644" s="1">
        <v>4</v>
      </c>
      <c r="Z644" s="1">
        <v>80</v>
      </c>
      <c r="AA644" s="1">
        <v>1</v>
      </c>
      <c r="AB644" s="1">
        <v>3</v>
      </c>
      <c r="AC644" s="1">
        <v>3</v>
      </c>
      <c r="AD644" s="1">
        <v>3</v>
      </c>
      <c r="AE644" s="1">
        <v>2</v>
      </c>
      <c r="AF644" s="1">
        <v>2</v>
      </c>
      <c r="AG644" s="1">
        <v>1</v>
      </c>
      <c r="AH644" s="1">
        <v>2</v>
      </c>
      <c r="AI644" s="1" t="str" cm="1">
        <f t="array" ref="AI644">_xlfn.IFS(S644&lt;5000, "Low", S644&lt;10000, "Medium", S644&gt;=10000, "High")</f>
        <v>Low</v>
      </c>
      <c r="AJ644" s="1" t="str" cm="1">
        <f t="array" ref="AJ644">_xlfn.IFS(A644&lt;=30, "Youth", A644&lt;=50, "Adult", A644&gt;=51, "Sr. Citizen")</f>
        <v>Adult</v>
      </c>
      <c r="AK644" s="1" t="str">
        <f t="shared" si="10"/>
        <v>Normal</v>
      </c>
      <c r="AL644" s="1" t="str" cm="1">
        <f t="array" ref="AL644">_xlfn.IFS(AD644=1, "Poor",AD644=2, "Average", AD644=3, "Good", AD644=4, "Excellent")</f>
        <v>Good</v>
      </c>
      <c r="AM644" s="1" t="str" cm="1">
        <f t="array" ref="AM644">_xlfn.IFS(W644&gt;20,"High",W644&gt;15,"Medium",W644&gt;10,"Poor")</f>
        <v>Medium</v>
      </c>
      <c r="AN644" s="1" t="str" cm="1">
        <f t="array" ref="AN644">_xlfn.IFS(F644&gt;20, "Far", F644&gt;=10, "Moderate Distance", F644&lt;10, "Near")</f>
        <v>Near</v>
      </c>
      <c r="AO644" s="1" t="str" cm="1">
        <f t="array" ref="AO644">_xlfn.IFS(AF644&lt;=1, "Fresher", AF644&lt;=5, "Experienced", AF644&gt;5, "Senior")</f>
        <v>Experienced</v>
      </c>
      <c r="AP644" s="1" t="str" cm="1">
        <f t="array" ref="AP644">_xlfn.IFS(AG644&lt;=1, "Recently Promoted", AG644&lt;=4, "Moderate Gap", AG644&gt;=5, "Long Gap")</f>
        <v>Recently Promoted</v>
      </c>
    </row>
    <row r="645" spans="1:42" x14ac:dyDescent="0.35">
      <c r="A645" s="1">
        <v>42</v>
      </c>
      <c r="B645" s="1" t="s">
        <v>41</v>
      </c>
      <c r="C645" s="1" t="s">
        <v>35</v>
      </c>
      <c r="D645" s="1">
        <v>1265</v>
      </c>
      <c r="E645" s="1" t="s">
        <v>43</v>
      </c>
      <c r="F645" s="1">
        <v>3</v>
      </c>
      <c r="G645" s="1">
        <v>3</v>
      </c>
      <c r="H645" s="1" t="s">
        <v>37</v>
      </c>
      <c r="I645" s="1">
        <v>1</v>
      </c>
      <c r="J645" s="1">
        <v>894</v>
      </c>
      <c r="K645" s="1">
        <v>3</v>
      </c>
      <c r="L645" s="1" t="s">
        <v>38</v>
      </c>
      <c r="M645" s="1">
        <v>95</v>
      </c>
      <c r="N645" s="1">
        <v>4</v>
      </c>
      <c r="O645" s="1">
        <v>2</v>
      </c>
      <c r="P645" s="1" t="s">
        <v>48</v>
      </c>
      <c r="Q645" s="1">
        <v>4</v>
      </c>
      <c r="R645" s="1" t="s">
        <v>46</v>
      </c>
      <c r="S645" s="1">
        <v>5231</v>
      </c>
      <c r="T645" s="1">
        <v>23726</v>
      </c>
      <c r="U645" s="1">
        <v>2</v>
      </c>
      <c r="V645" s="1" t="s">
        <v>34</v>
      </c>
      <c r="W645" s="1">
        <v>13</v>
      </c>
      <c r="X645" s="1">
        <v>3</v>
      </c>
      <c r="Y645" s="1">
        <v>2</v>
      </c>
      <c r="Z645" s="1">
        <v>80</v>
      </c>
      <c r="AA645" s="1">
        <v>1</v>
      </c>
      <c r="AB645" s="1">
        <v>17</v>
      </c>
      <c r="AC645" s="1">
        <v>1</v>
      </c>
      <c r="AD645" s="1">
        <v>2</v>
      </c>
      <c r="AE645" s="1">
        <v>5</v>
      </c>
      <c r="AF645" s="1">
        <v>3</v>
      </c>
      <c r="AG645" s="1">
        <v>1</v>
      </c>
      <c r="AH645" s="1">
        <v>3</v>
      </c>
      <c r="AI645" s="1" t="str" cm="1">
        <f t="array" ref="AI645">_xlfn.IFS(S645&lt;5000, "Low", S645&lt;10000, "Medium", S645&gt;=10000, "High")</f>
        <v>Medium</v>
      </c>
      <c r="AJ645" s="1" t="str" cm="1">
        <f t="array" ref="AJ645">_xlfn.IFS(A645&lt;=30, "Youth", A645&lt;=50, "Adult", A645&gt;=51, "Sr. Citizen")</f>
        <v>Adult</v>
      </c>
      <c r="AK645" s="1" t="str">
        <f t="shared" si="10"/>
        <v>Normal</v>
      </c>
      <c r="AL645" s="1" t="str" cm="1">
        <f t="array" ref="AL645">_xlfn.IFS(AD645=1, "Poor",AD645=2, "Average", AD645=3, "Good", AD645=4, "Excellent")</f>
        <v>Average</v>
      </c>
      <c r="AM645" s="1" t="str" cm="1">
        <f t="array" ref="AM645">_xlfn.IFS(W645&gt;20,"High",W645&gt;15,"Medium",W645&gt;10,"Poor")</f>
        <v>Poor</v>
      </c>
      <c r="AN645" s="1" t="str" cm="1">
        <f t="array" ref="AN645">_xlfn.IFS(F645&gt;20, "Far", F645&gt;=10, "Moderate Distance", F645&lt;10, "Near")</f>
        <v>Near</v>
      </c>
      <c r="AO645" s="1" t="str" cm="1">
        <f t="array" ref="AO645">_xlfn.IFS(AF645&lt;=1, "Fresher", AF645&lt;=5, "Experienced", AF645&gt;5, "Senior")</f>
        <v>Experienced</v>
      </c>
      <c r="AP645" s="1" t="str" cm="1">
        <f t="array" ref="AP645">_xlfn.IFS(AG645&lt;=1, "Recently Promoted", AG645&lt;=4, "Moderate Gap", AG645&gt;=5, "Long Gap")</f>
        <v>Recently Promoted</v>
      </c>
    </row>
    <row r="646" spans="1:42" hidden="1" x14ac:dyDescent="0.35">
      <c r="A646" s="1">
        <v>31</v>
      </c>
      <c r="B646" s="1" t="s">
        <v>41</v>
      </c>
      <c r="C646" s="1" t="s">
        <v>35</v>
      </c>
      <c r="D646" s="1">
        <v>1222</v>
      </c>
      <c r="E646" s="1" t="s">
        <v>43</v>
      </c>
      <c r="F646" s="1">
        <v>11</v>
      </c>
      <c r="G646" s="1">
        <v>4</v>
      </c>
      <c r="H646" s="1" t="s">
        <v>37</v>
      </c>
      <c r="I646" s="1">
        <v>1</v>
      </c>
      <c r="J646" s="1">
        <v>895</v>
      </c>
      <c r="K646" s="1">
        <v>4</v>
      </c>
      <c r="L646" s="1" t="s">
        <v>44</v>
      </c>
      <c r="M646" s="1">
        <v>48</v>
      </c>
      <c r="N646" s="1">
        <v>3</v>
      </c>
      <c r="O646" s="1">
        <v>1</v>
      </c>
      <c r="P646" s="1" t="s">
        <v>45</v>
      </c>
      <c r="Q646" s="1">
        <v>4</v>
      </c>
      <c r="R646" s="1" t="s">
        <v>46</v>
      </c>
      <c r="S646" s="1">
        <v>2356</v>
      </c>
      <c r="T646" s="1">
        <v>14871</v>
      </c>
      <c r="U646" s="1">
        <v>3</v>
      </c>
      <c r="V646" s="1" t="s">
        <v>34</v>
      </c>
      <c r="W646" s="1">
        <v>19</v>
      </c>
      <c r="X646" s="1">
        <v>3</v>
      </c>
      <c r="Y646" s="1">
        <v>2</v>
      </c>
      <c r="Z646" s="1">
        <v>80</v>
      </c>
      <c r="AA646" s="1">
        <v>1</v>
      </c>
      <c r="AB646" s="1">
        <v>8</v>
      </c>
      <c r="AC646" s="1">
        <v>2</v>
      </c>
      <c r="AD646" s="1">
        <v>3</v>
      </c>
      <c r="AE646" s="1">
        <v>6</v>
      </c>
      <c r="AF646" s="1">
        <v>4</v>
      </c>
      <c r="AG646" s="1">
        <v>0</v>
      </c>
      <c r="AH646" s="1">
        <v>2</v>
      </c>
      <c r="AI646" s="1" t="str" cm="1">
        <f t="array" ref="AI646">_xlfn.IFS(S646&lt;5000, "Low", S646&lt;10000, "Medium", S646&gt;=10000, "High")</f>
        <v>Low</v>
      </c>
      <c r="AJ646" s="1" t="str" cm="1">
        <f t="array" ref="AJ646">_xlfn.IFS(A646&lt;=30, "Youth", A646&lt;=50, "Adult", A646&gt;=51, "Sr. Citizen")</f>
        <v>Adult</v>
      </c>
      <c r="AK646" s="1" t="str">
        <f t="shared" si="10"/>
        <v>Normal</v>
      </c>
      <c r="AL646" s="1" t="str" cm="1">
        <f t="array" ref="AL646">_xlfn.IFS(AD646=1, "Poor",AD646=2, "Average", AD646=3, "Good", AD646=4, "Excellent")</f>
        <v>Good</v>
      </c>
      <c r="AM646" s="1" t="str" cm="1">
        <f t="array" ref="AM646">_xlfn.IFS(W646&gt;20,"High",W646&gt;15,"Medium",W646&gt;10,"Poor")</f>
        <v>Medium</v>
      </c>
      <c r="AN646" s="1" t="str" cm="1">
        <f t="array" ref="AN646">_xlfn.IFS(F646&gt;20, "Far", F646&gt;=10, "Moderate Distance", F646&lt;10, "Near")</f>
        <v>Moderate Distance</v>
      </c>
      <c r="AO646" s="1" t="str" cm="1">
        <f t="array" ref="AO646">_xlfn.IFS(AF646&lt;=1, "Fresher", AF646&lt;=5, "Experienced", AF646&gt;5, "Senior")</f>
        <v>Experienced</v>
      </c>
      <c r="AP646" s="1" t="str" cm="1">
        <f t="array" ref="AP646">_xlfn.IFS(AG646&lt;=1, "Recently Promoted", AG646&lt;=4, "Moderate Gap", AG646&gt;=5, "Long Gap")</f>
        <v>Recently Promoted</v>
      </c>
    </row>
    <row r="647" spans="1:42" hidden="1" x14ac:dyDescent="0.35">
      <c r="A647" s="1">
        <v>29</v>
      </c>
      <c r="B647" s="1" t="s">
        <v>34</v>
      </c>
      <c r="C647" s="1" t="s">
        <v>35</v>
      </c>
      <c r="D647" s="1">
        <v>341</v>
      </c>
      <c r="E647" s="1" t="s">
        <v>36</v>
      </c>
      <c r="F647" s="1">
        <v>1</v>
      </c>
      <c r="G647" s="1">
        <v>3</v>
      </c>
      <c r="H647" s="1" t="s">
        <v>49</v>
      </c>
      <c r="I647" s="1">
        <v>1</v>
      </c>
      <c r="J647" s="1">
        <v>896</v>
      </c>
      <c r="K647" s="1">
        <v>2</v>
      </c>
      <c r="L647" s="1" t="s">
        <v>38</v>
      </c>
      <c r="M647" s="1">
        <v>48</v>
      </c>
      <c r="N647" s="1">
        <v>2</v>
      </c>
      <c r="O647" s="1">
        <v>1</v>
      </c>
      <c r="P647" s="1" t="s">
        <v>55</v>
      </c>
      <c r="Q647" s="1">
        <v>3</v>
      </c>
      <c r="R647" s="1" t="s">
        <v>50</v>
      </c>
      <c r="S647" s="1">
        <v>2800</v>
      </c>
      <c r="T647" s="1">
        <v>23522</v>
      </c>
      <c r="U647" s="1">
        <v>6</v>
      </c>
      <c r="V647" s="1" t="s">
        <v>34</v>
      </c>
      <c r="W647" s="1">
        <v>19</v>
      </c>
      <c r="X647" s="1">
        <v>3</v>
      </c>
      <c r="Y647" s="1">
        <v>3</v>
      </c>
      <c r="Z647" s="1">
        <v>80</v>
      </c>
      <c r="AA647" s="1">
        <v>3</v>
      </c>
      <c r="AB647" s="1">
        <v>5</v>
      </c>
      <c r="AC647" s="1">
        <v>3</v>
      </c>
      <c r="AD647" s="1">
        <v>3</v>
      </c>
      <c r="AE647" s="1">
        <v>3</v>
      </c>
      <c r="AF647" s="1">
        <v>2</v>
      </c>
      <c r="AG647" s="1">
        <v>0</v>
      </c>
      <c r="AH647" s="1">
        <v>2</v>
      </c>
      <c r="AI647" s="1" t="str" cm="1">
        <f t="array" ref="AI647">_xlfn.IFS(S647&lt;5000, "Low", S647&lt;10000, "Medium", S647&gt;=10000, "High")</f>
        <v>Low</v>
      </c>
      <c r="AJ647" s="1" t="str" cm="1">
        <f t="array" ref="AJ647">_xlfn.IFS(A647&lt;=30, "Youth", A647&lt;=50, "Adult", A647&gt;=51, "Sr. Citizen")</f>
        <v>Youth</v>
      </c>
      <c r="AK647" s="1" t="str">
        <f t="shared" si="10"/>
        <v>Normal</v>
      </c>
      <c r="AL647" s="1" t="str" cm="1">
        <f t="array" ref="AL647">_xlfn.IFS(AD647=1, "Poor",AD647=2, "Average", AD647=3, "Good", AD647=4, "Excellent")</f>
        <v>Good</v>
      </c>
      <c r="AM647" s="1" t="str" cm="1">
        <f t="array" ref="AM647">_xlfn.IFS(W647&gt;20,"High",W647&gt;15,"Medium",W647&gt;10,"Poor")</f>
        <v>Medium</v>
      </c>
      <c r="AN647" s="1" t="str" cm="1">
        <f t="array" ref="AN647">_xlfn.IFS(F647&gt;20, "Far", F647&gt;=10, "Moderate Distance", F647&lt;10, "Near")</f>
        <v>Near</v>
      </c>
      <c r="AO647" s="1" t="str" cm="1">
        <f t="array" ref="AO647">_xlfn.IFS(AF647&lt;=1, "Fresher", AF647&lt;=5, "Experienced", AF647&gt;5, "Senior")</f>
        <v>Experienced</v>
      </c>
      <c r="AP647" s="1" t="str" cm="1">
        <f t="array" ref="AP647">_xlfn.IFS(AG647&lt;=1, "Recently Promoted", AG647&lt;=4, "Moderate Gap", AG647&gt;=5, "Long Gap")</f>
        <v>Recently Promoted</v>
      </c>
    </row>
    <row r="648" spans="1:42" hidden="1" x14ac:dyDescent="0.35">
      <c r="A648" s="1">
        <v>53</v>
      </c>
      <c r="B648" s="1" t="s">
        <v>41</v>
      </c>
      <c r="C648" s="1" t="s">
        <v>35</v>
      </c>
      <c r="D648" s="1">
        <v>868</v>
      </c>
      <c r="E648" s="1" t="s">
        <v>36</v>
      </c>
      <c r="F648" s="1">
        <v>8</v>
      </c>
      <c r="G648" s="1">
        <v>3</v>
      </c>
      <c r="H648" s="1" t="s">
        <v>57</v>
      </c>
      <c r="I648" s="1">
        <v>1</v>
      </c>
      <c r="J648" s="1">
        <v>897</v>
      </c>
      <c r="K648" s="1">
        <v>1</v>
      </c>
      <c r="L648" s="1" t="s">
        <v>44</v>
      </c>
      <c r="M648" s="1">
        <v>73</v>
      </c>
      <c r="N648" s="1">
        <v>3</v>
      </c>
      <c r="O648" s="1">
        <v>4</v>
      </c>
      <c r="P648" s="1" t="s">
        <v>39</v>
      </c>
      <c r="Q648" s="1">
        <v>4</v>
      </c>
      <c r="R648" s="1" t="s">
        <v>46</v>
      </c>
      <c r="S648" s="1">
        <v>11836</v>
      </c>
      <c r="T648" s="1">
        <v>22789</v>
      </c>
      <c r="U648" s="1">
        <v>5</v>
      </c>
      <c r="V648" s="1" t="s">
        <v>41</v>
      </c>
      <c r="W648" s="1">
        <v>14</v>
      </c>
      <c r="X648" s="1">
        <v>3</v>
      </c>
      <c r="Y648" s="1">
        <v>3</v>
      </c>
      <c r="Z648" s="1">
        <v>80</v>
      </c>
      <c r="AA648" s="1">
        <v>1</v>
      </c>
      <c r="AB648" s="1">
        <v>28</v>
      </c>
      <c r="AC648" s="1">
        <v>3</v>
      </c>
      <c r="AD648" s="1">
        <v>3</v>
      </c>
      <c r="AE648" s="1">
        <v>2</v>
      </c>
      <c r="AF648" s="1">
        <v>0</v>
      </c>
      <c r="AG648" s="1">
        <v>2</v>
      </c>
      <c r="AH648" s="1">
        <v>2</v>
      </c>
      <c r="AI648" s="1" t="str" cm="1">
        <f t="array" ref="AI648">_xlfn.IFS(S648&lt;5000, "Low", S648&lt;10000, "Medium", S648&gt;=10000, "High")</f>
        <v>High</v>
      </c>
      <c r="AJ648" s="1" t="str" cm="1">
        <f t="array" ref="AJ648">_xlfn.IFS(A648&lt;=30, "Youth", A648&lt;=50, "Adult", A648&gt;=51, "Sr. Citizen")</f>
        <v>Sr. Citizen</v>
      </c>
      <c r="AK648" s="1" t="str">
        <f t="shared" si="10"/>
        <v>Normal</v>
      </c>
      <c r="AL648" s="1" t="str" cm="1">
        <f t="array" ref="AL648">_xlfn.IFS(AD648=1, "Poor",AD648=2, "Average", AD648=3, "Good", AD648=4, "Excellent")</f>
        <v>Good</v>
      </c>
      <c r="AM648" s="1" t="str" cm="1">
        <f t="array" ref="AM648">_xlfn.IFS(W648&gt;20,"High",W648&gt;15,"Medium",W648&gt;10,"Poor")</f>
        <v>Poor</v>
      </c>
      <c r="AN648" s="1" t="str" cm="1">
        <f t="array" ref="AN648">_xlfn.IFS(F648&gt;20, "Far", F648&gt;=10, "Moderate Distance", F648&lt;10, "Near")</f>
        <v>Near</v>
      </c>
      <c r="AO648" s="1" t="str" cm="1">
        <f t="array" ref="AO648">_xlfn.IFS(AF648&lt;=1, "Fresher", AF648&lt;=5, "Experienced", AF648&gt;5, "Senior")</f>
        <v>Fresher</v>
      </c>
      <c r="AP648" s="1" t="str" cm="1">
        <f t="array" ref="AP648">_xlfn.IFS(AG648&lt;=1, "Recently Promoted", AG648&lt;=4, "Moderate Gap", AG648&gt;=5, "Long Gap")</f>
        <v>Moderate Gap</v>
      </c>
    </row>
    <row r="649" spans="1:42" hidden="1" x14ac:dyDescent="0.35">
      <c r="A649" s="1">
        <v>35</v>
      </c>
      <c r="B649" s="1" t="s">
        <v>41</v>
      </c>
      <c r="C649" s="1" t="s">
        <v>35</v>
      </c>
      <c r="D649" s="1">
        <v>672</v>
      </c>
      <c r="E649" s="1" t="s">
        <v>43</v>
      </c>
      <c r="F649" s="1">
        <v>25</v>
      </c>
      <c r="G649" s="1">
        <v>3</v>
      </c>
      <c r="H649" s="1" t="s">
        <v>58</v>
      </c>
      <c r="I649" s="1">
        <v>1</v>
      </c>
      <c r="J649" s="1">
        <v>899</v>
      </c>
      <c r="K649" s="1">
        <v>4</v>
      </c>
      <c r="L649" s="1" t="s">
        <v>44</v>
      </c>
      <c r="M649" s="1">
        <v>78</v>
      </c>
      <c r="N649" s="1">
        <v>2</v>
      </c>
      <c r="O649" s="1">
        <v>3</v>
      </c>
      <c r="P649" s="1" t="s">
        <v>51</v>
      </c>
      <c r="Q649" s="1">
        <v>2</v>
      </c>
      <c r="R649" s="1" t="s">
        <v>46</v>
      </c>
      <c r="S649" s="1">
        <v>10903</v>
      </c>
      <c r="T649" s="1">
        <v>9129</v>
      </c>
      <c r="U649" s="1">
        <v>3</v>
      </c>
      <c r="V649" s="1" t="s">
        <v>41</v>
      </c>
      <c r="W649" s="1">
        <v>16</v>
      </c>
      <c r="X649" s="1">
        <v>3</v>
      </c>
      <c r="Y649" s="1">
        <v>1</v>
      </c>
      <c r="Z649" s="1">
        <v>80</v>
      </c>
      <c r="AA649" s="1">
        <v>0</v>
      </c>
      <c r="AB649" s="1">
        <v>16</v>
      </c>
      <c r="AC649" s="1">
        <v>2</v>
      </c>
      <c r="AD649" s="1">
        <v>3</v>
      </c>
      <c r="AE649" s="1">
        <v>13</v>
      </c>
      <c r="AF649" s="1">
        <v>10</v>
      </c>
      <c r="AG649" s="1">
        <v>4</v>
      </c>
      <c r="AH649" s="1">
        <v>8</v>
      </c>
      <c r="AI649" s="1" t="str" cm="1">
        <f t="array" ref="AI649">_xlfn.IFS(S649&lt;5000, "Low", S649&lt;10000, "Medium", S649&gt;=10000, "High")</f>
        <v>High</v>
      </c>
      <c r="AJ649" s="1" t="str" cm="1">
        <f t="array" ref="AJ649">_xlfn.IFS(A649&lt;=30, "Youth", A649&lt;=50, "Adult", A649&gt;=51, "Sr. Citizen")</f>
        <v>Adult</v>
      </c>
      <c r="AK649" s="1" t="str">
        <f t="shared" si="10"/>
        <v>Normal</v>
      </c>
      <c r="AL649" s="1" t="str" cm="1">
        <f t="array" ref="AL649">_xlfn.IFS(AD649=1, "Poor",AD649=2, "Average", AD649=3, "Good", AD649=4, "Excellent")</f>
        <v>Good</v>
      </c>
      <c r="AM649" s="1" t="str" cm="1">
        <f t="array" ref="AM649">_xlfn.IFS(W649&gt;20,"High",W649&gt;15,"Medium",W649&gt;10,"Poor")</f>
        <v>Medium</v>
      </c>
      <c r="AN649" s="1" t="str" cm="1">
        <f t="array" ref="AN649">_xlfn.IFS(F649&gt;20, "Far", F649&gt;=10, "Moderate Distance", F649&lt;10, "Near")</f>
        <v>Far</v>
      </c>
      <c r="AO649" s="1" t="str" cm="1">
        <f t="array" ref="AO649">_xlfn.IFS(AF649&lt;=1, "Fresher", AF649&lt;=5, "Experienced", AF649&gt;5, "Senior")</f>
        <v>Senior</v>
      </c>
      <c r="AP649" s="1" t="str" cm="1">
        <f t="array" ref="AP649">_xlfn.IFS(AG649&lt;=1, "Recently Promoted", AG649&lt;=4, "Moderate Gap", AG649&gt;=5, "Long Gap")</f>
        <v>Moderate Gap</v>
      </c>
    </row>
    <row r="650" spans="1:42" hidden="1" x14ac:dyDescent="0.35">
      <c r="A650" s="1">
        <v>37</v>
      </c>
      <c r="B650" s="1" t="s">
        <v>41</v>
      </c>
      <c r="C650" s="1" t="s">
        <v>42</v>
      </c>
      <c r="D650" s="1">
        <v>1231</v>
      </c>
      <c r="E650" s="1" t="s">
        <v>36</v>
      </c>
      <c r="F650" s="1">
        <v>21</v>
      </c>
      <c r="G650" s="1">
        <v>2</v>
      </c>
      <c r="H650" s="1" t="s">
        <v>49</v>
      </c>
      <c r="I650" s="1">
        <v>1</v>
      </c>
      <c r="J650" s="1">
        <v>900</v>
      </c>
      <c r="K650" s="1">
        <v>3</v>
      </c>
      <c r="L650" s="1" t="s">
        <v>38</v>
      </c>
      <c r="M650" s="1">
        <v>54</v>
      </c>
      <c r="N650" s="1">
        <v>3</v>
      </c>
      <c r="O650" s="1">
        <v>1</v>
      </c>
      <c r="P650" s="1" t="s">
        <v>55</v>
      </c>
      <c r="Q650" s="1">
        <v>4</v>
      </c>
      <c r="R650" s="1" t="s">
        <v>46</v>
      </c>
      <c r="S650" s="1">
        <v>2973</v>
      </c>
      <c r="T650" s="1">
        <v>21222</v>
      </c>
      <c r="U650" s="1">
        <v>5</v>
      </c>
      <c r="V650" s="1" t="s">
        <v>41</v>
      </c>
      <c r="W650" s="1">
        <v>15</v>
      </c>
      <c r="X650" s="1">
        <v>3</v>
      </c>
      <c r="Y650" s="1">
        <v>2</v>
      </c>
      <c r="Z650" s="1">
        <v>80</v>
      </c>
      <c r="AA650" s="1">
        <v>1</v>
      </c>
      <c r="AB650" s="1">
        <v>10</v>
      </c>
      <c r="AC650" s="1">
        <v>3</v>
      </c>
      <c r="AD650" s="1">
        <v>3</v>
      </c>
      <c r="AE650" s="1">
        <v>5</v>
      </c>
      <c r="AF650" s="1">
        <v>4</v>
      </c>
      <c r="AG650" s="1">
        <v>0</v>
      </c>
      <c r="AH650" s="1">
        <v>0</v>
      </c>
      <c r="AI650" s="1" t="str" cm="1">
        <f t="array" ref="AI650">_xlfn.IFS(S650&lt;5000, "Low", S650&lt;10000, "Medium", S650&gt;=10000, "High")</f>
        <v>Low</v>
      </c>
      <c r="AJ650" s="1" t="str" cm="1">
        <f t="array" ref="AJ650">_xlfn.IFS(A650&lt;=30, "Youth", A650&lt;=50, "Adult", A650&gt;=51, "Sr. Citizen")</f>
        <v>Adult</v>
      </c>
      <c r="AK650" s="1" t="str">
        <f t="shared" si="10"/>
        <v>Normal</v>
      </c>
      <c r="AL650" s="1" t="str" cm="1">
        <f t="array" ref="AL650">_xlfn.IFS(AD650=1, "Poor",AD650=2, "Average", AD650=3, "Good", AD650=4, "Excellent")</f>
        <v>Good</v>
      </c>
      <c r="AM650" s="1" t="str" cm="1">
        <f t="array" ref="AM650">_xlfn.IFS(W650&gt;20,"High",W650&gt;15,"Medium",W650&gt;10,"Poor")</f>
        <v>Poor</v>
      </c>
      <c r="AN650" s="1" t="str" cm="1">
        <f t="array" ref="AN650">_xlfn.IFS(F650&gt;20, "Far", F650&gt;=10, "Moderate Distance", F650&lt;10, "Near")</f>
        <v>Far</v>
      </c>
      <c r="AO650" s="1" t="str" cm="1">
        <f t="array" ref="AO650">_xlfn.IFS(AF650&lt;=1, "Fresher", AF650&lt;=5, "Experienced", AF650&gt;5, "Senior")</f>
        <v>Experienced</v>
      </c>
      <c r="AP650" s="1" t="str" cm="1">
        <f t="array" ref="AP650">_xlfn.IFS(AG650&lt;=1, "Recently Promoted", AG650&lt;=4, "Moderate Gap", AG650&gt;=5, "Long Gap")</f>
        <v>Recently Promoted</v>
      </c>
    </row>
    <row r="651" spans="1:42" hidden="1" x14ac:dyDescent="0.35">
      <c r="A651" s="1">
        <v>53</v>
      </c>
      <c r="B651" s="1" t="s">
        <v>41</v>
      </c>
      <c r="C651" s="1" t="s">
        <v>35</v>
      </c>
      <c r="D651" s="1">
        <v>102</v>
      </c>
      <c r="E651" s="1" t="s">
        <v>43</v>
      </c>
      <c r="F651" s="1">
        <v>23</v>
      </c>
      <c r="G651" s="1">
        <v>4</v>
      </c>
      <c r="H651" s="1" t="s">
        <v>37</v>
      </c>
      <c r="I651" s="1">
        <v>1</v>
      </c>
      <c r="J651" s="1">
        <v>901</v>
      </c>
      <c r="K651" s="1">
        <v>4</v>
      </c>
      <c r="L651" s="1" t="s">
        <v>38</v>
      </c>
      <c r="M651" s="1">
        <v>72</v>
      </c>
      <c r="N651" s="1">
        <v>3</v>
      </c>
      <c r="O651" s="1">
        <v>4</v>
      </c>
      <c r="P651" s="1" t="s">
        <v>56</v>
      </c>
      <c r="Q651" s="1">
        <v>4</v>
      </c>
      <c r="R651" s="1" t="s">
        <v>40</v>
      </c>
      <c r="S651" s="1">
        <v>14275</v>
      </c>
      <c r="T651" s="1">
        <v>20206</v>
      </c>
      <c r="U651" s="1">
        <v>6</v>
      </c>
      <c r="V651" s="1" t="s">
        <v>41</v>
      </c>
      <c r="W651" s="1">
        <v>18</v>
      </c>
      <c r="X651" s="1">
        <v>3</v>
      </c>
      <c r="Y651" s="1">
        <v>3</v>
      </c>
      <c r="Z651" s="1">
        <v>80</v>
      </c>
      <c r="AA651" s="1">
        <v>0</v>
      </c>
      <c r="AB651" s="1">
        <v>33</v>
      </c>
      <c r="AC651" s="1">
        <v>0</v>
      </c>
      <c r="AD651" s="1">
        <v>3</v>
      </c>
      <c r="AE651" s="1">
        <v>12</v>
      </c>
      <c r="AF651" s="1">
        <v>9</v>
      </c>
      <c r="AG651" s="1">
        <v>3</v>
      </c>
      <c r="AH651" s="1">
        <v>8</v>
      </c>
      <c r="AI651" s="1" t="str" cm="1">
        <f t="array" ref="AI651">_xlfn.IFS(S651&lt;5000, "Low", S651&lt;10000, "Medium", S651&gt;=10000, "High")</f>
        <v>High</v>
      </c>
      <c r="AJ651" s="1" t="str" cm="1">
        <f t="array" ref="AJ651">_xlfn.IFS(A651&lt;=30, "Youth", A651&lt;=50, "Adult", A651&gt;=51, "Sr. Citizen")</f>
        <v>Sr. Citizen</v>
      </c>
      <c r="AK651" s="1" t="str">
        <f t="shared" si="10"/>
        <v>Normal</v>
      </c>
      <c r="AL651" s="1" t="str" cm="1">
        <f t="array" ref="AL651">_xlfn.IFS(AD651=1, "Poor",AD651=2, "Average", AD651=3, "Good", AD651=4, "Excellent")</f>
        <v>Good</v>
      </c>
      <c r="AM651" s="1" t="str" cm="1">
        <f t="array" ref="AM651">_xlfn.IFS(W651&gt;20,"High",W651&gt;15,"Medium",W651&gt;10,"Poor")</f>
        <v>Medium</v>
      </c>
      <c r="AN651" s="1" t="str" cm="1">
        <f t="array" ref="AN651">_xlfn.IFS(F651&gt;20, "Far", F651&gt;=10, "Moderate Distance", F651&lt;10, "Near")</f>
        <v>Far</v>
      </c>
      <c r="AO651" s="1" t="str" cm="1">
        <f t="array" ref="AO651">_xlfn.IFS(AF651&lt;=1, "Fresher", AF651&lt;=5, "Experienced", AF651&gt;5, "Senior")</f>
        <v>Senior</v>
      </c>
      <c r="AP651" s="1" t="str" cm="1">
        <f t="array" ref="AP651">_xlfn.IFS(AG651&lt;=1, "Recently Promoted", AG651&lt;=4, "Moderate Gap", AG651&gt;=5, "Long Gap")</f>
        <v>Moderate Gap</v>
      </c>
    </row>
    <row r="652" spans="1:42" hidden="1" x14ac:dyDescent="0.35">
      <c r="A652" s="1">
        <v>43</v>
      </c>
      <c r="B652" s="1" t="s">
        <v>41</v>
      </c>
      <c r="C652" s="1" t="s">
        <v>42</v>
      </c>
      <c r="D652" s="1">
        <v>422</v>
      </c>
      <c r="E652" s="1" t="s">
        <v>43</v>
      </c>
      <c r="F652" s="1">
        <v>1</v>
      </c>
      <c r="G652" s="1">
        <v>3</v>
      </c>
      <c r="H652" s="1" t="s">
        <v>37</v>
      </c>
      <c r="I652" s="1">
        <v>1</v>
      </c>
      <c r="J652" s="1">
        <v>902</v>
      </c>
      <c r="K652" s="1">
        <v>4</v>
      </c>
      <c r="L652" s="1" t="s">
        <v>38</v>
      </c>
      <c r="M652" s="1">
        <v>33</v>
      </c>
      <c r="N652" s="1">
        <v>3</v>
      </c>
      <c r="O652" s="1">
        <v>2</v>
      </c>
      <c r="P652" s="1" t="s">
        <v>52</v>
      </c>
      <c r="Q652" s="1">
        <v>4</v>
      </c>
      <c r="R652" s="1" t="s">
        <v>46</v>
      </c>
      <c r="S652" s="1">
        <v>5562</v>
      </c>
      <c r="T652" s="1">
        <v>21782</v>
      </c>
      <c r="U652" s="1">
        <v>4</v>
      </c>
      <c r="V652" s="1" t="s">
        <v>41</v>
      </c>
      <c r="W652" s="1">
        <v>13</v>
      </c>
      <c r="X652" s="1">
        <v>3</v>
      </c>
      <c r="Y652" s="1">
        <v>2</v>
      </c>
      <c r="Z652" s="1">
        <v>80</v>
      </c>
      <c r="AA652" s="1">
        <v>1</v>
      </c>
      <c r="AB652" s="1">
        <v>12</v>
      </c>
      <c r="AC652" s="1">
        <v>2</v>
      </c>
      <c r="AD652" s="1">
        <v>2</v>
      </c>
      <c r="AE652" s="1">
        <v>5</v>
      </c>
      <c r="AF652" s="1">
        <v>2</v>
      </c>
      <c r="AG652" s="1">
        <v>2</v>
      </c>
      <c r="AH652" s="1">
        <v>2</v>
      </c>
      <c r="AI652" s="1" t="str" cm="1">
        <f t="array" ref="AI652">_xlfn.IFS(S652&lt;5000, "Low", S652&lt;10000, "Medium", S652&gt;=10000, "High")</f>
        <v>Medium</v>
      </c>
      <c r="AJ652" s="1" t="str" cm="1">
        <f t="array" ref="AJ652">_xlfn.IFS(A652&lt;=30, "Youth", A652&lt;=50, "Adult", A652&gt;=51, "Sr. Citizen")</f>
        <v>Adult</v>
      </c>
      <c r="AK652" s="1" t="str">
        <f t="shared" si="10"/>
        <v>Normal</v>
      </c>
      <c r="AL652" s="1" t="str" cm="1">
        <f t="array" ref="AL652">_xlfn.IFS(AD652=1, "Poor",AD652=2, "Average", AD652=3, "Good", AD652=4, "Excellent")</f>
        <v>Average</v>
      </c>
      <c r="AM652" s="1" t="str" cm="1">
        <f t="array" ref="AM652">_xlfn.IFS(W652&gt;20,"High",W652&gt;15,"Medium",W652&gt;10,"Poor")</f>
        <v>Poor</v>
      </c>
      <c r="AN652" s="1" t="str" cm="1">
        <f t="array" ref="AN652">_xlfn.IFS(F652&gt;20, "Far", F652&gt;=10, "Moderate Distance", F652&lt;10, "Near")</f>
        <v>Near</v>
      </c>
      <c r="AO652" s="1" t="str" cm="1">
        <f t="array" ref="AO652">_xlfn.IFS(AF652&lt;=1, "Fresher", AF652&lt;=5, "Experienced", AF652&gt;5, "Senior")</f>
        <v>Experienced</v>
      </c>
      <c r="AP652" s="1" t="str" cm="1">
        <f t="array" ref="AP652">_xlfn.IFS(AG652&lt;=1, "Recently Promoted", AG652&lt;=4, "Moderate Gap", AG652&gt;=5, "Long Gap")</f>
        <v>Moderate Gap</v>
      </c>
    </row>
    <row r="653" spans="1:42" hidden="1" x14ac:dyDescent="0.35">
      <c r="A653" s="1">
        <v>47</v>
      </c>
      <c r="B653" s="1" t="s">
        <v>41</v>
      </c>
      <c r="C653" s="1" t="s">
        <v>35</v>
      </c>
      <c r="D653" s="1">
        <v>249</v>
      </c>
      <c r="E653" s="1" t="s">
        <v>36</v>
      </c>
      <c r="F653" s="1">
        <v>2</v>
      </c>
      <c r="G653" s="1">
        <v>2</v>
      </c>
      <c r="H653" s="1" t="s">
        <v>57</v>
      </c>
      <c r="I653" s="1">
        <v>1</v>
      </c>
      <c r="J653" s="1">
        <v>903</v>
      </c>
      <c r="K653" s="1">
        <v>3</v>
      </c>
      <c r="L653" s="1" t="s">
        <v>38</v>
      </c>
      <c r="M653" s="1">
        <v>35</v>
      </c>
      <c r="N653" s="1">
        <v>3</v>
      </c>
      <c r="O653" s="1">
        <v>2</v>
      </c>
      <c r="P653" s="1" t="s">
        <v>39</v>
      </c>
      <c r="Q653" s="1">
        <v>4</v>
      </c>
      <c r="R653" s="1" t="s">
        <v>46</v>
      </c>
      <c r="S653" s="1">
        <v>4537</v>
      </c>
      <c r="T653" s="1">
        <v>17783</v>
      </c>
      <c r="U653" s="1">
        <v>0</v>
      </c>
      <c r="V653" s="1" t="s">
        <v>34</v>
      </c>
      <c r="W653" s="1">
        <v>22</v>
      </c>
      <c r="X653" s="1">
        <v>4</v>
      </c>
      <c r="Y653" s="1">
        <v>1</v>
      </c>
      <c r="Z653" s="1">
        <v>80</v>
      </c>
      <c r="AA653" s="1">
        <v>1</v>
      </c>
      <c r="AB653" s="1">
        <v>8</v>
      </c>
      <c r="AC653" s="1">
        <v>2</v>
      </c>
      <c r="AD653" s="1">
        <v>3</v>
      </c>
      <c r="AE653" s="1">
        <v>7</v>
      </c>
      <c r="AF653" s="1">
        <v>6</v>
      </c>
      <c r="AG653" s="1">
        <v>7</v>
      </c>
      <c r="AH653" s="1">
        <v>7</v>
      </c>
      <c r="AI653" s="1" t="str" cm="1">
        <f t="array" ref="AI653">_xlfn.IFS(S653&lt;5000, "Low", S653&lt;10000, "Medium", S653&gt;=10000, "High")</f>
        <v>Low</v>
      </c>
      <c r="AJ653" s="1" t="str" cm="1">
        <f t="array" ref="AJ653">_xlfn.IFS(A653&lt;=30, "Youth", A653&lt;=50, "Adult", A653&gt;=51, "Sr. Citizen")</f>
        <v>Adult</v>
      </c>
      <c r="AK653" s="1" t="str">
        <f t="shared" si="10"/>
        <v>Normal</v>
      </c>
      <c r="AL653" s="1" t="str" cm="1">
        <f t="array" ref="AL653">_xlfn.IFS(AD653=1, "Poor",AD653=2, "Average", AD653=3, "Good", AD653=4, "Excellent")</f>
        <v>Good</v>
      </c>
      <c r="AM653" s="1" t="str" cm="1">
        <f t="array" ref="AM653">_xlfn.IFS(W653&gt;20,"High",W653&gt;15,"Medium",W653&gt;10,"Poor")</f>
        <v>High</v>
      </c>
      <c r="AN653" s="1" t="str" cm="1">
        <f t="array" ref="AN653">_xlfn.IFS(F653&gt;20, "Far", F653&gt;=10, "Moderate Distance", F653&lt;10, "Near")</f>
        <v>Near</v>
      </c>
      <c r="AO653" s="1" t="str" cm="1">
        <f t="array" ref="AO653">_xlfn.IFS(AF653&lt;=1, "Fresher", AF653&lt;=5, "Experienced", AF653&gt;5, "Senior")</f>
        <v>Senior</v>
      </c>
      <c r="AP653" s="1" t="str" cm="1">
        <f t="array" ref="AP653">_xlfn.IFS(AG653&lt;=1, "Recently Promoted", AG653&lt;=4, "Moderate Gap", AG653&gt;=5, "Long Gap")</f>
        <v>Long Gap</v>
      </c>
    </row>
    <row r="654" spans="1:42" hidden="1" x14ac:dyDescent="0.35">
      <c r="A654" s="1">
        <v>37</v>
      </c>
      <c r="B654" s="1" t="s">
        <v>41</v>
      </c>
      <c r="C654" s="1" t="s">
        <v>53</v>
      </c>
      <c r="D654" s="1">
        <v>1252</v>
      </c>
      <c r="E654" s="1" t="s">
        <v>36</v>
      </c>
      <c r="F654" s="1">
        <v>19</v>
      </c>
      <c r="G654" s="1">
        <v>2</v>
      </c>
      <c r="H654" s="1" t="s">
        <v>49</v>
      </c>
      <c r="I654" s="1">
        <v>1</v>
      </c>
      <c r="J654" s="1">
        <v>904</v>
      </c>
      <c r="K654" s="1">
        <v>1</v>
      </c>
      <c r="L654" s="1" t="s">
        <v>44</v>
      </c>
      <c r="M654" s="1">
        <v>32</v>
      </c>
      <c r="N654" s="1">
        <v>3</v>
      </c>
      <c r="O654" s="1">
        <v>3</v>
      </c>
      <c r="P654" s="1" t="s">
        <v>39</v>
      </c>
      <c r="Q654" s="1">
        <v>2</v>
      </c>
      <c r="R654" s="1" t="s">
        <v>40</v>
      </c>
      <c r="S654" s="1">
        <v>7642</v>
      </c>
      <c r="T654" s="1">
        <v>4814</v>
      </c>
      <c r="U654" s="1">
        <v>1</v>
      </c>
      <c r="V654" s="1" t="s">
        <v>34</v>
      </c>
      <c r="W654" s="1">
        <v>13</v>
      </c>
      <c r="X654" s="1">
        <v>3</v>
      </c>
      <c r="Y654" s="1">
        <v>4</v>
      </c>
      <c r="Z654" s="1">
        <v>80</v>
      </c>
      <c r="AA654" s="1">
        <v>0</v>
      </c>
      <c r="AB654" s="1">
        <v>10</v>
      </c>
      <c r="AC654" s="1">
        <v>2</v>
      </c>
      <c r="AD654" s="1">
        <v>3</v>
      </c>
      <c r="AE654" s="1">
        <v>10</v>
      </c>
      <c r="AF654" s="1">
        <v>0</v>
      </c>
      <c r="AG654" s="1">
        <v>0</v>
      </c>
      <c r="AH654" s="1">
        <v>9</v>
      </c>
      <c r="AI654" s="1" t="str" cm="1">
        <f t="array" ref="AI654">_xlfn.IFS(S654&lt;5000, "Low", S654&lt;10000, "Medium", S654&gt;=10000, "High")</f>
        <v>Medium</v>
      </c>
      <c r="AJ654" s="1" t="str" cm="1">
        <f t="array" ref="AJ654">_xlfn.IFS(A654&lt;=30, "Youth", A654&lt;=50, "Adult", A654&gt;=51, "Sr. Citizen")</f>
        <v>Adult</v>
      </c>
      <c r="AK654" s="1" t="str">
        <f t="shared" si="10"/>
        <v>Normal</v>
      </c>
      <c r="AL654" s="1" t="str" cm="1">
        <f t="array" ref="AL654">_xlfn.IFS(AD654=1, "Poor",AD654=2, "Average", AD654=3, "Good", AD654=4, "Excellent")</f>
        <v>Good</v>
      </c>
      <c r="AM654" s="1" t="str" cm="1">
        <f t="array" ref="AM654">_xlfn.IFS(W654&gt;20,"High",W654&gt;15,"Medium",W654&gt;10,"Poor")</f>
        <v>Poor</v>
      </c>
      <c r="AN654" s="1" t="str" cm="1">
        <f t="array" ref="AN654">_xlfn.IFS(F654&gt;20, "Far", F654&gt;=10, "Moderate Distance", F654&lt;10, "Near")</f>
        <v>Moderate Distance</v>
      </c>
      <c r="AO654" s="1" t="str" cm="1">
        <f t="array" ref="AO654">_xlfn.IFS(AF654&lt;=1, "Fresher", AF654&lt;=5, "Experienced", AF654&gt;5, "Senior")</f>
        <v>Fresher</v>
      </c>
      <c r="AP654" s="1" t="str" cm="1">
        <f t="array" ref="AP654">_xlfn.IFS(AG654&lt;=1, "Recently Promoted", AG654&lt;=4, "Moderate Gap", AG654&gt;=5, "Long Gap")</f>
        <v>Recently Promoted</v>
      </c>
    </row>
    <row r="655" spans="1:42" hidden="1" x14ac:dyDescent="0.35">
      <c r="A655" s="1">
        <v>50</v>
      </c>
      <c r="B655" s="1" t="s">
        <v>41</v>
      </c>
      <c r="C655" s="1" t="s">
        <v>53</v>
      </c>
      <c r="D655" s="1">
        <v>881</v>
      </c>
      <c r="E655" s="1" t="s">
        <v>43</v>
      </c>
      <c r="F655" s="1">
        <v>2</v>
      </c>
      <c r="G655" s="1">
        <v>4</v>
      </c>
      <c r="H655" s="1" t="s">
        <v>37</v>
      </c>
      <c r="I655" s="1">
        <v>1</v>
      </c>
      <c r="J655" s="1">
        <v>905</v>
      </c>
      <c r="K655" s="1">
        <v>1</v>
      </c>
      <c r="L655" s="1" t="s">
        <v>44</v>
      </c>
      <c r="M655" s="1">
        <v>98</v>
      </c>
      <c r="N655" s="1">
        <v>3</v>
      </c>
      <c r="O655" s="1">
        <v>4</v>
      </c>
      <c r="P655" s="1" t="s">
        <v>54</v>
      </c>
      <c r="Q655" s="1">
        <v>1</v>
      </c>
      <c r="R655" s="1" t="s">
        <v>50</v>
      </c>
      <c r="S655" s="1">
        <v>17924</v>
      </c>
      <c r="T655" s="1">
        <v>4544</v>
      </c>
      <c r="U655" s="1">
        <v>1</v>
      </c>
      <c r="V655" s="1" t="s">
        <v>41</v>
      </c>
      <c r="W655" s="1">
        <v>11</v>
      </c>
      <c r="X655" s="1">
        <v>3</v>
      </c>
      <c r="Y655" s="1">
        <v>4</v>
      </c>
      <c r="Z655" s="1">
        <v>80</v>
      </c>
      <c r="AA655" s="1">
        <v>1</v>
      </c>
      <c r="AB655" s="1">
        <v>31</v>
      </c>
      <c r="AC655" s="1">
        <v>3</v>
      </c>
      <c r="AD655" s="1">
        <v>3</v>
      </c>
      <c r="AE655" s="1">
        <v>31</v>
      </c>
      <c r="AF655" s="1">
        <v>6</v>
      </c>
      <c r="AG655" s="1">
        <v>14</v>
      </c>
      <c r="AH655" s="1">
        <v>7</v>
      </c>
      <c r="AI655" s="1" t="str" cm="1">
        <f t="array" ref="AI655">_xlfn.IFS(S655&lt;5000, "Low", S655&lt;10000, "Medium", S655&gt;=10000, "High")</f>
        <v>High</v>
      </c>
      <c r="AJ655" s="1" t="str" cm="1">
        <f t="array" ref="AJ655">_xlfn.IFS(A655&lt;=30, "Youth", A655&lt;=50, "Adult", A655&gt;=51, "Sr. Citizen")</f>
        <v>Adult</v>
      </c>
      <c r="AK655" s="1" t="str">
        <f t="shared" si="10"/>
        <v>Normal</v>
      </c>
      <c r="AL655" s="1" t="str" cm="1">
        <f t="array" ref="AL655">_xlfn.IFS(AD655=1, "Poor",AD655=2, "Average", AD655=3, "Good", AD655=4, "Excellent")</f>
        <v>Good</v>
      </c>
      <c r="AM655" s="1" t="str" cm="1">
        <f t="array" ref="AM655">_xlfn.IFS(W655&gt;20,"High",W655&gt;15,"Medium",W655&gt;10,"Poor")</f>
        <v>Poor</v>
      </c>
      <c r="AN655" s="1" t="str" cm="1">
        <f t="array" ref="AN655">_xlfn.IFS(F655&gt;20, "Far", F655&gt;=10, "Moderate Distance", F655&lt;10, "Near")</f>
        <v>Near</v>
      </c>
      <c r="AO655" s="1" t="str" cm="1">
        <f t="array" ref="AO655">_xlfn.IFS(AF655&lt;=1, "Fresher", AF655&lt;=5, "Experienced", AF655&gt;5, "Senior")</f>
        <v>Senior</v>
      </c>
      <c r="AP655" s="1" t="str" cm="1">
        <f t="array" ref="AP655">_xlfn.IFS(AG655&lt;=1, "Recently Promoted", AG655&lt;=4, "Moderate Gap", AG655&gt;=5, "Long Gap")</f>
        <v>Long Gap</v>
      </c>
    </row>
    <row r="656" spans="1:42" hidden="1" x14ac:dyDescent="0.35">
      <c r="A656" s="1">
        <v>39</v>
      </c>
      <c r="B656" s="1" t="s">
        <v>41</v>
      </c>
      <c r="C656" s="1" t="s">
        <v>35</v>
      </c>
      <c r="D656" s="1">
        <v>1383</v>
      </c>
      <c r="E656" s="1" t="s">
        <v>59</v>
      </c>
      <c r="F656" s="1">
        <v>2</v>
      </c>
      <c r="G656" s="1">
        <v>3</v>
      </c>
      <c r="H656" s="1" t="s">
        <v>37</v>
      </c>
      <c r="I656" s="1">
        <v>1</v>
      </c>
      <c r="J656" s="1">
        <v>909</v>
      </c>
      <c r="K656" s="1">
        <v>4</v>
      </c>
      <c r="L656" s="1" t="s">
        <v>38</v>
      </c>
      <c r="M656" s="1">
        <v>42</v>
      </c>
      <c r="N656" s="1">
        <v>2</v>
      </c>
      <c r="O656" s="1">
        <v>2</v>
      </c>
      <c r="P656" s="1" t="s">
        <v>59</v>
      </c>
      <c r="Q656" s="1">
        <v>4</v>
      </c>
      <c r="R656" s="1" t="s">
        <v>46</v>
      </c>
      <c r="S656" s="1">
        <v>5204</v>
      </c>
      <c r="T656" s="1">
        <v>7790</v>
      </c>
      <c r="U656" s="1">
        <v>8</v>
      </c>
      <c r="V656" s="1" t="s">
        <v>41</v>
      </c>
      <c r="W656" s="1">
        <v>11</v>
      </c>
      <c r="X656" s="1">
        <v>3</v>
      </c>
      <c r="Y656" s="1">
        <v>3</v>
      </c>
      <c r="Z656" s="1">
        <v>80</v>
      </c>
      <c r="AA656" s="1">
        <v>2</v>
      </c>
      <c r="AB656" s="1">
        <v>13</v>
      </c>
      <c r="AC656" s="1">
        <v>2</v>
      </c>
      <c r="AD656" s="1">
        <v>3</v>
      </c>
      <c r="AE656" s="1">
        <v>5</v>
      </c>
      <c r="AF656" s="1">
        <v>4</v>
      </c>
      <c r="AG656" s="1">
        <v>0</v>
      </c>
      <c r="AH656" s="1">
        <v>4</v>
      </c>
      <c r="AI656" s="1" t="str" cm="1">
        <f t="array" ref="AI656">_xlfn.IFS(S656&lt;5000, "Low", S656&lt;10000, "Medium", S656&gt;=10000, "High")</f>
        <v>Medium</v>
      </c>
      <c r="AJ656" s="1" t="str" cm="1">
        <f t="array" ref="AJ656">_xlfn.IFS(A656&lt;=30, "Youth", A656&lt;=50, "Adult", A656&gt;=51, "Sr. Citizen")</f>
        <v>Adult</v>
      </c>
      <c r="AK656" s="1" t="str">
        <f t="shared" si="10"/>
        <v>Normal</v>
      </c>
      <c r="AL656" s="1" t="str" cm="1">
        <f t="array" ref="AL656">_xlfn.IFS(AD656=1, "Poor",AD656=2, "Average", AD656=3, "Good", AD656=4, "Excellent")</f>
        <v>Good</v>
      </c>
      <c r="AM656" s="1" t="str" cm="1">
        <f t="array" ref="AM656">_xlfn.IFS(W656&gt;20,"High",W656&gt;15,"Medium",W656&gt;10,"Poor")</f>
        <v>Poor</v>
      </c>
      <c r="AN656" s="1" t="str" cm="1">
        <f t="array" ref="AN656">_xlfn.IFS(F656&gt;20, "Far", F656&gt;=10, "Moderate Distance", F656&lt;10, "Near")</f>
        <v>Near</v>
      </c>
      <c r="AO656" s="1" t="str" cm="1">
        <f t="array" ref="AO656">_xlfn.IFS(AF656&lt;=1, "Fresher", AF656&lt;=5, "Experienced", AF656&gt;5, "Senior")</f>
        <v>Experienced</v>
      </c>
      <c r="AP656" s="1" t="str" cm="1">
        <f t="array" ref="AP656">_xlfn.IFS(AG656&lt;=1, "Recently Promoted", AG656&lt;=4, "Moderate Gap", AG656&gt;=5, "Long Gap")</f>
        <v>Recently Promoted</v>
      </c>
    </row>
    <row r="657" spans="1:42" hidden="1" x14ac:dyDescent="0.35">
      <c r="A657" s="1">
        <v>33</v>
      </c>
      <c r="B657" s="1" t="s">
        <v>41</v>
      </c>
      <c r="C657" s="1" t="s">
        <v>35</v>
      </c>
      <c r="D657" s="1">
        <v>1075</v>
      </c>
      <c r="E657" s="1" t="s">
        <v>59</v>
      </c>
      <c r="F657" s="1">
        <v>3</v>
      </c>
      <c r="G657" s="1">
        <v>2</v>
      </c>
      <c r="H657" s="1" t="s">
        <v>59</v>
      </c>
      <c r="I657" s="1">
        <v>1</v>
      </c>
      <c r="J657" s="1">
        <v>910</v>
      </c>
      <c r="K657" s="1">
        <v>4</v>
      </c>
      <c r="L657" s="1" t="s">
        <v>44</v>
      </c>
      <c r="M657" s="1">
        <v>57</v>
      </c>
      <c r="N657" s="1">
        <v>3</v>
      </c>
      <c r="O657" s="1">
        <v>1</v>
      </c>
      <c r="P657" s="1" t="s">
        <v>59</v>
      </c>
      <c r="Q657" s="1">
        <v>2</v>
      </c>
      <c r="R657" s="1" t="s">
        <v>50</v>
      </c>
      <c r="S657" s="1">
        <v>2277</v>
      </c>
      <c r="T657" s="1">
        <v>22650</v>
      </c>
      <c r="U657" s="1">
        <v>3</v>
      </c>
      <c r="V657" s="1" t="s">
        <v>34</v>
      </c>
      <c r="W657" s="1">
        <v>11</v>
      </c>
      <c r="X657" s="1">
        <v>3</v>
      </c>
      <c r="Y657" s="1">
        <v>3</v>
      </c>
      <c r="Z657" s="1">
        <v>80</v>
      </c>
      <c r="AA657" s="1">
        <v>1</v>
      </c>
      <c r="AB657" s="1">
        <v>7</v>
      </c>
      <c r="AC657" s="1">
        <v>4</v>
      </c>
      <c r="AD657" s="1">
        <v>4</v>
      </c>
      <c r="AE657" s="1">
        <v>4</v>
      </c>
      <c r="AF657" s="1">
        <v>3</v>
      </c>
      <c r="AG657" s="1">
        <v>0</v>
      </c>
      <c r="AH657" s="1">
        <v>3</v>
      </c>
      <c r="AI657" s="1" t="str" cm="1">
        <f t="array" ref="AI657">_xlfn.IFS(S657&lt;5000, "Low", S657&lt;10000, "Medium", S657&gt;=10000, "High")</f>
        <v>Low</v>
      </c>
      <c r="AJ657" s="1" t="str" cm="1">
        <f t="array" ref="AJ657">_xlfn.IFS(A657&lt;=30, "Youth", A657&lt;=50, "Adult", A657&gt;=51, "Sr. Citizen")</f>
        <v>Adult</v>
      </c>
      <c r="AK657" s="1" t="str">
        <f t="shared" si="10"/>
        <v>Normal</v>
      </c>
      <c r="AL657" s="1" t="str" cm="1">
        <f t="array" ref="AL657">_xlfn.IFS(AD657=1, "Poor",AD657=2, "Average", AD657=3, "Good", AD657=4, "Excellent")</f>
        <v>Excellent</v>
      </c>
      <c r="AM657" s="1" t="str" cm="1">
        <f t="array" ref="AM657">_xlfn.IFS(W657&gt;20,"High",W657&gt;15,"Medium",W657&gt;10,"Poor")</f>
        <v>Poor</v>
      </c>
      <c r="AN657" s="1" t="str" cm="1">
        <f t="array" ref="AN657">_xlfn.IFS(F657&gt;20, "Far", F657&gt;=10, "Moderate Distance", F657&lt;10, "Near")</f>
        <v>Near</v>
      </c>
      <c r="AO657" s="1" t="str" cm="1">
        <f t="array" ref="AO657">_xlfn.IFS(AF657&lt;=1, "Fresher", AF657&lt;=5, "Experienced", AF657&gt;5, "Senior")</f>
        <v>Experienced</v>
      </c>
      <c r="AP657" s="1" t="str" cm="1">
        <f t="array" ref="AP657">_xlfn.IFS(AG657&lt;=1, "Recently Promoted", AG657&lt;=4, "Moderate Gap", AG657&gt;=5, "Long Gap")</f>
        <v>Recently Promoted</v>
      </c>
    </row>
    <row r="658" spans="1:42" x14ac:dyDescent="0.35">
      <c r="A658" s="1">
        <v>32</v>
      </c>
      <c r="B658" s="1" t="s">
        <v>34</v>
      </c>
      <c r="C658" s="1" t="s">
        <v>35</v>
      </c>
      <c r="D658" s="1">
        <v>374</v>
      </c>
      <c r="E658" s="1" t="s">
        <v>43</v>
      </c>
      <c r="F658" s="1">
        <v>25</v>
      </c>
      <c r="G658" s="1">
        <v>4</v>
      </c>
      <c r="H658" s="1" t="s">
        <v>37</v>
      </c>
      <c r="I658" s="1">
        <v>1</v>
      </c>
      <c r="J658" s="1">
        <v>911</v>
      </c>
      <c r="K658" s="1">
        <v>1</v>
      </c>
      <c r="L658" s="1" t="s">
        <v>44</v>
      </c>
      <c r="M658" s="1">
        <v>87</v>
      </c>
      <c r="N658" s="1">
        <v>3</v>
      </c>
      <c r="O658" s="1">
        <v>1</v>
      </c>
      <c r="P658" s="1" t="s">
        <v>48</v>
      </c>
      <c r="Q658" s="1">
        <v>4</v>
      </c>
      <c r="R658" s="1" t="s">
        <v>40</v>
      </c>
      <c r="S658" s="1">
        <v>2795</v>
      </c>
      <c r="T658" s="1">
        <v>18016</v>
      </c>
      <c r="U658" s="1">
        <v>1</v>
      </c>
      <c r="V658" s="1" t="s">
        <v>34</v>
      </c>
      <c r="W658" s="1">
        <v>24</v>
      </c>
      <c r="X658" s="1">
        <v>4</v>
      </c>
      <c r="Y658" s="1">
        <v>3</v>
      </c>
      <c r="Z658" s="1">
        <v>80</v>
      </c>
      <c r="AA658" s="1">
        <v>0</v>
      </c>
      <c r="AB658" s="1">
        <v>1</v>
      </c>
      <c r="AC658" s="1">
        <v>2</v>
      </c>
      <c r="AD658" s="1">
        <v>1</v>
      </c>
      <c r="AE658" s="1">
        <v>1</v>
      </c>
      <c r="AF658" s="1">
        <v>0</v>
      </c>
      <c r="AG658" s="1">
        <v>0</v>
      </c>
      <c r="AH658" s="1">
        <v>1</v>
      </c>
      <c r="AI658" s="1" t="str" cm="1">
        <f t="array" ref="AI658">_xlfn.IFS(S658&lt;5000, "Low", S658&lt;10000, "Medium", S658&gt;=10000, "High")</f>
        <v>Low</v>
      </c>
      <c r="AJ658" s="1" t="str" cm="1">
        <f t="array" ref="AJ658">_xlfn.IFS(A658&lt;=30, "Youth", A658&lt;=50, "Adult", A658&gt;=51, "Sr. Citizen")</f>
        <v>Adult</v>
      </c>
      <c r="AK658" s="1" t="str">
        <f t="shared" si="10"/>
        <v>Normal</v>
      </c>
      <c r="AL658" s="1" t="str" cm="1">
        <f t="array" ref="AL658">_xlfn.IFS(AD658=1, "Poor",AD658=2, "Average", AD658=3, "Good", AD658=4, "Excellent")</f>
        <v>Poor</v>
      </c>
      <c r="AM658" s="1" t="str" cm="1">
        <f t="array" ref="AM658">_xlfn.IFS(W658&gt;20,"High",W658&gt;15,"Medium",W658&gt;10,"Poor")</f>
        <v>High</v>
      </c>
      <c r="AN658" s="1" t="str" cm="1">
        <f t="array" ref="AN658">_xlfn.IFS(F658&gt;20, "Far", F658&gt;=10, "Moderate Distance", F658&lt;10, "Near")</f>
        <v>Far</v>
      </c>
      <c r="AO658" s="1" t="str" cm="1">
        <f t="array" ref="AO658">_xlfn.IFS(AF658&lt;=1, "Fresher", AF658&lt;=5, "Experienced", AF658&gt;5, "Senior")</f>
        <v>Fresher</v>
      </c>
      <c r="AP658" s="1" t="str" cm="1">
        <f t="array" ref="AP658">_xlfn.IFS(AG658&lt;=1, "Recently Promoted", AG658&lt;=4, "Moderate Gap", AG658&gt;=5, "Long Gap")</f>
        <v>Recently Promoted</v>
      </c>
    </row>
    <row r="659" spans="1:42" x14ac:dyDescent="0.35">
      <c r="A659" s="1">
        <v>29</v>
      </c>
      <c r="B659" s="1" t="s">
        <v>41</v>
      </c>
      <c r="C659" s="1" t="s">
        <v>35</v>
      </c>
      <c r="D659" s="1">
        <v>1086</v>
      </c>
      <c r="E659" s="1" t="s">
        <v>43</v>
      </c>
      <c r="F659" s="1">
        <v>7</v>
      </c>
      <c r="G659" s="1">
        <v>1</v>
      </c>
      <c r="H659" s="1" t="s">
        <v>49</v>
      </c>
      <c r="I659" s="1">
        <v>1</v>
      </c>
      <c r="J659" s="1">
        <v>912</v>
      </c>
      <c r="K659" s="1">
        <v>1</v>
      </c>
      <c r="L659" s="1" t="s">
        <v>38</v>
      </c>
      <c r="M659" s="1">
        <v>62</v>
      </c>
      <c r="N659" s="1">
        <v>2</v>
      </c>
      <c r="O659" s="1">
        <v>1</v>
      </c>
      <c r="P659" s="1" t="s">
        <v>48</v>
      </c>
      <c r="Q659" s="1">
        <v>4</v>
      </c>
      <c r="R659" s="1" t="s">
        <v>50</v>
      </c>
      <c r="S659" s="1">
        <v>2532</v>
      </c>
      <c r="T659" s="1">
        <v>6054</v>
      </c>
      <c r="U659" s="1">
        <v>6</v>
      </c>
      <c r="V659" s="1" t="s">
        <v>41</v>
      </c>
      <c r="W659" s="1">
        <v>14</v>
      </c>
      <c r="X659" s="1">
        <v>3</v>
      </c>
      <c r="Y659" s="1">
        <v>3</v>
      </c>
      <c r="Z659" s="1">
        <v>80</v>
      </c>
      <c r="AA659" s="1">
        <v>3</v>
      </c>
      <c r="AB659" s="1">
        <v>8</v>
      </c>
      <c r="AC659" s="1">
        <v>5</v>
      </c>
      <c r="AD659" s="1">
        <v>3</v>
      </c>
      <c r="AE659" s="1">
        <v>4</v>
      </c>
      <c r="AF659" s="1">
        <v>3</v>
      </c>
      <c r="AG659" s="1">
        <v>0</v>
      </c>
      <c r="AH659" s="1">
        <v>3</v>
      </c>
      <c r="AI659" s="1" t="str" cm="1">
        <f t="array" ref="AI659">_xlfn.IFS(S659&lt;5000, "Low", S659&lt;10000, "Medium", S659&gt;=10000, "High")</f>
        <v>Low</v>
      </c>
      <c r="AJ659" s="1" t="str" cm="1">
        <f t="array" ref="AJ659">_xlfn.IFS(A659&lt;=30, "Youth", A659&lt;=50, "Adult", A659&gt;=51, "Sr. Citizen")</f>
        <v>Youth</v>
      </c>
      <c r="AK659" s="1" t="str">
        <f t="shared" si="10"/>
        <v>Normal</v>
      </c>
      <c r="AL659" s="1" t="str" cm="1">
        <f t="array" ref="AL659">_xlfn.IFS(AD659=1, "Poor",AD659=2, "Average", AD659=3, "Good", AD659=4, "Excellent")</f>
        <v>Good</v>
      </c>
      <c r="AM659" s="1" t="str" cm="1">
        <f t="array" ref="AM659">_xlfn.IFS(W659&gt;20,"High",W659&gt;15,"Medium",W659&gt;10,"Poor")</f>
        <v>Poor</v>
      </c>
      <c r="AN659" s="1" t="str" cm="1">
        <f t="array" ref="AN659">_xlfn.IFS(F659&gt;20, "Far", F659&gt;=10, "Moderate Distance", F659&lt;10, "Near")</f>
        <v>Near</v>
      </c>
      <c r="AO659" s="1" t="str" cm="1">
        <f t="array" ref="AO659">_xlfn.IFS(AF659&lt;=1, "Fresher", AF659&lt;=5, "Experienced", AF659&gt;5, "Senior")</f>
        <v>Experienced</v>
      </c>
      <c r="AP659" s="1" t="str" cm="1">
        <f t="array" ref="AP659">_xlfn.IFS(AG659&lt;=1, "Recently Promoted", AG659&lt;=4, "Moderate Gap", AG659&gt;=5, "Long Gap")</f>
        <v>Recently Promoted</v>
      </c>
    </row>
    <row r="660" spans="1:42" hidden="1" x14ac:dyDescent="0.35">
      <c r="A660" s="1">
        <v>44</v>
      </c>
      <c r="B660" s="1" t="s">
        <v>41</v>
      </c>
      <c r="C660" s="1" t="s">
        <v>35</v>
      </c>
      <c r="D660" s="1">
        <v>661</v>
      </c>
      <c r="E660" s="1" t="s">
        <v>43</v>
      </c>
      <c r="F660" s="1">
        <v>9</v>
      </c>
      <c r="G660" s="1">
        <v>2</v>
      </c>
      <c r="H660" s="1" t="s">
        <v>37</v>
      </c>
      <c r="I660" s="1">
        <v>1</v>
      </c>
      <c r="J660" s="1">
        <v>913</v>
      </c>
      <c r="K660" s="1">
        <v>2</v>
      </c>
      <c r="L660" s="1" t="s">
        <v>44</v>
      </c>
      <c r="M660" s="1">
        <v>61</v>
      </c>
      <c r="N660" s="1">
        <v>3</v>
      </c>
      <c r="O660" s="1">
        <v>1</v>
      </c>
      <c r="P660" s="1" t="s">
        <v>45</v>
      </c>
      <c r="Q660" s="1">
        <v>1</v>
      </c>
      <c r="R660" s="1" t="s">
        <v>46</v>
      </c>
      <c r="S660" s="1">
        <v>2559</v>
      </c>
      <c r="T660" s="1">
        <v>7508</v>
      </c>
      <c r="U660" s="1">
        <v>1</v>
      </c>
      <c r="V660" s="1" t="s">
        <v>34</v>
      </c>
      <c r="W660" s="1">
        <v>13</v>
      </c>
      <c r="X660" s="1">
        <v>3</v>
      </c>
      <c r="Y660" s="1">
        <v>4</v>
      </c>
      <c r="Z660" s="1">
        <v>80</v>
      </c>
      <c r="AA660" s="1">
        <v>0</v>
      </c>
      <c r="AB660" s="1">
        <v>8</v>
      </c>
      <c r="AC660" s="1">
        <v>0</v>
      </c>
      <c r="AD660" s="1">
        <v>3</v>
      </c>
      <c r="AE660" s="1">
        <v>8</v>
      </c>
      <c r="AF660" s="1">
        <v>7</v>
      </c>
      <c r="AG660" s="1">
        <v>7</v>
      </c>
      <c r="AH660" s="1">
        <v>1</v>
      </c>
      <c r="AI660" s="1" t="str" cm="1">
        <f t="array" ref="AI660">_xlfn.IFS(S660&lt;5000, "Low", S660&lt;10000, "Medium", S660&gt;=10000, "High")</f>
        <v>Low</v>
      </c>
      <c r="AJ660" s="1" t="str" cm="1">
        <f t="array" ref="AJ660">_xlfn.IFS(A660&lt;=30, "Youth", A660&lt;=50, "Adult", A660&gt;=51, "Sr. Citizen")</f>
        <v>Adult</v>
      </c>
      <c r="AK660" s="1" t="str">
        <f t="shared" si="10"/>
        <v>Normal</v>
      </c>
      <c r="AL660" s="1" t="str" cm="1">
        <f t="array" ref="AL660">_xlfn.IFS(AD660=1, "Poor",AD660=2, "Average", AD660=3, "Good", AD660=4, "Excellent")</f>
        <v>Good</v>
      </c>
      <c r="AM660" s="1" t="str" cm="1">
        <f t="array" ref="AM660">_xlfn.IFS(W660&gt;20,"High",W660&gt;15,"Medium",W660&gt;10,"Poor")</f>
        <v>Poor</v>
      </c>
      <c r="AN660" s="1" t="str" cm="1">
        <f t="array" ref="AN660">_xlfn.IFS(F660&gt;20, "Far", F660&gt;=10, "Moderate Distance", F660&lt;10, "Near")</f>
        <v>Near</v>
      </c>
      <c r="AO660" s="1" t="str" cm="1">
        <f t="array" ref="AO660">_xlfn.IFS(AF660&lt;=1, "Fresher", AF660&lt;=5, "Experienced", AF660&gt;5, "Senior")</f>
        <v>Senior</v>
      </c>
      <c r="AP660" s="1" t="str" cm="1">
        <f t="array" ref="AP660">_xlfn.IFS(AG660&lt;=1, "Recently Promoted", AG660&lt;=4, "Moderate Gap", AG660&gt;=5, "Long Gap")</f>
        <v>Long Gap</v>
      </c>
    </row>
    <row r="661" spans="1:42" hidden="1" x14ac:dyDescent="0.35">
      <c r="A661" s="1">
        <v>28</v>
      </c>
      <c r="B661" s="1" t="s">
        <v>41</v>
      </c>
      <c r="C661" s="1" t="s">
        <v>35</v>
      </c>
      <c r="D661" s="1">
        <v>821</v>
      </c>
      <c r="E661" s="1" t="s">
        <v>36</v>
      </c>
      <c r="F661" s="1">
        <v>5</v>
      </c>
      <c r="G661" s="1">
        <v>4</v>
      </c>
      <c r="H661" s="1" t="s">
        <v>49</v>
      </c>
      <c r="I661" s="1">
        <v>1</v>
      </c>
      <c r="J661" s="1">
        <v>916</v>
      </c>
      <c r="K661" s="1">
        <v>1</v>
      </c>
      <c r="L661" s="1" t="s">
        <v>44</v>
      </c>
      <c r="M661" s="1">
        <v>98</v>
      </c>
      <c r="N661" s="1">
        <v>3</v>
      </c>
      <c r="O661" s="1">
        <v>2</v>
      </c>
      <c r="P661" s="1" t="s">
        <v>39</v>
      </c>
      <c r="Q661" s="1">
        <v>4</v>
      </c>
      <c r="R661" s="1" t="s">
        <v>40</v>
      </c>
      <c r="S661" s="1">
        <v>4908</v>
      </c>
      <c r="T661" s="1">
        <v>24252</v>
      </c>
      <c r="U661" s="1">
        <v>1</v>
      </c>
      <c r="V661" s="1" t="s">
        <v>41</v>
      </c>
      <c r="W661" s="1">
        <v>14</v>
      </c>
      <c r="X661" s="1">
        <v>3</v>
      </c>
      <c r="Y661" s="1">
        <v>2</v>
      </c>
      <c r="Z661" s="1">
        <v>80</v>
      </c>
      <c r="AA661" s="1">
        <v>0</v>
      </c>
      <c r="AB661" s="1">
        <v>4</v>
      </c>
      <c r="AC661" s="1">
        <v>3</v>
      </c>
      <c r="AD661" s="1">
        <v>3</v>
      </c>
      <c r="AE661" s="1">
        <v>4</v>
      </c>
      <c r="AF661" s="1">
        <v>2</v>
      </c>
      <c r="AG661" s="1">
        <v>0</v>
      </c>
      <c r="AH661" s="1">
        <v>2</v>
      </c>
      <c r="AI661" s="1" t="str" cm="1">
        <f t="array" ref="AI661">_xlfn.IFS(S661&lt;5000, "Low", S661&lt;10000, "Medium", S661&gt;=10000, "High")</f>
        <v>Low</v>
      </c>
      <c r="AJ661" s="1" t="str" cm="1">
        <f t="array" ref="AJ661">_xlfn.IFS(A661&lt;=30, "Youth", A661&lt;=50, "Adult", A661&gt;=51, "Sr. Citizen")</f>
        <v>Youth</v>
      </c>
      <c r="AK661" s="1" t="str">
        <f t="shared" si="10"/>
        <v>Normal</v>
      </c>
      <c r="AL661" s="1" t="str" cm="1">
        <f t="array" ref="AL661">_xlfn.IFS(AD661=1, "Poor",AD661=2, "Average", AD661=3, "Good", AD661=4, "Excellent")</f>
        <v>Good</v>
      </c>
      <c r="AM661" s="1" t="str" cm="1">
        <f t="array" ref="AM661">_xlfn.IFS(W661&gt;20,"High",W661&gt;15,"Medium",W661&gt;10,"Poor")</f>
        <v>Poor</v>
      </c>
      <c r="AN661" s="1" t="str" cm="1">
        <f t="array" ref="AN661">_xlfn.IFS(F661&gt;20, "Far", F661&gt;=10, "Moderate Distance", F661&lt;10, "Near")</f>
        <v>Near</v>
      </c>
      <c r="AO661" s="1" t="str" cm="1">
        <f t="array" ref="AO661">_xlfn.IFS(AF661&lt;=1, "Fresher", AF661&lt;=5, "Experienced", AF661&gt;5, "Senior")</f>
        <v>Experienced</v>
      </c>
      <c r="AP661" s="1" t="str" cm="1">
        <f t="array" ref="AP661">_xlfn.IFS(AG661&lt;=1, "Recently Promoted", AG661&lt;=4, "Moderate Gap", AG661&gt;=5, "Long Gap")</f>
        <v>Recently Promoted</v>
      </c>
    </row>
    <row r="662" spans="1:42" x14ac:dyDescent="0.35">
      <c r="A662" s="1">
        <v>58</v>
      </c>
      <c r="B662" s="1" t="s">
        <v>34</v>
      </c>
      <c r="C662" s="1" t="s">
        <v>42</v>
      </c>
      <c r="D662" s="1">
        <v>781</v>
      </c>
      <c r="E662" s="1" t="s">
        <v>43</v>
      </c>
      <c r="F662" s="1">
        <v>2</v>
      </c>
      <c r="G662" s="1">
        <v>1</v>
      </c>
      <c r="H662" s="1" t="s">
        <v>37</v>
      </c>
      <c r="I662" s="1">
        <v>1</v>
      </c>
      <c r="J662" s="1">
        <v>918</v>
      </c>
      <c r="K662" s="1">
        <v>4</v>
      </c>
      <c r="L662" s="1" t="s">
        <v>44</v>
      </c>
      <c r="M662" s="1">
        <v>57</v>
      </c>
      <c r="N662" s="1">
        <v>2</v>
      </c>
      <c r="O662" s="1">
        <v>1</v>
      </c>
      <c r="P662" s="1" t="s">
        <v>48</v>
      </c>
      <c r="Q662" s="1">
        <v>4</v>
      </c>
      <c r="R662" s="1" t="s">
        <v>50</v>
      </c>
      <c r="S662" s="1">
        <v>2380</v>
      </c>
      <c r="T662" s="1">
        <v>13384</v>
      </c>
      <c r="U662" s="1">
        <v>9</v>
      </c>
      <c r="V662" s="1" t="s">
        <v>34</v>
      </c>
      <c r="W662" s="1">
        <v>14</v>
      </c>
      <c r="X662" s="1">
        <v>3</v>
      </c>
      <c r="Y662" s="1">
        <v>4</v>
      </c>
      <c r="Z662" s="1">
        <v>80</v>
      </c>
      <c r="AA662" s="1">
        <v>1</v>
      </c>
      <c r="AB662" s="1">
        <v>3</v>
      </c>
      <c r="AC662" s="1">
        <v>3</v>
      </c>
      <c r="AD662" s="1">
        <v>2</v>
      </c>
      <c r="AE662" s="1">
        <v>1</v>
      </c>
      <c r="AF662" s="1">
        <v>0</v>
      </c>
      <c r="AG662" s="1">
        <v>0</v>
      </c>
      <c r="AH662" s="1">
        <v>0</v>
      </c>
      <c r="AI662" s="1" t="str" cm="1">
        <f t="array" ref="AI662">_xlfn.IFS(S662&lt;5000, "Low", S662&lt;10000, "Medium", S662&gt;=10000, "High")</f>
        <v>Low</v>
      </c>
      <c r="AJ662" s="1" t="str" cm="1">
        <f t="array" ref="AJ662">_xlfn.IFS(A662&lt;=30, "Youth", A662&lt;=50, "Adult", A662&gt;=51, "Sr. Citizen")</f>
        <v>Sr. Citizen</v>
      </c>
      <c r="AK662" s="1" t="str">
        <f t="shared" si="10"/>
        <v>Normal</v>
      </c>
      <c r="AL662" s="1" t="str" cm="1">
        <f t="array" ref="AL662">_xlfn.IFS(AD662=1, "Poor",AD662=2, "Average", AD662=3, "Good", AD662=4, "Excellent")</f>
        <v>Average</v>
      </c>
      <c r="AM662" s="1" t="str" cm="1">
        <f t="array" ref="AM662">_xlfn.IFS(W662&gt;20,"High",W662&gt;15,"Medium",W662&gt;10,"Poor")</f>
        <v>Poor</v>
      </c>
      <c r="AN662" s="1" t="str" cm="1">
        <f t="array" ref="AN662">_xlfn.IFS(F662&gt;20, "Far", F662&gt;=10, "Moderate Distance", F662&lt;10, "Near")</f>
        <v>Near</v>
      </c>
      <c r="AO662" s="1" t="str" cm="1">
        <f t="array" ref="AO662">_xlfn.IFS(AF662&lt;=1, "Fresher", AF662&lt;=5, "Experienced", AF662&gt;5, "Senior")</f>
        <v>Fresher</v>
      </c>
      <c r="AP662" s="1" t="str" cm="1">
        <f t="array" ref="AP662">_xlfn.IFS(AG662&lt;=1, "Recently Promoted", AG662&lt;=4, "Moderate Gap", AG662&gt;=5, "Long Gap")</f>
        <v>Recently Promoted</v>
      </c>
    </row>
    <row r="663" spans="1:42" hidden="1" x14ac:dyDescent="0.35">
      <c r="A663" s="1">
        <v>43</v>
      </c>
      <c r="B663" s="1" t="s">
        <v>41</v>
      </c>
      <c r="C663" s="1" t="s">
        <v>35</v>
      </c>
      <c r="D663" s="1">
        <v>177</v>
      </c>
      <c r="E663" s="1" t="s">
        <v>43</v>
      </c>
      <c r="F663" s="1">
        <v>8</v>
      </c>
      <c r="G663" s="1">
        <v>3</v>
      </c>
      <c r="H663" s="1" t="s">
        <v>37</v>
      </c>
      <c r="I663" s="1">
        <v>1</v>
      </c>
      <c r="J663" s="1">
        <v>920</v>
      </c>
      <c r="K663" s="1">
        <v>1</v>
      </c>
      <c r="L663" s="1" t="s">
        <v>38</v>
      </c>
      <c r="M663" s="1">
        <v>55</v>
      </c>
      <c r="N663" s="1">
        <v>3</v>
      </c>
      <c r="O663" s="1">
        <v>2</v>
      </c>
      <c r="P663" s="1" t="s">
        <v>51</v>
      </c>
      <c r="Q663" s="1">
        <v>2</v>
      </c>
      <c r="R663" s="1" t="s">
        <v>50</v>
      </c>
      <c r="S663" s="1">
        <v>4765</v>
      </c>
      <c r="T663" s="1">
        <v>23814</v>
      </c>
      <c r="U663" s="1">
        <v>4</v>
      </c>
      <c r="V663" s="1" t="s">
        <v>41</v>
      </c>
      <c r="W663" s="1">
        <v>21</v>
      </c>
      <c r="X663" s="1">
        <v>4</v>
      </c>
      <c r="Y663" s="1">
        <v>3</v>
      </c>
      <c r="Z663" s="1">
        <v>80</v>
      </c>
      <c r="AA663" s="1">
        <v>1</v>
      </c>
      <c r="AB663" s="1">
        <v>4</v>
      </c>
      <c r="AC663" s="1">
        <v>2</v>
      </c>
      <c r="AD663" s="1">
        <v>4</v>
      </c>
      <c r="AE663" s="1">
        <v>1</v>
      </c>
      <c r="AF663" s="1">
        <v>0</v>
      </c>
      <c r="AG663" s="1">
        <v>0</v>
      </c>
      <c r="AH663" s="1">
        <v>0</v>
      </c>
      <c r="AI663" s="1" t="str" cm="1">
        <f t="array" ref="AI663">_xlfn.IFS(S663&lt;5000, "Low", S663&lt;10000, "Medium", S663&gt;=10000, "High")</f>
        <v>Low</v>
      </c>
      <c r="AJ663" s="1" t="str" cm="1">
        <f t="array" ref="AJ663">_xlfn.IFS(A663&lt;=30, "Youth", A663&lt;=50, "Adult", A663&gt;=51, "Sr. Citizen")</f>
        <v>Adult</v>
      </c>
      <c r="AK663" s="1" t="str">
        <f t="shared" si="10"/>
        <v>Normal</v>
      </c>
      <c r="AL663" s="1" t="str" cm="1">
        <f t="array" ref="AL663">_xlfn.IFS(AD663=1, "Poor",AD663=2, "Average", AD663=3, "Good", AD663=4, "Excellent")</f>
        <v>Excellent</v>
      </c>
      <c r="AM663" s="1" t="str" cm="1">
        <f t="array" ref="AM663">_xlfn.IFS(W663&gt;20,"High",W663&gt;15,"Medium",W663&gt;10,"Poor")</f>
        <v>High</v>
      </c>
      <c r="AN663" s="1" t="str" cm="1">
        <f t="array" ref="AN663">_xlfn.IFS(F663&gt;20, "Far", F663&gt;=10, "Moderate Distance", F663&lt;10, "Near")</f>
        <v>Near</v>
      </c>
      <c r="AO663" s="1" t="str" cm="1">
        <f t="array" ref="AO663">_xlfn.IFS(AF663&lt;=1, "Fresher", AF663&lt;=5, "Experienced", AF663&gt;5, "Senior")</f>
        <v>Fresher</v>
      </c>
      <c r="AP663" s="1" t="str" cm="1">
        <f t="array" ref="AP663">_xlfn.IFS(AG663&lt;=1, "Recently Promoted", AG663&lt;=4, "Moderate Gap", AG663&gt;=5, "Long Gap")</f>
        <v>Recently Promoted</v>
      </c>
    </row>
    <row r="664" spans="1:42" hidden="1" x14ac:dyDescent="0.35">
      <c r="A664" s="1">
        <v>20</v>
      </c>
      <c r="B664" s="1" t="s">
        <v>34</v>
      </c>
      <c r="C664" s="1" t="s">
        <v>35</v>
      </c>
      <c r="D664" s="1">
        <v>500</v>
      </c>
      <c r="E664" s="1" t="s">
        <v>36</v>
      </c>
      <c r="F664" s="1">
        <v>2</v>
      </c>
      <c r="G664" s="1">
        <v>3</v>
      </c>
      <c r="H664" s="1" t="s">
        <v>49</v>
      </c>
      <c r="I664" s="1">
        <v>1</v>
      </c>
      <c r="J664" s="1">
        <v>922</v>
      </c>
      <c r="K664" s="1">
        <v>3</v>
      </c>
      <c r="L664" s="1" t="s">
        <v>38</v>
      </c>
      <c r="M664" s="1">
        <v>49</v>
      </c>
      <c r="N664" s="1">
        <v>2</v>
      </c>
      <c r="O664" s="1">
        <v>1</v>
      </c>
      <c r="P664" s="1" t="s">
        <v>55</v>
      </c>
      <c r="Q664" s="1">
        <v>3</v>
      </c>
      <c r="R664" s="1" t="s">
        <v>40</v>
      </c>
      <c r="S664" s="1">
        <v>2044</v>
      </c>
      <c r="T664" s="1">
        <v>22052</v>
      </c>
      <c r="U664" s="1">
        <v>1</v>
      </c>
      <c r="V664" s="1" t="s">
        <v>41</v>
      </c>
      <c r="W664" s="1">
        <v>13</v>
      </c>
      <c r="X664" s="1">
        <v>3</v>
      </c>
      <c r="Y664" s="1">
        <v>4</v>
      </c>
      <c r="Z664" s="1">
        <v>80</v>
      </c>
      <c r="AA664" s="1">
        <v>0</v>
      </c>
      <c r="AB664" s="1">
        <v>2</v>
      </c>
      <c r="AC664" s="1">
        <v>3</v>
      </c>
      <c r="AD664" s="1">
        <v>2</v>
      </c>
      <c r="AE664" s="1">
        <v>2</v>
      </c>
      <c r="AF664" s="1">
        <v>2</v>
      </c>
      <c r="AG664" s="1">
        <v>0</v>
      </c>
      <c r="AH664" s="1">
        <v>2</v>
      </c>
      <c r="AI664" s="1" t="str" cm="1">
        <f t="array" ref="AI664">_xlfn.IFS(S664&lt;5000, "Low", S664&lt;10000, "Medium", S664&gt;=10000, "High")</f>
        <v>Low</v>
      </c>
      <c r="AJ664" s="1" t="str" cm="1">
        <f t="array" ref="AJ664">_xlfn.IFS(A664&lt;=30, "Youth", A664&lt;=50, "Adult", A664&gt;=51, "Sr. Citizen")</f>
        <v>Youth</v>
      </c>
      <c r="AK664" s="1" t="str">
        <f t="shared" si="10"/>
        <v>Normal</v>
      </c>
      <c r="AL664" s="1" t="str" cm="1">
        <f t="array" ref="AL664">_xlfn.IFS(AD664=1, "Poor",AD664=2, "Average", AD664=3, "Good", AD664=4, "Excellent")</f>
        <v>Average</v>
      </c>
      <c r="AM664" s="1" t="str" cm="1">
        <f t="array" ref="AM664">_xlfn.IFS(W664&gt;20,"High",W664&gt;15,"Medium",W664&gt;10,"Poor")</f>
        <v>Poor</v>
      </c>
      <c r="AN664" s="1" t="str" cm="1">
        <f t="array" ref="AN664">_xlfn.IFS(F664&gt;20, "Far", F664&gt;=10, "Moderate Distance", F664&lt;10, "Near")</f>
        <v>Near</v>
      </c>
      <c r="AO664" s="1" t="str" cm="1">
        <f t="array" ref="AO664">_xlfn.IFS(AF664&lt;=1, "Fresher", AF664&lt;=5, "Experienced", AF664&gt;5, "Senior")</f>
        <v>Experienced</v>
      </c>
      <c r="AP664" s="1" t="str" cm="1">
        <f t="array" ref="AP664">_xlfn.IFS(AG664&lt;=1, "Recently Promoted", AG664&lt;=4, "Moderate Gap", AG664&gt;=5, "Long Gap")</f>
        <v>Recently Promoted</v>
      </c>
    </row>
    <row r="665" spans="1:42" hidden="1" x14ac:dyDescent="0.35">
      <c r="A665" s="1">
        <v>21</v>
      </c>
      <c r="B665" s="1" t="s">
        <v>34</v>
      </c>
      <c r="C665" s="1" t="s">
        <v>35</v>
      </c>
      <c r="D665" s="1">
        <v>1427</v>
      </c>
      <c r="E665" s="1" t="s">
        <v>43</v>
      </c>
      <c r="F665" s="1">
        <v>18</v>
      </c>
      <c r="G665" s="1">
        <v>1</v>
      </c>
      <c r="H665" s="1" t="s">
        <v>47</v>
      </c>
      <c r="I665" s="1">
        <v>1</v>
      </c>
      <c r="J665" s="1">
        <v>923</v>
      </c>
      <c r="K665" s="1">
        <v>4</v>
      </c>
      <c r="L665" s="1" t="s">
        <v>38</v>
      </c>
      <c r="M665" s="1">
        <v>65</v>
      </c>
      <c r="N665" s="1">
        <v>3</v>
      </c>
      <c r="O665" s="1">
        <v>1</v>
      </c>
      <c r="P665" s="1" t="s">
        <v>45</v>
      </c>
      <c r="Q665" s="1">
        <v>4</v>
      </c>
      <c r="R665" s="1" t="s">
        <v>40</v>
      </c>
      <c r="S665" s="1">
        <v>2693</v>
      </c>
      <c r="T665" s="1">
        <v>8870</v>
      </c>
      <c r="U665" s="1">
        <v>1</v>
      </c>
      <c r="V665" s="1" t="s">
        <v>41</v>
      </c>
      <c r="W665" s="1">
        <v>19</v>
      </c>
      <c r="X665" s="1">
        <v>3</v>
      </c>
      <c r="Y665" s="1">
        <v>1</v>
      </c>
      <c r="Z665" s="1">
        <v>80</v>
      </c>
      <c r="AA665" s="1">
        <v>0</v>
      </c>
      <c r="AB665" s="1">
        <v>1</v>
      </c>
      <c r="AC665" s="1">
        <v>3</v>
      </c>
      <c r="AD665" s="1">
        <v>2</v>
      </c>
      <c r="AE665" s="1">
        <v>1</v>
      </c>
      <c r="AF665" s="1">
        <v>0</v>
      </c>
      <c r="AG665" s="1">
        <v>0</v>
      </c>
      <c r="AH665" s="1">
        <v>0</v>
      </c>
      <c r="AI665" s="1" t="str" cm="1">
        <f t="array" ref="AI665">_xlfn.IFS(S665&lt;5000, "Low", S665&lt;10000, "Medium", S665&gt;=10000, "High")</f>
        <v>Low</v>
      </c>
      <c r="AJ665" s="1" t="str" cm="1">
        <f t="array" ref="AJ665">_xlfn.IFS(A665&lt;=30, "Youth", A665&lt;=50, "Adult", A665&gt;=51, "Sr. Citizen")</f>
        <v>Youth</v>
      </c>
      <c r="AK665" s="1" t="str">
        <f t="shared" si="10"/>
        <v>Normal</v>
      </c>
      <c r="AL665" s="1" t="str" cm="1">
        <f t="array" ref="AL665">_xlfn.IFS(AD665=1, "Poor",AD665=2, "Average", AD665=3, "Good", AD665=4, "Excellent")</f>
        <v>Average</v>
      </c>
      <c r="AM665" s="1" t="str" cm="1">
        <f t="array" ref="AM665">_xlfn.IFS(W665&gt;20,"High",W665&gt;15,"Medium",W665&gt;10,"Poor")</f>
        <v>Medium</v>
      </c>
      <c r="AN665" s="1" t="str" cm="1">
        <f t="array" ref="AN665">_xlfn.IFS(F665&gt;20, "Far", F665&gt;=10, "Moderate Distance", F665&lt;10, "Near")</f>
        <v>Moderate Distance</v>
      </c>
      <c r="AO665" s="1" t="str" cm="1">
        <f t="array" ref="AO665">_xlfn.IFS(AF665&lt;=1, "Fresher", AF665&lt;=5, "Experienced", AF665&gt;5, "Senior")</f>
        <v>Fresher</v>
      </c>
      <c r="AP665" s="1" t="str" cm="1">
        <f t="array" ref="AP665">_xlfn.IFS(AG665&lt;=1, "Recently Promoted", AG665&lt;=4, "Moderate Gap", AG665&gt;=5, "Long Gap")</f>
        <v>Recently Promoted</v>
      </c>
    </row>
    <row r="666" spans="1:42" hidden="1" x14ac:dyDescent="0.35">
      <c r="A666" s="1">
        <v>36</v>
      </c>
      <c r="B666" s="1" t="s">
        <v>41</v>
      </c>
      <c r="C666" s="1" t="s">
        <v>35</v>
      </c>
      <c r="D666" s="1">
        <v>1425</v>
      </c>
      <c r="E666" s="1" t="s">
        <v>43</v>
      </c>
      <c r="F666" s="1">
        <v>14</v>
      </c>
      <c r="G666" s="1">
        <v>1</v>
      </c>
      <c r="H666" s="1" t="s">
        <v>37</v>
      </c>
      <c r="I666" s="1">
        <v>1</v>
      </c>
      <c r="J666" s="1">
        <v>924</v>
      </c>
      <c r="K666" s="1">
        <v>3</v>
      </c>
      <c r="L666" s="1" t="s">
        <v>44</v>
      </c>
      <c r="M666" s="1">
        <v>68</v>
      </c>
      <c r="N666" s="1">
        <v>3</v>
      </c>
      <c r="O666" s="1">
        <v>2</v>
      </c>
      <c r="P666" s="1" t="s">
        <v>52</v>
      </c>
      <c r="Q666" s="1">
        <v>4</v>
      </c>
      <c r="R666" s="1" t="s">
        <v>46</v>
      </c>
      <c r="S666" s="1">
        <v>6586</v>
      </c>
      <c r="T666" s="1">
        <v>4821</v>
      </c>
      <c r="U666" s="1">
        <v>0</v>
      </c>
      <c r="V666" s="1" t="s">
        <v>34</v>
      </c>
      <c r="W666" s="1">
        <v>17</v>
      </c>
      <c r="X666" s="1">
        <v>3</v>
      </c>
      <c r="Y666" s="1">
        <v>1</v>
      </c>
      <c r="Z666" s="1">
        <v>80</v>
      </c>
      <c r="AA666" s="1">
        <v>1</v>
      </c>
      <c r="AB666" s="1">
        <v>17</v>
      </c>
      <c r="AC666" s="1">
        <v>2</v>
      </c>
      <c r="AD666" s="1">
        <v>2</v>
      </c>
      <c r="AE666" s="1">
        <v>16</v>
      </c>
      <c r="AF666" s="1">
        <v>8</v>
      </c>
      <c r="AG666" s="1">
        <v>4</v>
      </c>
      <c r="AH666" s="1">
        <v>11</v>
      </c>
      <c r="AI666" s="1" t="str" cm="1">
        <f t="array" ref="AI666">_xlfn.IFS(S666&lt;5000, "Low", S666&lt;10000, "Medium", S666&gt;=10000, "High")</f>
        <v>Medium</v>
      </c>
      <c r="AJ666" s="1" t="str" cm="1">
        <f t="array" ref="AJ666">_xlfn.IFS(A666&lt;=30, "Youth", A666&lt;=50, "Adult", A666&gt;=51, "Sr. Citizen")</f>
        <v>Adult</v>
      </c>
      <c r="AK666" s="1" t="str">
        <f t="shared" si="10"/>
        <v>Normal</v>
      </c>
      <c r="AL666" s="1" t="str" cm="1">
        <f t="array" ref="AL666">_xlfn.IFS(AD666=1, "Poor",AD666=2, "Average", AD666=3, "Good", AD666=4, "Excellent")</f>
        <v>Average</v>
      </c>
      <c r="AM666" s="1" t="str" cm="1">
        <f t="array" ref="AM666">_xlfn.IFS(W666&gt;20,"High",W666&gt;15,"Medium",W666&gt;10,"Poor")</f>
        <v>Medium</v>
      </c>
      <c r="AN666" s="1" t="str" cm="1">
        <f t="array" ref="AN666">_xlfn.IFS(F666&gt;20, "Far", F666&gt;=10, "Moderate Distance", F666&lt;10, "Near")</f>
        <v>Moderate Distance</v>
      </c>
      <c r="AO666" s="1" t="str" cm="1">
        <f t="array" ref="AO666">_xlfn.IFS(AF666&lt;=1, "Fresher", AF666&lt;=5, "Experienced", AF666&gt;5, "Senior")</f>
        <v>Senior</v>
      </c>
      <c r="AP666" s="1" t="str" cm="1">
        <f t="array" ref="AP666">_xlfn.IFS(AG666&lt;=1, "Recently Promoted", AG666&lt;=4, "Moderate Gap", AG666&gt;=5, "Long Gap")</f>
        <v>Moderate Gap</v>
      </c>
    </row>
    <row r="667" spans="1:42" hidden="1" x14ac:dyDescent="0.35">
      <c r="A667" s="1">
        <v>47</v>
      </c>
      <c r="B667" s="1" t="s">
        <v>41</v>
      </c>
      <c r="C667" s="1" t="s">
        <v>35</v>
      </c>
      <c r="D667" s="1">
        <v>1454</v>
      </c>
      <c r="E667" s="1" t="s">
        <v>36</v>
      </c>
      <c r="F667" s="1">
        <v>2</v>
      </c>
      <c r="G667" s="1">
        <v>4</v>
      </c>
      <c r="H667" s="1" t="s">
        <v>37</v>
      </c>
      <c r="I667" s="1">
        <v>1</v>
      </c>
      <c r="J667" s="1">
        <v>925</v>
      </c>
      <c r="K667" s="1">
        <v>4</v>
      </c>
      <c r="L667" s="1" t="s">
        <v>38</v>
      </c>
      <c r="M667" s="1">
        <v>65</v>
      </c>
      <c r="N667" s="1">
        <v>2</v>
      </c>
      <c r="O667" s="1">
        <v>1</v>
      </c>
      <c r="P667" s="1" t="s">
        <v>55</v>
      </c>
      <c r="Q667" s="1">
        <v>4</v>
      </c>
      <c r="R667" s="1" t="s">
        <v>40</v>
      </c>
      <c r="S667" s="1">
        <v>3294</v>
      </c>
      <c r="T667" s="1">
        <v>13137</v>
      </c>
      <c r="U667" s="1">
        <v>1</v>
      </c>
      <c r="V667" s="1" t="s">
        <v>34</v>
      </c>
      <c r="W667" s="1">
        <v>18</v>
      </c>
      <c r="X667" s="1">
        <v>3</v>
      </c>
      <c r="Y667" s="1">
        <v>1</v>
      </c>
      <c r="Z667" s="1">
        <v>80</v>
      </c>
      <c r="AA667" s="1">
        <v>0</v>
      </c>
      <c r="AB667" s="1">
        <v>3</v>
      </c>
      <c r="AC667" s="1">
        <v>3</v>
      </c>
      <c r="AD667" s="1">
        <v>2</v>
      </c>
      <c r="AE667" s="1">
        <v>3</v>
      </c>
      <c r="AF667" s="1">
        <v>2</v>
      </c>
      <c r="AG667" s="1">
        <v>1</v>
      </c>
      <c r="AH667" s="1">
        <v>2</v>
      </c>
      <c r="AI667" s="1" t="str" cm="1">
        <f t="array" ref="AI667">_xlfn.IFS(S667&lt;5000, "Low", S667&lt;10000, "Medium", S667&gt;=10000, "High")</f>
        <v>Low</v>
      </c>
      <c r="AJ667" s="1" t="str" cm="1">
        <f t="array" ref="AJ667">_xlfn.IFS(A667&lt;=30, "Youth", A667&lt;=50, "Adult", A667&gt;=51, "Sr. Citizen")</f>
        <v>Adult</v>
      </c>
      <c r="AK667" s="1" t="str">
        <f t="shared" si="10"/>
        <v>Normal</v>
      </c>
      <c r="AL667" s="1" t="str" cm="1">
        <f t="array" ref="AL667">_xlfn.IFS(AD667=1, "Poor",AD667=2, "Average", AD667=3, "Good", AD667=4, "Excellent")</f>
        <v>Average</v>
      </c>
      <c r="AM667" s="1" t="str" cm="1">
        <f t="array" ref="AM667">_xlfn.IFS(W667&gt;20,"High",W667&gt;15,"Medium",W667&gt;10,"Poor")</f>
        <v>Medium</v>
      </c>
      <c r="AN667" s="1" t="str" cm="1">
        <f t="array" ref="AN667">_xlfn.IFS(F667&gt;20, "Far", F667&gt;=10, "Moderate Distance", F667&lt;10, "Near")</f>
        <v>Near</v>
      </c>
      <c r="AO667" s="1" t="str" cm="1">
        <f t="array" ref="AO667">_xlfn.IFS(AF667&lt;=1, "Fresher", AF667&lt;=5, "Experienced", AF667&gt;5, "Senior")</f>
        <v>Experienced</v>
      </c>
      <c r="AP667" s="1" t="str" cm="1">
        <f t="array" ref="AP667">_xlfn.IFS(AG667&lt;=1, "Recently Promoted", AG667&lt;=4, "Moderate Gap", AG667&gt;=5, "Long Gap")</f>
        <v>Recently Promoted</v>
      </c>
    </row>
    <row r="668" spans="1:42" hidden="1" x14ac:dyDescent="0.35">
      <c r="A668" s="1">
        <v>22</v>
      </c>
      <c r="B668" s="1" t="s">
        <v>34</v>
      </c>
      <c r="C668" s="1" t="s">
        <v>35</v>
      </c>
      <c r="D668" s="1">
        <v>617</v>
      </c>
      <c r="E668" s="1" t="s">
        <v>43</v>
      </c>
      <c r="F668" s="1">
        <v>3</v>
      </c>
      <c r="G668" s="1">
        <v>1</v>
      </c>
      <c r="H668" s="1" t="s">
        <v>37</v>
      </c>
      <c r="I668" s="1">
        <v>1</v>
      </c>
      <c r="J668" s="1">
        <v>926</v>
      </c>
      <c r="K668" s="1">
        <v>2</v>
      </c>
      <c r="L668" s="1" t="s">
        <v>38</v>
      </c>
      <c r="M668" s="1">
        <v>34</v>
      </c>
      <c r="N668" s="1">
        <v>3</v>
      </c>
      <c r="O668" s="1">
        <v>2</v>
      </c>
      <c r="P668" s="1" t="s">
        <v>51</v>
      </c>
      <c r="Q668" s="1">
        <v>3</v>
      </c>
      <c r="R668" s="1" t="s">
        <v>46</v>
      </c>
      <c r="S668" s="1">
        <v>4171</v>
      </c>
      <c r="T668" s="1">
        <v>10022</v>
      </c>
      <c r="U668" s="1">
        <v>0</v>
      </c>
      <c r="V668" s="1" t="s">
        <v>34</v>
      </c>
      <c r="W668" s="1">
        <v>19</v>
      </c>
      <c r="X668" s="1">
        <v>3</v>
      </c>
      <c r="Y668" s="1">
        <v>1</v>
      </c>
      <c r="Z668" s="1">
        <v>80</v>
      </c>
      <c r="AA668" s="1">
        <v>1</v>
      </c>
      <c r="AB668" s="1">
        <v>4</v>
      </c>
      <c r="AC668" s="1">
        <v>3</v>
      </c>
      <c r="AD668" s="1">
        <v>4</v>
      </c>
      <c r="AE668" s="1">
        <v>3</v>
      </c>
      <c r="AF668" s="1">
        <v>2</v>
      </c>
      <c r="AG668" s="1">
        <v>0</v>
      </c>
      <c r="AH668" s="1">
        <v>2</v>
      </c>
      <c r="AI668" s="1" t="str" cm="1">
        <f t="array" ref="AI668">_xlfn.IFS(S668&lt;5000, "Low", S668&lt;10000, "Medium", S668&gt;=10000, "High")</f>
        <v>Low</v>
      </c>
      <c r="AJ668" s="1" t="str" cm="1">
        <f t="array" ref="AJ668">_xlfn.IFS(A668&lt;=30, "Youth", A668&lt;=50, "Adult", A668&gt;=51, "Sr. Citizen")</f>
        <v>Youth</v>
      </c>
      <c r="AK668" s="1" t="str">
        <f t="shared" si="10"/>
        <v>Normal</v>
      </c>
      <c r="AL668" s="1" t="str" cm="1">
        <f t="array" ref="AL668">_xlfn.IFS(AD668=1, "Poor",AD668=2, "Average", AD668=3, "Good", AD668=4, "Excellent")</f>
        <v>Excellent</v>
      </c>
      <c r="AM668" s="1" t="str" cm="1">
        <f t="array" ref="AM668">_xlfn.IFS(W668&gt;20,"High",W668&gt;15,"Medium",W668&gt;10,"Poor")</f>
        <v>Medium</v>
      </c>
      <c r="AN668" s="1" t="str" cm="1">
        <f t="array" ref="AN668">_xlfn.IFS(F668&gt;20, "Far", F668&gt;=10, "Moderate Distance", F668&lt;10, "Near")</f>
        <v>Near</v>
      </c>
      <c r="AO668" s="1" t="str" cm="1">
        <f t="array" ref="AO668">_xlfn.IFS(AF668&lt;=1, "Fresher", AF668&lt;=5, "Experienced", AF668&gt;5, "Senior")</f>
        <v>Experienced</v>
      </c>
      <c r="AP668" s="1" t="str" cm="1">
        <f t="array" ref="AP668">_xlfn.IFS(AG668&lt;=1, "Recently Promoted", AG668&lt;=4, "Moderate Gap", AG668&gt;=5, "Long Gap")</f>
        <v>Recently Promoted</v>
      </c>
    </row>
    <row r="669" spans="1:42" x14ac:dyDescent="0.35">
      <c r="A669" s="1">
        <v>41</v>
      </c>
      <c r="B669" s="1" t="s">
        <v>34</v>
      </c>
      <c r="C669" s="1" t="s">
        <v>35</v>
      </c>
      <c r="D669" s="1">
        <v>1085</v>
      </c>
      <c r="E669" s="1" t="s">
        <v>43</v>
      </c>
      <c r="F669" s="1">
        <v>2</v>
      </c>
      <c r="G669" s="1">
        <v>4</v>
      </c>
      <c r="H669" s="1" t="s">
        <v>37</v>
      </c>
      <c r="I669" s="1">
        <v>1</v>
      </c>
      <c r="J669" s="1">
        <v>927</v>
      </c>
      <c r="K669" s="1">
        <v>2</v>
      </c>
      <c r="L669" s="1" t="s">
        <v>38</v>
      </c>
      <c r="M669" s="1">
        <v>57</v>
      </c>
      <c r="N669" s="1">
        <v>1</v>
      </c>
      <c r="O669" s="1">
        <v>1</v>
      </c>
      <c r="P669" s="1" t="s">
        <v>48</v>
      </c>
      <c r="Q669" s="1">
        <v>4</v>
      </c>
      <c r="R669" s="1" t="s">
        <v>50</v>
      </c>
      <c r="S669" s="1">
        <v>2778</v>
      </c>
      <c r="T669" s="1">
        <v>17725</v>
      </c>
      <c r="U669" s="1">
        <v>4</v>
      </c>
      <c r="V669" s="1" t="s">
        <v>34</v>
      </c>
      <c r="W669" s="1">
        <v>13</v>
      </c>
      <c r="X669" s="1">
        <v>3</v>
      </c>
      <c r="Y669" s="1">
        <v>3</v>
      </c>
      <c r="Z669" s="1">
        <v>80</v>
      </c>
      <c r="AA669" s="1">
        <v>1</v>
      </c>
      <c r="AB669" s="1">
        <v>10</v>
      </c>
      <c r="AC669" s="1">
        <v>1</v>
      </c>
      <c r="AD669" s="1">
        <v>2</v>
      </c>
      <c r="AE669" s="1">
        <v>7</v>
      </c>
      <c r="AF669" s="1">
        <v>7</v>
      </c>
      <c r="AG669" s="1">
        <v>1</v>
      </c>
      <c r="AH669" s="1">
        <v>0</v>
      </c>
      <c r="AI669" s="1" t="str" cm="1">
        <f t="array" ref="AI669">_xlfn.IFS(S669&lt;5000, "Low", S669&lt;10000, "Medium", S669&gt;=10000, "High")</f>
        <v>Low</v>
      </c>
      <c r="AJ669" s="1" t="str" cm="1">
        <f t="array" ref="AJ669">_xlfn.IFS(A669&lt;=30, "Youth", A669&lt;=50, "Adult", A669&gt;=51, "Sr. Citizen")</f>
        <v>Adult</v>
      </c>
      <c r="AK669" s="1" t="str">
        <f t="shared" si="10"/>
        <v>Normal</v>
      </c>
      <c r="AL669" s="1" t="str" cm="1">
        <f t="array" ref="AL669">_xlfn.IFS(AD669=1, "Poor",AD669=2, "Average", AD669=3, "Good", AD669=4, "Excellent")</f>
        <v>Average</v>
      </c>
      <c r="AM669" s="1" t="str" cm="1">
        <f t="array" ref="AM669">_xlfn.IFS(W669&gt;20,"High",W669&gt;15,"Medium",W669&gt;10,"Poor")</f>
        <v>Poor</v>
      </c>
      <c r="AN669" s="1" t="str" cm="1">
        <f t="array" ref="AN669">_xlfn.IFS(F669&gt;20, "Far", F669&gt;=10, "Moderate Distance", F669&lt;10, "Near")</f>
        <v>Near</v>
      </c>
      <c r="AO669" s="1" t="str" cm="1">
        <f t="array" ref="AO669">_xlfn.IFS(AF669&lt;=1, "Fresher", AF669&lt;=5, "Experienced", AF669&gt;5, "Senior")</f>
        <v>Senior</v>
      </c>
      <c r="AP669" s="1" t="str" cm="1">
        <f t="array" ref="AP669">_xlfn.IFS(AG669&lt;=1, "Recently Promoted", AG669&lt;=4, "Moderate Gap", AG669&gt;=5, "Long Gap")</f>
        <v>Recently Promoted</v>
      </c>
    </row>
    <row r="670" spans="1:42" hidden="1" x14ac:dyDescent="0.35">
      <c r="A670" s="1">
        <v>28</v>
      </c>
      <c r="B670" s="1" t="s">
        <v>41</v>
      </c>
      <c r="C670" s="1" t="s">
        <v>35</v>
      </c>
      <c r="D670" s="1">
        <v>995</v>
      </c>
      <c r="E670" s="1" t="s">
        <v>43</v>
      </c>
      <c r="F670" s="1">
        <v>9</v>
      </c>
      <c r="G670" s="1">
        <v>3</v>
      </c>
      <c r="H670" s="1" t="s">
        <v>49</v>
      </c>
      <c r="I670" s="1">
        <v>1</v>
      </c>
      <c r="J670" s="1">
        <v>930</v>
      </c>
      <c r="K670" s="1">
        <v>3</v>
      </c>
      <c r="L670" s="1" t="s">
        <v>38</v>
      </c>
      <c r="M670" s="1">
        <v>77</v>
      </c>
      <c r="N670" s="1">
        <v>3</v>
      </c>
      <c r="O670" s="1">
        <v>1</v>
      </c>
      <c r="P670" s="1" t="s">
        <v>45</v>
      </c>
      <c r="Q670" s="1">
        <v>3</v>
      </c>
      <c r="R670" s="1" t="s">
        <v>50</v>
      </c>
      <c r="S670" s="1">
        <v>2377</v>
      </c>
      <c r="T670" s="1">
        <v>9834</v>
      </c>
      <c r="U670" s="1">
        <v>5</v>
      </c>
      <c r="V670" s="1" t="s">
        <v>41</v>
      </c>
      <c r="W670" s="1">
        <v>18</v>
      </c>
      <c r="X670" s="1">
        <v>3</v>
      </c>
      <c r="Y670" s="1">
        <v>2</v>
      </c>
      <c r="Z670" s="1">
        <v>80</v>
      </c>
      <c r="AA670" s="1">
        <v>1</v>
      </c>
      <c r="AB670" s="1">
        <v>6</v>
      </c>
      <c r="AC670" s="1">
        <v>2</v>
      </c>
      <c r="AD670" s="1">
        <v>3</v>
      </c>
      <c r="AE670" s="1">
        <v>2</v>
      </c>
      <c r="AF670" s="1">
        <v>2</v>
      </c>
      <c r="AG670" s="1">
        <v>2</v>
      </c>
      <c r="AH670" s="1">
        <v>2</v>
      </c>
      <c r="AI670" s="1" t="str" cm="1">
        <f t="array" ref="AI670">_xlfn.IFS(S670&lt;5000, "Low", S670&lt;10000, "Medium", S670&gt;=10000, "High")</f>
        <v>Low</v>
      </c>
      <c r="AJ670" s="1" t="str" cm="1">
        <f t="array" ref="AJ670">_xlfn.IFS(A670&lt;=30, "Youth", A670&lt;=50, "Adult", A670&gt;=51, "Sr. Citizen")</f>
        <v>Youth</v>
      </c>
      <c r="AK670" s="1" t="str">
        <f t="shared" si="10"/>
        <v>Normal</v>
      </c>
      <c r="AL670" s="1" t="str" cm="1">
        <f t="array" ref="AL670">_xlfn.IFS(AD670=1, "Poor",AD670=2, "Average", AD670=3, "Good", AD670=4, "Excellent")</f>
        <v>Good</v>
      </c>
      <c r="AM670" s="1" t="str" cm="1">
        <f t="array" ref="AM670">_xlfn.IFS(W670&gt;20,"High",W670&gt;15,"Medium",W670&gt;10,"Poor")</f>
        <v>Medium</v>
      </c>
      <c r="AN670" s="1" t="str" cm="1">
        <f t="array" ref="AN670">_xlfn.IFS(F670&gt;20, "Far", F670&gt;=10, "Moderate Distance", F670&lt;10, "Near")</f>
        <v>Near</v>
      </c>
      <c r="AO670" s="1" t="str" cm="1">
        <f t="array" ref="AO670">_xlfn.IFS(AF670&lt;=1, "Fresher", AF670&lt;=5, "Experienced", AF670&gt;5, "Senior")</f>
        <v>Experienced</v>
      </c>
      <c r="AP670" s="1" t="str" cm="1">
        <f t="array" ref="AP670">_xlfn.IFS(AG670&lt;=1, "Recently Promoted", AG670&lt;=4, "Moderate Gap", AG670&gt;=5, "Long Gap")</f>
        <v>Moderate Gap</v>
      </c>
    </row>
    <row r="671" spans="1:42" x14ac:dyDescent="0.35">
      <c r="A671" s="1">
        <v>39</v>
      </c>
      <c r="B671" s="1" t="s">
        <v>34</v>
      </c>
      <c r="C671" s="1" t="s">
        <v>35</v>
      </c>
      <c r="D671" s="1">
        <v>1122</v>
      </c>
      <c r="E671" s="1" t="s">
        <v>43</v>
      </c>
      <c r="F671" s="1">
        <v>6</v>
      </c>
      <c r="G671" s="1">
        <v>3</v>
      </c>
      <c r="H671" s="1" t="s">
        <v>49</v>
      </c>
      <c r="I671" s="1">
        <v>1</v>
      </c>
      <c r="J671" s="1">
        <v>932</v>
      </c>
      <c r="K671" s="1">
        <v>4</v>
      </c>
      <c r="L671" s="1" t="s">
        <v>44</v>
      </c>
      <c r="M671" s="1">
        <v>70</v>
      </c>
      <c r="N671" s="1">
        <v>3</v>
      </c>
      <c r="O671" s="1">
        <v>1</v>
      </c>
      <c r="P671" s="1" t="s">
        <v>48</v>
      </c>
      <c r="Q671" s="1">
        <v>1</v>
      </c>
      <c r="R671" s="1" t="s">
        <v>46</v>
      </c>
      <c r="S671" s="1">
        <v>2404</v>
      </c>
      <c r="T671" s="1">
        <v>4303</v>
      </c>
      <c r="U671" s="1">
        <v>7</v>
      </c>
      <c r="V671" s="1" t="s">
        <v>34</v>
      </c>
      <c r="W671" s="1">
        <v>21</v>
      </c>
      <c r="X671" s="1">
        <v>4</v>
      </c>
      <c r="Y671" s="1">
        <v>4</v>
      </c>
      <c r="Z671" s="1">
        <v>80</v>
      </c>
      <c r="AA671" s="1">
        <v>0</v>
      </c>
      <c r="AB671" s="1">
        <v>8</v>
      </c>
      <c r="AC671" s="1">
        <v>2</v>
      </c>
      <c r="AD671" s="1">
        <v>1</v>
      </c>
      <c r="AE671" s="1">
        <v>2</v>
      </c>
      <c r="AF671" s="1">
        <v>2</v>
      </c>
      <c r="AG671" s="1">
        <v>2</v>
      </c>
      <c r="AH671" s="1">
        <v>2</v>
      </c>
      <c r="AI671" s="1" t="str" cm="1">
        <f t="array" ref="AI671">_xlfn.IFS(S671&lt;5000, "Low", S671&lt;10000, "Medium", S671&gt;=10000, "High")</f>
        <v>Low</v>
      </c>
      <c r="AJ671" s="1" t="str" cm="1">
        <f t="array" ref="AJ671">_xlfn.IFS(A671&lt;=30, "Youth", A671&lt;=50, "Adult", A671&gt;=51, "Sr. Citizen")</f>
        <v>Adult</v>
      </c>
      <c r="AK671" s="1" t="str">
        <f t="shared" si="10"/>
        <v>High Risk</v>
      </c>
      <c r="AL671" s="1" t="str" cm="1">
        <f t="array" ref="AL671">_xlfn.IFS(AD671=1, "Poor",AD671=2, "Average", AD671=3, "Good", AD671=4, "Excellent")</f>
        <v>Poor</v>
      </c>
      <c r="AM671" s="1" t="str" cm="1">
        <f t="array" ref="AM671">_xlfn.IFS(W671&gt;20,"High",W671&gt;15,"Medium",W671&gt;10,"Poor")</f>
        <v>High</v>
      </c>
      <c r="AN671" s="1" t="str" cm="1">
        <f t="array" ref="AN671">_xlfn.IFS(F671&gt;20, "Far", F671&gt;=10, "Moderate Distance", F671&lt;10, "Near")</f>
        <v>Near</v>
      </c>
      <c r="AO671" s="1" t="str" cm="1">
        <f t="array" ref="AO671">_xlfn.IFS(AF671&lt;=1, "Fresher", AF671&lt;=5, "Experienced", AF671&gt;5, "Senior")</f>
        <v>Experienced</v>
      </c>
      <c r="AP671" s="1" t="str" cm="1">
        <f t="array" ref="AP671">_xlfn.IFS(AG671&lt;=1, "Recently Promoted", AG671&lt;=4, "Moderate Gap", AG671&gt;=5, "Long Gap")</f>
        <v>Moderate Gap</v>
      </c>
    </row>
    <row r="672" spans="1:42" hidden="1" x14ac:dyDescent="0.35">
      <c r="A672" s="1">
        <v>27</v>
      </c>
      <c r="B672" s="1" t="s">
        <v>41</v>
      </c>
      <c r="C672" s="1" t="s">
        <v>35</v>
      </c>
      <c r="D672" s="1">
        <v>618</v>
      </c>
      <c r="E672" s="1" t="s">
        <v>43</v>
      </c>
      <c r="F672" s="1">
        <v>4</v>
      </c>
      <c r="G672" s="1">
        <v>3</v>
      </c>
      <c r="H672" s="1" t="s">
        <v>37</v>
      </c>
      <c r="I672" s="1">
        <v>1</v>
      </c>
      <c r="J672" s="1">
        <v>933</v>
      </c>
      <c r="K672" s="1">
        <v>2</v>
      </c>
      <c r="L672" s="1" t="s">
        <v>38</v>
      </c>
      <c r="M672" s="1">
        <v>76</v>
      </c>
      <c r="N672" s="1">
        <v>3</v>
      </c>
      <c r="O672" s="1">
        <v>1</v>
      </c>
      <c r="P672" s="1" t="s">
        <v>45</v>
      </c>
      <c r="Q672" s="1">
        <v>3</v>
      </c>
      <c r="R672" s="1" t="s">
        <v>40</v>
      </c>
      <c r="S672" s="1">
        <v>2318</v>
      </c>
      <c r="T672" s="1">
        <v>17808</v>
      </c>
      <c r="U672" s="1">
        <v>1</v>
      </c>
      <c r="V672" s="1" t="s">
        <v>41</v>
      </c>
      <c r="W672" s="1">
        <v>19</v>
      </c>
      <c r="X672" s="1">
        <v>3</v>
      </c>
      <c r="Y672" s="1">
        <v>3</v>
      </c>
      <c r="Z672" s="1">
        <v>80</v>
      </c>
      <c r="AA672" s="1">
        <v>0</v>
      </c>
      <c r="AB672" s="1">
        <v>1</v>
      </c>
      <c r="AC672" s="1">
        <v>2</v>
      </c>
      <c r="AD672" s="1">
        <v>3</v>
      </c>
      <c r="AE672" s="1">
        <v>1</v>
      </c>
      <c r="AF672" s="1">
        <v>1</v>
      </c>
      <c r="AG672" s="1">
        <v>0</v>
      </c>
      <c r="AH672" s="1">
        <v>0</v>
      </c>
      <c r="AI672" s="1" t="str" cm="1">
        <f t="array" ref="AI672">_xlfn.IFS(S672&lt;5000, "Low", S672&lt;10000, "Medium", S672&gt;=10000, "High")</f>
        <v>Low</v>
      </c>
      <c r="AJ672" s="1" t="str" cm="1">
        <f t="array" ref="AJ672">_xlfn.IFS(A672&lt;=30, "Youth", A672&lt;=50, "Adult", A672&gt;=51, "Sr. Citizen")</f>
        <v>Youth</v>
      </c>
      <c r="AK672" s="1" t="str">
        <f t="shared" si="10"/>
        <v>Normal</v>
      </c>
      <c r="AL672" s="1" t="str" cm="1">
        <f t="array" ref="AL672">_xlfn.IFS(AD672=1, "Poor",AD672=2, "Average", AD672=3, "Good", AD672=4, "Excellent")</f>
        <v>Good</v>
      </c>
      <c r="AM672" s="1" t="str" cm="1">
        <f t="array" ref="AM672">_xlfn.IFS(W672&gt;20,"High",W672&gt;15,"Medium",W672&gt;10,"Poor")</f>
        <v>Medium</v>
      </c>
      <c r="AN672" s="1" t="str" cm="1">
        <f t="array" ref="AN672">_xlfn.IFS(F672&gt;20, "Far", F672&gt;=10, "Moderate Distance", F672&lt;10, "Near")</f>
        <v>Near</v>
      </c>
      <c r="AO672" s="1" t="str" cm="1">
        <f t="array" ref="AO672">_xlfn.IFS(AF672&lt;=1, "Fresher", AF672&lt;=5, "Experienced", AF672&gt;5, "Senior")</f>
        <v>Fresher</v>
      </c>
      <c r="AP672" s="1" t="str" cm="1">
        <f t="array" ref="AP672">_xlfn.IFS(AG672&lt;=1, "Recently Promoted", AG672&lt;=4, "Moderate Gap", AG672&gt;=5, "Long Gap")</f>
        <v>Recently Promoted</v>
      </c>
    </row>
    <row r="673" spans="1:42" x14ac:dyDescent="0.35">
      <c r="A673" s="1">
        <v>34</v>
      </c>
      <c r="B673" s="1" t="s">
        <v>41</v>
      </c>
      <c r="C673" s="1" t="s">
        <v>35</v>
      </c>
      <c r="D673" s="1">
        <v>546</v>
      </c>
      <c r="E673" s="1" t="s">
        <v>43</v>
      </c>
      <c r="F673" s="1">
        <v>10</v>
      </c>
      <c r="G673" s="1">
        <v>3</v>
      </c>
      <c r="H673" s="1" t="s">
        <v>37</v>
      </c>
      <c r="I673" s="1">
        <v>1</v>
      </c>
      <c r="J673" s="1">
        <v>934</v>
      </c>
      <c r="K673" s="1">
        <v>2</v>
      </c>
      <c r="L673" s="1" t="s">
        <v>44</v>
      </c>
      <c r="M673" s="1">
        <v>83</v>
      </c>
      <c r="N673" s="1">
        <v>3</v>
      </c>
      <c r="O673" s="1">
        <v>1</v>
      </c>
      <c r="P673" s="1" t="s">
        <v>48</v>
      </c>
      <c r="Q673" s="1">
        <v>2</v>
      </c>
      <c r="R673" s="1" t="s">
        <v>50</v>
      </c>
      <c r="S673" s="1">
        <v>2008</v>
      </c>
      <c r="T673" s="1">
        <v>6896</v>
      </c>
      <c r="U673" s="1">
        <v>1</v>
      </c>
      <c r="V673" s="1" t="s">
        <v>41</v>
      </c>
      <c r="W673" s="1">
        <v>14</v>
      </c>
      <c r="X673" s="1">
        <v>3</v>
      </c>
      <c r="Y673" s="1">
        <v>2</v>
      </c>
      <c r="Z673" s="1">
        <v>80</v>
      </c>
      <c r="AA673" s="1">
        <v>2</v>
      </c>
      <c r="AB673" s="1">
        <v>1</v>
      </c>
      <c r="AC673" s="1">
        <v>3</v>
      </c>
      <c r="AD673" s="1">
        <v>3</v>
      </c>
      <c r="AE673" s="1">
        <v>1</v>
      </c>
      <c r="AF673" s="1">
        <v>0</v>
      </c>
      <c r="AG673" s="1">
        <v>1</v>
      </c>
      <c r="AH673" s="1">
        <v>0</v>
      </c>
      <c r="AI673" s="1" t="str" cm="1">
        <f t="array" ref="AI673">_xlfn.IFS(S673&lt;5000, "Low", S673&lt;10000, "Medium", S673&gt;=10000, "High")</f>
        <v>Low</v>
      </c>
      <c r="AJ673" s="1" t="str" cm="1">
        <f t="array" ref="AJ673">_xlfn.IFS(A673&lt;=30, "Youth", A673&lt;=50, "Adult", A673&gt;=51, "Sr. Citizen")</f>
        <v>Adult</v>
      </c>
      <c r="AK673" s="1" t="str">
        <f t="shared" si="10"/>
        <v>Normal</v>
      </c>
      <c r="AL673" s="1" t="str" cm="1">
        <f t="array" ref="AL673">_xlfn.IFS(AD673=1, "Poor",AD673=2, "Average", AD673=3, "Good", AD673=4, "Excellent")</f>
        <v>Good</v>
      </c>
      <c r="AM673" s="1" t="str" cm="1">
        <f t="array" ref="AM673">_xlfn.IFS(W673&gt;20,"High",W673&gt;15,"Medium",W673&gt;10,"Poor")</f>
        <v>Poor</v>
      </c>
      <c r="AN673" s="1" t="str" cm="1">
        <f t="array" ref="AN673">_xlfn.IFS(F673&gt;20, "Far", F673&gt;=10, "Moderate Distance", F673&lt;10, "Near")</f>
        <v>Moderate Distance</v>
      </c>
      <c r="AO673" s="1" t="str" cm="1">
        <f t="array" ref="AO673">_xlfn.IFS(AF673&lt;=1, "Fresher", AF673&lt;=5, "Experienced", AF673&gt;5, "Senior")</f>
        <v>Fresher</v>
      </c>
      <c r="AP673" s="1" t="str" cm="1">
        <f t="array" ref="AP673">_xlfn.IFS(AG673&lt;=1, "Recently Promoted", AG673&lt;=4, "Moderate Gap", AG673&gt;=5, "Long Gap")</f>
        <v>Recently Promoted</v>
      </c>
    </row>
    <row r="674" spans="1:42" hidden="1" x14ac:dyDescent="0.35">
      <c r="A674" s="1">
        <v>42</v>
      </c>
      <c r="B674" s="1" t="s">
        <v>41</v>
      </c>
      <c r="C674" s="1" t="s">
        <v>35</v>
      </c>
      <c r="D674" s="1">
        <v>462</v>
      </c>
      <c r="E674" s="1" t="s">
        <v>36</v>
      </c>
      <c r="F674" s="1">
        <v>14</v>
      </c>
      <c r="G674" s="1">
        <v>2</v>
      </c>
      <c r="H674" s="1" t="s">
        <v>49</v>
      </c>
      <c r="I674" s="1">
        <v>1</v>
      </c>
      <c r="J674" s="1">
        <v>936</v>
      </c>
      <c r="K674" s="1">
        <v>3</v>
      </c>
      <c r="L674" s="1" t="s">
        <v>38</v>
      </c>
      <c r="M674" s="1">
        <v>68</v>
      </c>
      <c r="N674" s="1">
        <v>2</v>
      </c>
      <c r="O674" s="1">
        <v>2</v>
      </c>
      <c r="P674" s="1" t="s">
        <v>39</v>
      </c>
      <c r="Q674" s="1">
        <v>3</v>
      </c>
      <c r="R674" s="1" t="s">
        <v>40</v>
      </c>
      <c r="S674" s="1">
        <v>6244</v>
      </c>
      <c r="T674" s="1">
        <v>7824</v>
      </c>
      <c r="U674" s="1">
        <v>7</v>
      </c>
      <c r="V674" s="1" t="s">
        <v>41</v>
      </c>
      <c r="W674" s="1">
        <v>17</v>
      </c>
      <c r="X674" s="1">
        <v>3</v>
      </c>
      <c r="Y674" s="1">
        <v>1</v>
      </c>
      <c r="Z674" s="1">
        <v>80</v>
      </c>
      <c r="AA674" s="1">
        <v>0</v>
      </c>
      <c r="AB674" s="1">
        <v>10</v>
      </c>
      <c r="AC674" s="1">
        <v>6</v>
      </c>
      <c r="AD674" s="1">
        <v>3</v>
      </c>
      <c r="AE674" s="1">
        <v>5</v>
      </c>
      <c r="AF674" s="1">
        <v>4</v>
      </c>
      <c r="AG674" s="1">
        <v>0</v>
      </c>
      <c r="AH674" s="1">
        <v>3</v>
      </c>
      <c r="AI674" s="1" t="str" cm="1">
        <f t="array" ref="AI674">_xlfn.IFS(S674&lt;5000, "Low", S674&lt;10000, "Medium", S674&gt;=10000, "High")</f>
        <v>Medium</v>
      </c>
      <c r="AJ674" s="1" t="str" cm="1">
        <f t="array" ref="AJ674">_xlfn.IFS(A674&lt;=30, "Youth", A674&lt;=50, "Adult", A674&gt;=51, "Sr. Citizen")</f>
        <v>Adult</v>
      </c>
      <c r="AK674" s="1" t="str">
        <f t="shared" si="10"/>
        <v>Normal</v>
      </c>
      <c r="AL674" s="1" t="str" cm="1">
        <f t="array" ref="AL674">_xlfn.IFS(AD674=1, "Poor",AD674=2, "Average", AD674=3, "Good", AD674=4, "Excellent")</f>
        <v>Good</v>
      </c>
      <c r="AM674" s="1" t="str" cm="1">
        <f t="array" ref="AM674">_xlfn.IFS(W674&gt;20,"High",W674&gt;15,"Medium",W674&gt;10,"Poor")</f>
        <v>Medium</v>
      </c>
      <c r="AN674" s="1" t="str" cm="1">
        <f t="array" ref="AN674">_xlfn.IFS(F674&gt;20, "Far", F674&gt;=10, "Moderate Distance", F674&lt;10, "Near")</f>
        <v>Moderate Distance</v>
      </c>
      <c r="AO674" s="1" t="str" cm="1">
        <f t="array" ref="AO674">_xlfn.IFS(AF674&lt;=1, "Fresher", AF674&lt;=5, "Experienced", AF674&gt;5, "Senior")</f>
        <v>Experienced</v>
      </c>
      <c r="AP674" s="1" t="str" cm="1">
        <f t="array" ref="AP674">_xlfn.IFS(AG674&lt;=1, "Recently Promoted", AG674&lt;=4, "Moderate Gap", AG674&gt;=5, "Long Gap")</f>
        <v>Recently Promoted</v>
      </c>
    </row>
    <row r="675" spans="1:42" hidden="1" x14ac:dyDescent="0.35">
      <c r="A675" s="1">
        <v>33</v>
      </c>
      <c r="B675" s="1" t="s">
        <v>41</v>
      </c>
      <c r="C675" s="1" t="s">
        <v>35</v>
      </c>
      <c r="D675" s="1">
        <v>1198</v>
      </c>
      <c r="E675" s="1" t="s">
        <v>43</v>
      </c>
      <c r="F675" s="1">
        <v>1</v>
      </c>
      <c r="G675" s="1">
        <v>4</v>
      </c>
      <c r="H675" s="1" t="s">
        <v>47</v>
      </c>
      <c r="I675" s="1">
        <v>1</v>
      </c>
      <c r="J675" s="1">
        <v>939</v>
      </c>
      <c r="K675" s="1">
        <v>3</v>
      </c>
      <c r="L675" s="1" t="s">
        <v>44</v>
      </c>
      <c r="M675" s="1">
        <v>100</v>
      </c>
      <c r="N675" s="1">
        <v>2</v>
      </c>
      <c r="O675" s="1">
        <v>1</v>
      </c>
      <c r="P675" s="1" t="s">
        <v>45</v>
      </c>
      <c r="Q675" s="1">
        <v>1</v>
      </c>
      <c r="R675" s="1" t="s">
        <v>40</v>
      </c>
      <c r="S675" s="1">
        <v>2799</v>
      </c>
      <c r="T675" s="1">
        <v>3339</v>
      </c>
      <c r="U675" s="1">
        <v>3</v>
      </c>
      <c r="V675" s="1" t="s">
        <v>34</v>
      </c>
      <c r="W675" s="1">
        <v>11</v>
      </c>
      <c r="X675" s="1">
        <v>3</v>
      </c>
      <c r="Y675" s="1">
        <v>2</v>
      </c>
      <c r="Z675" s="1">
        <v>80</v>
      </c>
      <c r="AA675" s="1">
        <v>0</v>
      </c>
      <c r="AB675" s="1">
        <v>6</v>
      </c>
      <c r="AC675" s="1">
        <v>1</v>
      </c>
      <c r="AD675" s="1">
        <v>3</v>
      </c>
      <c r="AE675" s="1">
        <v>3</v>
      </c>
      <c r="AF675" s="1">
        <v>2</v>
      </c>
      <c r="AG675" s="1">
        <v>0</v>
      </c>
      <c r="AH675" s="1">
        <v>2</v>
      </c>
      <c r="AI675" s="1" t="str" cm="1">
        <f t="array" ref="AI675">_xlfn.IFS(S675&lt;5000, "Low", S675&lt;10000, "Medium", S675&gt;=10000, "High")</f>
        <v>Low</v>
      </c>
      <c r="AJ675" s="1" t="str" cm="1">
        <f t="array" ref="AJ675">_xlfn.IFS(A675&lt;=30, "Youth", A675&lt;=50, "Adult", A675&gt;=51, "Sr. Citizen")</f>
        <v>Adult</v>
      </c>
      <c r="AK675" s="1" t="str">
        <f t="shared" si="10"/>
        <v>Normal</v>
      </c>
      <c r="AL675" s="1" t="str" cm="1">
        <f t="array" ref="AL675">_xlfn.IFS(AD675=1, "Poor",AD675=2, "Average", AD675=3, "Good", AD675=4, "Excellent")</f>
        <v>Good</v>
      </c>
      <c r="AM675" s="1" t="str" cm="1">
        <f t="array" ref="AM675">_xlfn.IFS(W675&gt;20,"High",W675&gt;15,"Medium",W675&gt;10,"Poor")</f>
        <v>Poor</v>
      </c>
      <c r="AN675" s="1" t="str" cm="1">
        <f t="array" ref="AN675">_xlfn.IFS(F675&gt;20, "Far", F675&gt;=10, "Moderate Distance", F675&lt;10, "Near")</f>
        <v>Near</v>
      </c>
      <c r="AO675" s="1" t="str" cm="1">
        <f t="array" ref="AO675">_xlfn.IFS(AF675&lt;=1, "Fresher", AF675&lt;=5, "Experienced", AF675&gt;5, "Senior")</f>
        <v>Experienced</v>
      </c>
      <c r="AP675" s="1" t="str" cm="1">
        <f t="array" ref="AP675">_xlfn.IFS(AG675&lt;=1, "Recently Promoted", AG675&lt;=4, "Moderate Gap", AG675&gt;=5, "Long Gap")</f>
        <v>Recently Promoted</v>
      </c>
    </row>
    <row r="676" spans="1:42" hidden="1" x14ac:dyDescent="0.35">
      <c r="A676" s="1">
        <v>58</v>
      </c>
      <c r="B676" s="1" t="s">
        <v>41</v>
      </c>
      <c r="C676" s="1" t="s">
        <v>35</v>
      </c>
      <c r="D676" s="1">
        <v>1272</v>
      </c>
      <c r="E676" s="1" t="s">
        <v>43</v>
      </c>
      <c r="F676" s="1">
        <v>5</v>
      </c>
      <c r="G676" s="1">
        <v>3</v>
      </c>
      <c r="H676" s="1" t="s">
        <v>58</v>
      </c>
      <c r="I676" s="1">
        <v>1</v>
      </c>
      <c r="J676" s="1">
        <v>940</v>
      </c>
      <c r="K676" s="1">
        <v>3</v>
      </c>
      <c r="L676" s="1" t="s">
        <v>38</v>
      </c>
      <c r="M676" s="1">
        <v>37</v>
      </c>
      <c r="N676" s="1">
        <v>2</v>
      </c>
      <c r="O676" s="1">
        <v>3</v>
      </c>
      <c r="P676" s="1" t="s">
        <v>52</v>
      </c>
      <c r="Q676" s="1">
        <v>2</v>
      </c>
      <c r="R676" s="1" t="s">
        <v>50</v>
      </c>
      <c r="S676" s="1">
        <v>10552</v>
      </c>
      <c r="T676" s="1">
        <v>9255</v>
      </c>
      <c r="U676" s="1">
        <v>2</v>
      </c>
      <c r="V676" s="1" t="s">
        <v>34</v>
      </c>
      <c r="W676" s="1">
        <v>13</v>
      </c>
      <c r="X676" s="1">
        <v>3</v>
      </c>
      <c r="Y676" s="1">
        <v>4</v>
      </c>
      <c r="Z676" s="1">
        <v>80</v>
      </c>
      <c r="AA676" s="1">
        <v>1</v>
      </c>
      <c r="AB676" s="1">
        <v>24</v>
      </c>
      <c r="AC676" s="1">
        <v>3</v>
      </c>
      <c r="AD676" s="1">
        <v>3</v>
      </c>
      <c r="AE676" s="1">
        <v>6</v>
      </c>
      <c r="AF676" s="1">
        <v>0</v>
      </c>
      <c r="AG676" s="1">
        <v>0</v>
      </c>
      <c r="AH676" s="1">
        <v>4</v>
      </c>
      <c r="AI676" s="1" t="str" cm="1">
        <f t="array" ref="AI676">_xlfn.IFS(S676&lt;5000, "Low", S676&lt;10000, "Medium", S676&gt;=10000, "High")</f>
        <v>High</v>
      </c>
      <c r="AJ676" s="1" t="str" cm="1">
        <f t="array" ref="AJ676">_xlfn.IFS(A676&lt;=30, "Youth", A676&lt;=50, "Adult", A676&gt;=51, "Sr. Citizen")</f>
        <v>Sr. Citizen</v>
      </c>
      <c r="AK676" s="1" t="str">
        <f t="shared" si="10"/>
        <v>Normal</v>
      </c>
      <c r="AL676" s="1" t="str" cm="1">
        <f t="array" ref="AL676">_xlfn.IFS(AD676=1, "Poor",AD676=2, "Average", AD676=3, "Good", AD676=4, "Excellent")</f>
        <v>Good</v>
      </c>
      <c r="AM676" s="1" t="str" cm="1">
        <f t="array" ref="AM676">_xlfn.IFS(W676&gt;20,"High",W676&gt;15,"Medium",W676&gt;10,"Poor")</f>
        <v>Poor</v>
      </c>
      <c r="AN676" s="1" t="str" cm="1">
        <f t="array" ref="AN676">_xlfn.IFS(F676&gt;20, "Far", F676&gt;=10, "Moderate Distance", F676&lt;10, "Near")</f>
        <v>Near</v>
      </c>
      <c r="AO676" s="1" t="str" cm="1">
        <f t="array" ref="AO676">_xlfn.IFS(AF676&lt;=1, "Fresher", AF676&lt;=5, "Experienced", AF676&gt;5, "Senior")</f>
        <v>Fresher</v>
      </c>
      <c r="AP676" s="1" t="str" cm="1">
        <f t="array" ref="AP676">_xlfn.IFS(AG676&lt;=1, "Recently Promoted", AG676&lt;=4, "Moderate Gap", AG676&gt;=5, "Long Gap")</f>
        <v>Recently Promoted</v>
      </c>
    </row>
    <row r="677" spans="1:42" hidden="1" x14ac:dyDescent="0.35">
      <c r="A677" s="1">
        <v>31</v>
      </c>
      <c r="B677" s="1" t="s">
        <v>41</v>
      </c>
      <c r="C677" s="1" t="s">
        <v>35</v>
      </c>
      <c r="D677" s="1">
        <v>154</v>
      </c>
      <c r="E677" s="1" t="s">
        <v>36</v>
      </c>
      <c r="F677" s="1">
        <v>7</v>
      </c>
      <c r="G677" s="1">
        <v>4</v>
      </c>
      <c r="H677" s="1" t="s">
        <v>37</v>
      </c>
      <c r="I677" s="1">
        <v>1</v>
      </c>
      <c r="J677" s="1">
        <v>941</v>
      </c>
      <c r="K677" s="1">
        <v>2</v>
      </c>
      <c r="L677" s="1" t="s">
        <v>44</v>
      </c>
      <c r="M677" s="1">
        <v>41</v>
      </c>
      <c r="N677" s="1">
        <v>2</v>
      </c>
      <c r="O677" s="1">
        <v>1</v>
      </c>
      <c r="P677" s="1" t="s">
        <v>55</v>
      </c>
      <c r="Q677" s="1">
        <v>3</v>
      </c>
      <c r="R677" s="1" t="s">
        <v>46</v>
      </c>
      <c r="S677" s="1">
        <v>2329</v>
      </c>
      <c r="T677" s="1">
        <v>11737</v>
      </c>
      <c r="U677" s="1">
        <v>3</v>
      </c>
      <c r="V677" s="1" t="s">
        <v>41</v>
      </c>
      <c r="W677" s="1">
        <v>15</v>
      </c>
      <c r="X677" s="1">
        <v>3</v>
      </c>
      <c r="Y677" s="1">
        <v>2</v>
      </c>
      <c r="Z677" s="1">
        <v>80</v>
      </c>
      <c r="AA677" s="1">
        <v>0</v>
      </c>
      <c r="AB677" s="1">
        <v>13</v>
      </c>
      <c r="AC677" s="1">
        <v>2</v>
      </c>
      <c r="AD677" s="1">
        <v>4</v>
      </c>
      <c r="AE677" s="1">
        <v>7</v>
      </c>
      <c r="AF677" s="1">
        <v>7</v>
      </c>
      <c r="AG677" s="1">
        <v>5</v>
      </c>
      <c r="AH677" s="1">
        <v>2</v>
      </c>
      <c r="AI677" s="1" t="str" cm="1">
        <f t="array" ref="AI677">_xlfn.IFS(S677&lt;5000, "Low", S677&lt;10000, "Medium", S677&gt;=10000, "High")</f>
        <v>Low</v>
      </c>
      <c r="AJ677" s="1" t="str" cm="1">
        <f t="array" ref="AJ677">_xlfn.IFS(A677&lt;=30, "Youth", A677&lt;=50, "Adult", A677&gt;=51, "Sr. Citizen")</f>
        <v>Adult</v>
      </c>
      <c r="AK677" s="1" t="str">
        <f t="shared" si="10"/>
        <v>Normal</v>
      </c>
      <c r="AL677" s="1" t="str" cm="1">
        <f t="array" ref="AL677">_xlfn.IFS(AD677=1, "Poor",AD677=2, "Average", AD677=3, "Good", AD677=4, "Excellent")</f>
        <v>Excellent</v>
      </c>
      <c r="AM677" s="1" t="str" cm="1">
        <f t="array" ref="AM677">_xlfn.IFS(W677&gt;20,"High",W677&gt;15,"Medium",W677&gt;10,"Poor")</f>
        <v>Poor</v>
      </c>
      <c r="AN677" s="1" t="str" cm="1">
        <f t="array" ref="AN677">_xlfn.IFS(F677&gt;20, "Far", F677&gt;=10, "Moderate Distance", F677&lt;10, "Near")</f>
        <v>Near</v>
      </c>
      <c r="AO677" s="1" t="str" cm="1">
        <f t="array" ref="AO677">_xlfn.IFS(AF677&lt;=1, "Fresher", AF677&lt;=5, "Experienced", AF677&gt;5, "Senior")</f>
        <v>Senior</v>
      </c>
      <c r="AP677" s="1" t="str" cm="1">
        <f t="array" ref="AP677">_xlfn.IFS(AG677&lt;=1, "Recently Promoted", AG677&lt;=4, "Moderate Gap", AG677&gt;=5, "Long Gap")</f>
        <v>Long Gap</v>
      </c>
    </row>
    <row r="678" spans="1:42" hidden="1" x14ac:dyDescent="0.35">
      <c r="A678" s="1">
        <v>35</v>
      </c>
      <c r="B678" s="1" t="s">
        <v>41</v>
      </c>
      <c r="C678" s="1" t="s">
        <v>35</v>
      </c>
      <c r="D678" s="1">
        <v>1137</v>
      </c>
      <c r="E678" s="1" t="s">
        <v>43</v>
      </c>
      <c r="F678" s="1">
        <v>21</v>
      </c>
      <c r="G678" s="1">
        <v>1</v>
      </c>
      <c r="H678" s="1" t="s">
        <v>37</v>
      </c>
      <c r="I678" s="1">
        <v>1</v>
      </c>
      <c r="J678" s="1">
        <v>942</v>
      </c>
      <c r="K678" s="1">
        <v>4</v>
      </c>
      <c r="L678" s="1" t="s">
        <v>38</v>
      </c>
      <c r="M678" s="1">
        <v>51</v>
      </c>
      <c r="N678" s="1">
        <v>3</v>
      </c>
      <c r="O678" s="1">
        <v>2</v>
      </c>
      <c r="P678" s="1" t="s">
        <v>52</v>
      </c>
      <c r="Q678" s="1">
        <v>4</v>
      </c>
      <c r="R678" s="1" t="s">
        <v>46</v>
      </c>
      <c r="S678" s="1">
        <v>4014</v>
      </c>
      <c r="T678" s="1">
        <v>19170</v>
      </c>
      <c r="U678" s="1">
        <v>1</v>
      </c>
      <c r="V678" s="1" t="s">
        <v>34</v>
      </c>
      <c r="W678" s="1">
        <v>25</v>
      </c>
      <c r="X678" s="1">
        <v>4</v>
      </c>
      <c r="Y678" s="1">
        <v>4</v>
      </c>
      <c r="Z678" s="1">
        <v>80</v>
      </c>
      <c r="AA678" s="1">
        <v>1</v>
      </c>
      <c r="AB678" s="1">
        <v>10</v>
      </c>
      <c r="AC678" s="1">
        <v>2</v>
      </c>
      <c r="AD678" s="1">
        <v>1</v>
      </c>
      <c r="AE678" s="1">
        <v>10</v>
      </c>
      <c r="AF678" s="1">
        <v>6</v>
      </c>
      <c r="AG678" s="1">
        <v>0</v>
      </c>
      <c r="AH678" s="1">
        <v>7</v>
      </c>
      <c r="AI678" s="1" t="str" cm="1">
        <f t="array" ref="AI678">_xlfn.IFS(S678&lt;5000, "Low", S678&lt;10000, "Medium", S678&gt;=10000, "High")</f>
        <v>Low</v>
      </c>
      <c r="AJ678" s="1" t="str" cm="1">
        <f t="array" ref="AJ678">_xlfn.IFS(A678&lt;=30, "Youth", A678&lt;=50, "Adult", A678&gt;=51, "Sr. Citizen")</f>
        <v>Adult</v>
      </c>
      <c r="AK678" s="1" t="str">
        <f t="shared" si="10"/>
        <v>Normal</v>
      </c>
      <c r="AL678" s="1" t="str" cm="1">
        <f t="array" ref="AL678">_xlfn.IFS(AD678=1, "Poor",AD678=2, "Average", AD678=3, "Good", AD678=4, "Excellent")</f>
        <v>Poor</v>
      </c>
      <c r="AM678" s="1" t="str" cm="1">
        <f t="array" ref="AM678">_xlfn.IFS(W678&gt;20,"High",W678&gt;15,"Medium",W678&gt;10,"Poor")</f>
        <v>High</v>
      </c>
      <c r="AN678" s="1" t="str" cm="1">
        <f t="array" ref="AN678">_xlfn.IFS(F678&gt;20, "Far", F678&gt;=10, "Moderate Distance", F678&lt;10, "Near")</f>
        <v>Far</v>
      </c>
      <c r="AO678" s="1" t="str" cm="1">
        <f t="array" ref="AO678">_xlfn.IFS(AF678&lt;=1, "Fresher", AF678&lt;=5, "Experienced", AF678&gt;5, "Senior")</f>
        <v>Senior</v>
      </c>
      <c r="AP678" s="1" t="str" cm="1">
        <f t="array" ref="AP678">_xlfn.IFS(AG678&lt;=1, "Recently Promoted", AG678&lt;=4, "Moderate Gap", AG678&gt;=5, "Long Gap")</f>
        <v>Recently Promoted</v>
      </c>
    </row>
    <row r="679" spans="1:42" x14ac:dyDescent="0.35">
      <c r="A679" s="1">
        <v>49</v>
      </c>
      <c r="B679" s="1" t="s">
        <v>41</v>
      </c>
      <c r="C679" s="1" t="s">
        <v>35</v>
      </c>
      <c r="D679" s="1">
        <v>527</v>
      </c>
      <c r="E679" s="1" t="s">
        <v>43</v>
      </c>
      <c r="F679" s="1">
        <v>8</v>
      </c>
      <c r="G679" s="1">
        <v>2</v>
      </c>
      <c r="H679" s="1" t="s">
        <v>47</v>
      </c>
      <c r="I679" s="1">
        <v>1</v>
      </c>
      <c r="J679" s="1">
        <v>944</v>
      </c>
      <c r="K679" s="1">
        <v>1</v>
      </c>
      <c r="L679" s="1" t="s">
        <v>38</v>
      </c>
      <c r="M679" s="1">
        <v>51</v>
      </c>
      <c r="N679" s="1">
        <v>3</v>
      </c>
      <c r="O679" s="1">
        <v>3</v>
      </c>
      <c r="P679" s="1" t="s">
        <v>48</v>
      </c>
      <c r="Q679" s="1">
        <v>2</v>
      </c>
      <c r="R679" s="1" t="s">
        <v>46</v>
      </c>
      <c r="S679" s="1">
        <v>7403</v>
      </c>
      <c r="T679" s="1">
        <v>22477</v>
      </c>
      <c r="U679" s="1">
        <v>4</v>
      </c>
      <c r="V679" s="1" t="s">
        <v>41</v>
      </c>
      <c r="W679" s="1">
        <v>11</v>
      </c>
      <c r="X679" s="1">
        <v>3</v>
      </c>
      <c r="Y679" s="1">
        <v>3</v>
      </c>
      <c r="Z679" s="1">
        <v>80</v>
      </c>
      <c r="AA679" s="1">
        <v>1</v>
      </c>
      <c r="AB679" s="1">
        <v>29</v>
      </c>
      <c r="AC679" s="1">
        <v>3</v>
      </c>
      <c r="AD679" s="1">
        <v>2</v>
      </c>
      <c r="AE679" s="1">
        <v>26</v>
      </c>
      <c r="AF679" s="1">
        <v>9</v>
      </c>
      <c r="AG679" s="1">
        <v>1</v>
      </c>
      <c r="AH679" s="1">
        <v>7</v>
      </c>
      <c r="AI679" s="1" t="str" cm="1">
        <f t="array" ref="AI679">_xlfn.IFS(S679&lt;5000, "Low", S679&lt;10000, "Medium", S679&gt;=10000, "High")</f>
        <v>Medium</v>
      </c>
      <c r="AJ679" s="1" t="str" cm="1">
        <f t="array" ref="AJ679">_xlfn.IFS(A679&lt;=30, "Youth", A679&lt;=50, "Adult", A679&gt;=51, "Sr. Citizen")</f>
        <v>Adult</v>
      </c>
      <c r="AK679" s="1" t="str">
        <f t="shared" si="10"/>
        <v>Normal</v>
      </c>
      <c r="AL679" s="1" t="str" cm="1">
        <f t="array" ref="AL679">_xlfn.IFS(AD679=1, "Poor",AD679=2, "Average", AD679=3, "Good", AD679=4, "Excellent")</f>
        <v>Average</v>
      </c>
      <c r="AM679" s="1" t="str" cm="1">
        <f t="array" ref="AM679">_xlfn.IFS(W679&gt;20,"High",W679&gt;15,"Medium",W679&gt;10,"Poor")</f>
        <v>Poor</v>
      </c>
      <c r="AN679" s="1" t="str" cm="1">
        <f t="array" ref="AN679">_xlfn.IFS(F679&gt;20, "Far", F679&gt;=10, "Moderate Distance", F679&lt;10, "Near")</f>
        <v>Near</v>
      </c>
      <c r="AO679" s="1" t="str" cm="1">
        <f t="array" ref="AO679">_xlfn.IFS(AF679&lt;=1, "Fresher", AF679&lt;=5, "Experienced", AF679&gt;5, "Senior")</f>
        <v>Senior</v>
      </c>
      <c r="AP679" s="1" t="str" cm="1">
        <f t="array" ref="AP679">_xlfn.IFS(AG679&lt;=1, "Recently Promoted", AG679&lt;=4, "Moderate Gap", AG679&gt;=5, "Long Gap")</f>
        <v>Recently Promoted</v>
      </c>
    </row>
    <row r="680" spans="1:42" hidden="1" x14ac:dyDescent="0.35">
      <c r="A680" s="1">
        <v>48</v>
      </c>
      <c r="B680" s="1" t="s">
        <v>41</v>
      </c>
      <c r="C680" s="1" t="s">
        <v>35</v>
      </c>
      <c r="D680" s="1">
        <v>1469</v>
      </c>
      <c r="E680" s="1" t="s">
        <v>43</v>
      </c>
      <c r="F680" s="1">
        <v>20</v>
      </c>
      <c r="G680" s="1">
        <v>4</v>
      </c>
      <c r="H680" s="1" t="s">
        <v>49</v>
      </c>
      <c r="I680" s="1">
        <v>1</v>
      </c>
      <c r="J680" s="1">
        <v>945</v>
      </c>
      <c r="K680" s="1">
        <v>4</v>
      </c>
      <c r="L680" s="1" t="s">
        <v>44</v>
      </c>
      <c r="M680" s="1">
        <v>51</v>
      </c>
      <c r="N680" s="1">
        <v>3</v>
      </c>
      <c r="O680" s="1">
        <v>1</v>
      </c>
      <c r="P680" s="1" t="s">
        <v>45</v>
      </c>
      <c r="Q680" s="1">
        <v>3</v>
      </c>
      <c r="R680" s="1" t="s">
        <v>46</v>
      </c>
      <c r="S680" s="1">
        <v>2259</v>
      </c>
      <c r="T680" s="1">
        <v>5543</v>
      </c>
      <c r="U680" s="1">
        <v>4</v>
      </c>
      <c r="V680" s="1" t="s">
        <v>41</v>
      </c>
      <c r="W680" s="1">
        <v>17</v>
      </c>
      <c r="X680" s="1">
        <v>3</v>
      </c>
      <c r="Y680" s="1">
        <v>1</v>
      </c>
      <c r="Z680" s="1">
        <v>80</v>
      </c>
      <c r="AA680" s="1">
        <v>2</v>
      </c>
      <c r="AB680" s="1">
        <v>13</v>
      </c>
      <c r="AC680" s="1">
        <v>2</v>
      </c>
      <c r="AD680" s="1">
        <v>2</v>
      </c>
      <c r="AE680" s="1">
        <v>0</v>
      </c>
      <c r="AF680" s="1">
        <v>0</v>
      </c>
      <c r="AG680" s="1">
        <v>0</v>
      </c>
      <c r="AH680" s="1">
        <v>0</v>
      </c>
      <c r="AI680" s="1" t="str" cm="1">
        <f t="array" ref="AI680">_xlfn.IFS(S680&lt;5000, "Low", S680&lt;10000, "Medium", S680&gt;=10000, "High")</f>
        <v>Low</v>
      </c>
      <c r="AJ680" s="1" t="str" cm="1">
        <f t="array" ref="AJ680">_xlfn.IFS(A680&lt;=30, "Youth", A680&lt;=50, "Adult", A680&gt;=51, "Sr. Citizen")</f>
        <v>Adult</v>
      </c>
      <c r="AK680" s="1" t="str">
        <f t="shared" si="10"/>
        <v>Normal</v>
      </c>
      <c r="AL680" s="1" t="str" cm="1">
        <f t="array" ref="AL680">_xlfn.IFS(AD680=1, "Poor",AD680=2, "Average", AD680=3, "Good", AD680=4, "Excellent")</f>
        <v>Average</v>
      </c>
      <c r="AM680" s="1" t="str" cm="1">
        <f t="array" ref="AM680">_xlfn.IFS(W680&gt;20,"High",W680&gt;15,"Medium",W680&gt;10,"Poor")</f>
        <v>Medium</v>
      </c>
      <c r="AN680" s="1" t="str" cm="1">
        <f t="array" ref="AN680">_xlfn.IFS(F680&gt;20, "Far", F680&gt;=10, "Moderate Distance", F680&lt;10, "Near")</f>
        <v>Moderate Distance</v>
      </c>
      <c r="AO680" s="1" t="str" cm="1">
        <f t="array" ref="AO680">_xlfn.IFS(AF680&lt;=1, "Fresher", AF680&lt;=5, "Experienced", AF680&gt;5, "Senior")</f>
        <v>Fresher</v>
      </c>
      <c r="AP680" s="1" t="str" cm="1">
        <f t="array" ref="AP680">_xlfn.IFS(AG680&lt;=1, "Recently Promoted", AG680&lt;=4, "Moderate Gap", AG680&gt;=5, "Long Gap")</f>
        <v>Recently Promoted</v>
      </c>
    </row>
    <row r="681" spans="1:42" hidden="1" x14ac:dyDescent="0.35">
      <c r="A681" s="1">
        <v>31</v>
      </c>
      <c r="B681" s="1" t="s">
        <v>41</v>
      </c>
      <c r="C681" s="1" t="s">
        <v>53</v>
      </c>
      <c r="D681" s="1">
        <v>1188</v>
      </c>
      <c r="E681" s="1" t="s">
        <v>36</v>
      </c>
      <c r="F681" s="1">
        <v>20</v>
      </c>
      <c r="G681" s="1">
        <v>2</v>
      </c>
      <c r="H681" s="1" t="s">
        <v>57</v>
      </c>
      <c r="I681" s="1">
        <v>1</v>
      </c>
      <c r="J681" s="1">
        <v>947</v>
      </c>
      <c r="K681" s="1">
        <v>4</v>
      </c>
      <c r="L681" s="1" t="s">
        <v>38</v>
      </c>
      <c r="M681" s="1">
        <v>45</v>
      </c>
      <c r="N681" s="1">
        <v>3</v>
      </c>
      <c r="O681" s="1">
        <v>2</v>
      </c>
      <c r="P681" s="1" t="s">
        <v>39</v>
      </c>
      <c r="Q681" s="1">
        <v>3</v>
      </c>
      <c r="R681" s="1" t="s">
        <v>46</v>
      </c>
      <c r="S681" s="1">
        <v>6932</v>
      </c>
      <c r="T681" s="1">
        <v>24406</v>
      </c>
      <c r="U681" s="1">
        <v>1</v>
      </c>
      <c r="V681" s="1" t="s">
        <v>41</v>
      </c>
      <c r="W681" s="1">
        <v>13</v>
      </c>
      <c r="X681" s="1">
        <v>3</v>
      </c>
      <c r="Y681" s="1">
        <v>4</v>
      </c>
      <c r="Z681" s="1">
        <v>80</v>
      </c>
      <c r="AA681" s="1">
        <v>1</v>
      </c>
      <c r="AB681" s="1">
        <v>9</v>
      </c>
      <c r="AC681" s="1">
        <v>2</v>
      </c>
      <c r="AD681" s="1">
        <v>2</v>
      </c>
      <c r="AE681" s="1">
        <v>9</v>
      </c>
      <c r="AF681" s="1">
        <v>8</v>
      </c>
      <c r="AG681" s="1">
        <v>0</v>
      </c>
      <c r="AH681" s="1">
        <v>0</v>
      </c>
      <c r="AI681" s="1" t="str" cm="1">
        <f t="array" ref="AI681">_xlfn.IFS(S681&lt;5000, "Low", S681&lt;10000, "Medium", S681&gt;=10000, "High")</f>
        <v>Medium</v>
      </c>
      <c r="AJ681" s="1" t="str" cm="1">
        <f t="array" ref="AJ681">_xlfn.IFS(A681&lt;=30, "Youth", A681&lt;=50, "Adult", A681&gt;=51, "Sr. Citizen")</f>
        <v>Adult</v>
      </c>
      <c r="AK681" s="1" t="str">
        <f t="shared" si="10"/>
        <v>Normal</v>
      </c>
      <c r="AL681" s="1" t="str" cm="1">
        <f t="array" ref="AL681">_xlfn.IFS(AD681=1, "Poor",AD681=2, "Average", AD681=3, "Good", AD681=4, "Excellent")</f>
        <v>Average</v>
      </c>
      <c r="AM681" s="1" t="str" cm="1">
        <f t="array" ref="AM681">_xlfn.IFS(W681&gt;20,"High",W681&gt;15,"Medium",W681&gt;10,"Poor")</f>
        <v>Poor</v>
      </c>
      <c r="AN681" s="1" t="str" cm="1">
        <f t="array" ref="AN681">_xlfn.IFS(F681&gt;20, "Far", F681&gt;=10, "Moderate Distance", F681&lt;10, "Near")</f>
        <v>Moderate Distance</v>
      </c>
      <c r="AO681" s="1" t="str" cm="1">
        <f t="array" ref="AO681">_xlfn.IFS(AF681&lt;=1, "Fresher", AF681&lt;=5, "Experienced", AF681&gt;5, "Senior")</f>
        <v>Senior</v>
      </c>
      <c r="AP681" s="1" t="str" cm="1">
        <f t="array" ref="AP681">_xlfn.IFS(AG681&lt;=1, "Recently Promoted", AG681&lt;=4, "Moderate Gap", AG681&gt;=5, "Long Gap")</f>
        <v>Recently Promoted</v>
      </c>
    </row>
    <row r="682" spans="1:42" hidden="1" x14ac:dyDescent="0.35">
      <c r="A682" s="1">
        <v>36</v>
      </c>
      <c r="B682" s="1" t="s">
        <v>41</v>
      </c>
      <c r="C682" s="1" t="s">
        <v>35</v>
      </c>
      <c r="D682" s="1">
        <v>188</v>
      </c>
      <c r="E682" s="1" t="s">
        <v>43</v>
      </c>
      <c r="F682" s="1">
        <v>7</v>
      </c>
      <c r="G682" s="1">
        <v>4</v>
      </c>
      <c r="H682" s="1" t="s">
        <v>47</v>
      </c>
      <c r="I682" s="1">
        <v>1</v>
      </c>
      <c r="J682" s="1">
        <v>949</v>
      </c>
      <c r="K682" s="1">
        <v>2</v>
      </c>
      <c r="L682" s="1" t="s">
        <v>44</v>
      </c>
      <c r="M682" s="1">
        <v>65</v>
      </c>
      <c r="N682" s="1">
        <v>3</v>
      </c>
      <c r="O682" s="1">
        <v>1</v>
      </c>
      <c r="P682" s="1" t="s">
        <v>45</v>
      </c>
      <c r="Q682" s="1">
        <v>4</v>
      </c>
      <c r="R682" s="1" t="s">
        <v>40</v>
      </c>
      <c r="S682" s="1">
        <v>4678</v>
      </c>
      <c r="T682" s="1">
        <v>23293</v>
      </c>
      <c r="U682" s="1">
        <v>2</v>
      </c>
      <c r="V682" s="1" t="s">
        <v>41</v>
      </c>
      <c r="W682" s="1">
        <v>18</v>
      </c>
      <c r="X682" s="1">
        <v>3</v>
      </c>
      <c r="Y682" s="1">
        <v>3</v>
      </c>
      <c r="Z682" s="1">
        <v>80</v>
      </c>
      <c r="AA682" s="1">
        <v>0</v>
      </c>
      <c r="AB682" s="1">
        <v>8</v>
      </c>
      <c r="AC682" s="1">
        <v>6</v>
      </c>
      <c r="AD682" s="1">
        <v>3</v>
      </c>
      <c r="AE682" s="1">
        <v>6</v>
      </c>
      <c r="AF682" s="1">
        <v>2</v>
      </c>
      <c r="AG682" s="1">
        <v>0</v>
      </c>
      <c r="AH682" s="1">
        <v>1</v>
      </c>
      <c r="AI682" s="1" t="str" cm="1">
        <f t="array" ref="AI682">_xlfn.IFS(S682&lt;5000, "Low", S682&lt;10000, "Medium", S682&gt;=10000, "High")</f>
        <v>Low</v>
      </c>
      <c r="AJ682" s="1" t="str" cm="1">
        <f t="array" ref="AJ682">_xlfn.IFS(A682&lt;=30, "Youth", A682&lt;=50, "Adult", A682&gt;=51, "Sr. Citizen")</f>
        <v>Adult</v>
      </c>
      <c r="AK682" s="1" t="str">
        <f t="shared" si="10"/>
        <v>Normal</v>
      </c>
      <c r="AL682" s="1" t="str" cm="1">
        <f t="array" ref="AL682">_xlfn.IFS(AD682=1, "Poor",AD682=2, "Average", AD682=3, "Good", AD682=4, "Excellent")</f>
        <v>Good</v>
      </c>
      <c r="AM682" s="1" t="str" cm="1">
        <f t="array" ref="AM682">_xlfn.IFS(W682&gt;20,"High",W682&gt;15,"Medium",W682&gt;10,"Poor")</f>
        <v>Medium</v>
      </c>
      <c r="AN682" s="1" t="str" cm="1">
        <f t="array" ref="AN682">_xlfn.IFS(F682&gt;20, "Far", F682&gt;=10, "Moderate Distance", F682&lt;10, "Near")</f>
        <v>Near</v>
      </c>
      <c r="AO682" s="1" t="str" cm="1">
        <f t="array" ref="AO682">_xlfn.IFS(AF682&lt;=1, "Fresher", AF682&lt;=5, "Experienced", AF682&gt;5, "Senior")</f>
        <v>Experienced</v>
      </c>
      <c r="AP682" s="1" t="str" cm="1">
        <f t="array" ref="AP682">_xlfn.IFS(AG682&lt;=1, "Recently Promoted", AG682&lt;=4, "Moderate Gap", AG682&gt;=5, "Long Gap")</f>
        <v>Recently Promoted</v>
      </c>
    </row>
    <row r="683" spans="1:42" hidden="1" x14ac:dyDescent="0.35">
      <c r="A683" s="1">
        <v>38</v>
      </c>
      <c r="B683" s="1" t="s">
        <v>41</v>
      </c>
      <c r="C683" s="1" t="s">
        <v>35</v>
      </c>
      <c r="D683" s="1">
        <v>1333</v>
      </c>
      <c r="E683" s="1" t="s">
        <v>43</v>
      </c>
      <c r="F683" s="1">
        <v>1</v>
      </c>
      <c r="G683" s="1">
        <v>3</v>
      </c>
      <c r="H683" s="1" t="s">
        <v>58</v>
      </c>
      <c r="I683" s="1">
        <v>1</v>
      </c>
      <c r="J683" s="1">
        <v>950</v>
      </c>
      <c r="K683" s="1">
        <v>4</v>
      </c>
      <c r="L683" s="1" t="s">
        <v>38</v>
      </c>
      <c r="M683" s="1">
        <v>80</v>
      </c>
      <c r="N683" s="1">
        <v>3</v>
      </c>
      <c r="O683" s="1">
        <v>3</v>
      </c>
      <c r="P683" s="1" t="s">
        <v>56</v>
      </c>
      <c r="Q683" s="1">
        <v>1</v>
      </c>
      <c r="R683" s="1" t="s">
        <v>46</v>
      </c>
      <c r="S683" s="1">
        <v>13582</v>
      </c>
      <c r="T683" s="1">
        <v>16292</v>
      </c>
      <c r="U683" s="1">
        <v>1</v>
      </c>
      <c r="V683" s="1" t="s">
        <v>41</v>
      </c>
      <c r="W683" s="1">
        <v>13</v>
      </c>
      <c r="X683" s="1">
        <v>3</v>
      </c>
      <c r="Y683" s="1">
        <v>2</v>
      </c>
      <c r="Z683" s="1">
        <v>80</v>
      </c>
      <c r="AA683" s="1">
        <v>1</v>
      </c>
      <c r="AB683" s="1">
        <v>15</v>
      </c>
      <c r="AC683" s="1">
        <v>3</v>
      </c>
      <c r="AD683" s="1">
        <v>3</v>
      </c>
      <c r="AE683" s="1">
        <v>15</v>
      </c>
      <c r="AF683" s="1">
        <v>12</v>
      </c>
      <c r="AG683" s="1">
        <v>5</v>
      </c>
      <c r="AH683" s="1">
        <v>11</v>
      </c>
      <c r="AI683" s="1" t="str" cm="1">
        <f t="array" ref="AI683">_xlfn.IFS(S683&lt;5000, "Low", S683&lt;10000, "Medium", S683&gt;=10000, "High")</f>
        <v>High</v>
      </c>
      <c r="AJ683" s="1" t="str" cm="1">
        <f t="array" ref="AJ683">_xlfn.IFS(A683&lt;=30, "Youth", A683&lt;=50, "Adult", A683&gt;=51, "Sr. Citizen")</f>
        <v>Adult</v>
      </c>
      <c r="AK683" s="1" t="str">
        <f t="shared" si="10"/>
        <v>Normal</v>
      </c>
      <c r="AL683" s="1" t="str" cm="1">
        <f t="array" ref="AL683">_xlfn.IFS(AD683=1, "Poor",AD683=2, "Average", AD683=3, "Good", AD683=4, "Excellent")</f>
        <v>Good</v>
      </c>
      <c r="AM683" s="1" t="str" cm="1">
        <f t="array" ref="AM683">_xlfn.IFS(W683&gt;20,"High",W683&gt;15,"Medium",W683&gt;10,"Poor")</f>
        <v>Poor</v>
      </c>
      <c r="AN683" s="1" t="str" cm="1">
        <f t="array" ref="AN683">_xlfn.IFS(F683&gt;20, "Far", F683&gt;=10, "Moderate Distance", F683&lt;10, "Near")</f>
        <v>Near</v>
      </c>
      <c r="AO683" s="1" t="str" cm="1">
        <f t="array" ref="AO683">_xlfn.IFS(AF683&lt;=1, "Fresher", AF683&lt;=5, "Experienced", AF683&gt;5, "Senior")</f>
        <v>Senior</v>
      </c>
      <c r="AP683" s="1" t="str" cm="1">
        <f t="array" ref="AP683">_xlfn.IFS(AG683&lt;=1, "Recently Promoted", AG683&lt;=4, "Moderate Gap", AG683&gt;=5, "Long Gap")</f>
        <v>Long Gap</v>
      </c>
    </row>
    <row r="684" spans="1:42" x14ac:dyDescent="0.35">
      <c r="A684" s="1">
        <v>32</v>
      </c>
      <c r="B684" s="1" t="s">
        <v>41</v>
      </c>
      <c r="C684" s="1" t="s">
        <v>53</v>
      </c>
      <c r="D684" s="1">
        <v>1184</v>
      </c>
      <c r="E684" s="1" t="s">
        <v>43</v>
      </c>
      <c r="F684" s="1">
        <v>1</v>
      </c>
      <c r="G684" s="1">
        <v>3</v>
      </c>
      <c r="H684" s="1" t="s">
        <v>37</v>
      </c>
      <c r="I684" s="1">
        <v>1</v>
      </c>
      <c r="J684" s="1">
        <v>951</v>
      </c>
      <c r="K684" s="1">
        <v>3</v>
      </c>
      <c r="L684" s="1" t="s">
        <v>38</v>
      </c>
      <c r="M684" s="1">
        <v>70</v>
      </c>
      <c r="N684" s="1">
        <v>2</v>
      </c>
      <c r="O684" s="1">
        <v>1</v>
      </c>
      <c r="P684" s="1" t="s">
        <v>48</v>
      </c>
      <c r="Q684" s="1">
        <v>2</v>
      </c>
      <c r="R684" s="1" t="s">
        <v>46</v>
      </c>
      <c r="S684" s="1">
        <v>2332</v>
      </c>
      <c r="T684" s="1">
        <v>3974</v>
      </c>
      <c r="U684" s="1">
        <v>6</v>
      </c>
      <c r="V684" s="1" t="s">
        <v>41</v>
      </c>
      <c r="W684" s="1">
        <v>20</v>
      </c>
      <c r="X684" s="1">
        <v>4</v>
      </c>
      <c r="Y684" s="1">
        <v>3</v>
      </c>
      <c r="Z684" s="1">
        <v>80</v>
      </c>
      <c r="AA684" s="1">
        <v>0</v>
      </c>
      <c r="AB684" s="1">
        <v>5</v>
      </c>
      <c r="AC684" s="1">
        <v>3</v>
      </c>
      <c r="AD684" s="1">
        <v>3</v>
      </c>
      <c r="AE684" s="1">
        <v>3</v>
      </c>
      <c r="AF684" s="1">
        <v>0</v>
      </c>
      <c r="AG684" s="1">
        <v>0</v>
      </c>
      <c r="AH684" s="1">
        <v>2</v>
      </c>
      <c r="AI684" s="1" t="str" cm="1">
        <f t="array" ref="AI684">_xlfn.IFS(S684&lt;5000, "Low", S684&lt;10000, "Medium", S684&gt;=10000, "High")</f>
        <v>Low</v>
      </c>
      <c r="AJ684" s="1" t="str" cm="1">
        <f t="array" ref="AJ684">_xlfn.IFS(A684&lt;=30, "Youth", A684&lt;=50, "Adult", A684&gt;=51, "Sr. Citizen")</f>
        <v>Adult</v>
      </c>
      <c r="AK684" s="1" t="str">
        <f t="shared" si="10"/>
        <v>Normal</v>
      </c>
      <c r="AL684" s="1" t="str" cm="1">
        <f t="array" ref="AL684">_xlfn.IFS(AD684=1, "Poor",AD684=2, "Average", AD684=3, "Good", AD684=4, "Excellent")</f>
        <v>Good</v>
      </c>
      <c r="AM684" s="1" t="str" cm="1">
        <f t="array" ref="AM684">_xlfn.IFS(W684&gt;20,"High",W684&gt;15,"Medium",W684&gt;10,"Poor")</f>
        <v>Medium</v>
      </c>
      <c r="AN684" s="1" t="str" cm="1">
        <f t="array" ref="AN684">_xlfn.IFS(F684&gt;20, "Far", F684&gt;=10, "Moderate Distance", F684&lt;10, "Near")</f>
        <v>Near</v>
      </c>
      <c r="AO684" s="1" t="str" cm="1">
        <f t="array" ref="AO684">_xlfn.IFS(AF684&lt;=1, "Fresher", AF684&lt;=5, "Experienced", AF684&gt;5, "Senior")</f>
        <v>Fresher</v>
      </c>
      <c r="AP684" s="1" t="str" cm="1">
        <f t="array" ref="AP684">_xlfn.IFS(AG684&lt;=1, "Recently Promoted", AG684&lt;=4, "Moderate Gap", AG684&gt;=5, "Long Gap")</f>
        <v>Recently Promoted</v>
      </c>
    </row>
    <row r="685" spans="1:42" hidden="1" x14ac:dyDescent="0.35">
      <c r="A685" s="1">
        <v>25</v>
      </c>
      <c r="B685" s="1" t="s">
        <v>34</v>
      </c>
      <c r="C685" s="1" t="s">
        <v>35</v>
      </c>
      <c r="D685" s="1">
        <v>867</v>
      </c>
      <c r="E685" s="1" t="s">
        <v>36</v>
      </c>
      <c r="F685" s="1">
        <v>19</v>
      </c>
      <c r="G685" s="1">
        <v>2</v>
      </c>
      <c r="H685" s="1" t="s">
        <v>57</v>
      </c>
      <c r="I685" s="1">
        <v>1</v>
      </c>
      <c r="J685" s="1">
        <v>952</v>
      </c>
      <c r="K685" s="1">
        <v>3</v>
      </c>
      <c r="L685" s="1" t="s">
        <v>44</v>
      </c>
      <c r="M685" s="1">
        <v>36</v>
      </c>
      <c r="N685" s="1">
        <v>2</v>
      </c>
      <c r="O685" s="1">
        <v>1</v>
      </c>
      <c r="P685" s="1" t="s">
        <v>55</v>
      </c>
      <c r="Q685" s="1">
        <v>2</v>
      </c>
      <c r="R685" s="1" t="s">
        <v>46</v>
      </c>
      <c r="S685" s="1">
        <v>2413</v>
      </c>
      <c r="T685" s="1">
        <v>18798</v>
      </c>
      <c r="U685" s="1">
        <v>1</v>
      </c>
      <c r="V685" s="1" t="s">
        <v>34</v>
      </c>
      <c r="W685" s="1">
        <v>18</v>
      </c>
      <c r="X685" s="1">
        <v>3</v>
      </c>
      <c r="Y685" s="1">
        <v>3</v>
      </c>
      <c r="Z685" s="1">
        <v>80</v>
      </c>
      <c r="AA685" s="1">
        <v>3</v>
      </c>
      <c r="AB685" s="1">
        <v>1</v>
      </c>
      <c r="AC685" s="1">
        <v>2</v>
      </c>
      <c r="AD685" s="1">
        <v>3</v>
      </c>
      <c r="AE685" s="1">
        <v>1</v>
      </c>
      <c r="AF685" s="1">
        <v>0</v>
      </c>
      <c r="AG685" s="1">
        <v>0</v>
      </c>
      <c r="AH685" s="1">
        <v>0</v>
      </c>
      <c r="AI685" s="1" t="str" cm="1">
        <f t="array" ref="AI685">_xlfn.IFS(S685&lt;5000, "Low", S685&lt;10000, "Medium", S685&gt;=10000, "High")</f>
        <v>Low</v>
      </c>
      <c r="AJ685" s="1" t="str" cm="1">
        <f t="array" ref="AJ685">_xlfn.IFS(A685&lt;=30, "Youth", A685&lt;=50, "Adult", A685&gt;=51, "Sr. Citizen")</f>
        <v>Youth</v>
      </c>
      <c r="AK685" s="1" t="str">
        <f t="shared" si="10"/>
        <v>Normal</v>
      </c>
      <c r="AL685" s="1" t="str" cm="1">
        <f t="array" ref="AL685">_xlfn.IFS(AD685=1, "Poor",AD685=2, "Average", AD685=3, "Good", AD685=4, "Excellent")</f>
        <v>Good</v>
      </c>
      <c r="AM685" s="1" t="str" cm="1">
        <f t="array" ref="AM685">_xlfn.IFS(W685&gt;20,"High",W685&gt;15,"Medium",W685&gt;10,"Poor")</f>
        <v>Medium</v>
      </c>
      <c r="AN685" s="1" t="str" cm="1">
        <f t="array" ref="AN685">_xlfn.IFS(F685&gt;20, "Far", F685&gt;=10, "Moderate Distance", F685&lt;10, "Near")</f>
        <v>Moderate Distance</v>
      </c>
      <c r="AO685" s="1" t="str" cm="1">
        <f t="array" ref="AO685">_xlfn.IFS(AF685&lt;=1, "Fresher", AF685&lt;=5, "Experienced", AF685&gt;5, "Senior")</f>
        <v>Fresher</v>
      </c>
      <c r="AP685" s="1" t="str" cm="1">
        <f t="array" ref="AP685">_xlfn.IFS(AG685&lt;=1, "Recently Promoted", AG685&lt;=4, "Moderate Gap", AG685&gt;=5, "Long Gap")</f>
        <v>Recently Promoted</v>
      </c>
    </row>
    <row r="686" spans="1:42" hidden="1" x14ac:dyDescent="0.35">
      <c r="A686" s="1">
        <v>40</v>
      </c>
      <c r="B686" s="1" t="s">
        <v>41</v>
      </c>
      <c r="C686" s="1" t="s">
        <v>35</v>
      </c>
      <c r="D686" s="1">
        <v>658</v>
      </c>
      <c r="E686" s="1" t="s">
        <v>36</v>
      </c>
      <c r="F686" s="1">
        <v>10</v>
      </c>
      <c r="G686" s="1">
        <v>4</v>
      </c>
      <c r="H686" s="1" t="s">
        <v>57</v>
      </c>
      <c r="I686" s="1">
        <v>1</v>
      </c>
      <c r="J686" s="1">
        <v>954</v>
      </c>
      <c r="K686" s="1">
        <v>1</v>
      </c>
      <c r="L686" s="1" t="s">
        <v>44</v>
      </c>
      <c r="M686" s="1">
        <v>67</v>
      </c>
      <c r="N686" s="1">
        <v>2</v>
      </c>
      <c r="O686" s="1">
        <v>3</v>
      </c>
      <c r="P686" s="1" t="s">
        <v>39</v>
      </c>
      <c r="Q686" s="1">
        <v>2</v>
      </c>
      <c r="R686" s="1" t="s">
        <v>50</v>
      </c>
      <c r="S686" s="1">
        <v>9705</v>
      </c>
      <c r="T686" s="1">
        <v>20652</v>
      </c>
      <c r="U686" s="1">
        <v>2</v>
      </c>
      <c r="V686" s="1" t="s">
        <v>41</v>
      </c>
      <c r="W686" s="1">
        <v>12</v>
      </c>
      <c r="X686" s="1">
        <v>3</v>
      </c>
      <c r="Y686" s="1">
        <v>2</v>
      </c>
      <c r="Z686" s="1">
        <v>80</v>
      </c>
      <c r="AA686" s="1">
        <v>1</v>
      </c>
      <c r="AB686" s="1">
        <v>11</v>
      </c>
      <c r="AC686" s="1">
        <v>2</v>
      </c>
      <c r="AD686" s="1">
        <v>2</v>
      </c>
      <c r="AE686" s="1">
        <v>1</v>
      </c>
      <c r="AF686" s="1">
        <v>0</v>
      </c>
      <c r="AG686" s="1">
        <v>0</v>
      </c>
      <c r="AH686" s="1">
        <v>0</v>
      </c>
      <c r="AI686" s="1" t="str" cm="1">
        <f t="array" ref="AI686">_xlfn.IFS(S686&lt;5000, "Low", S686&lt;10000, "Medium", S686&gt;=10000, "High")</f>
        <v>Medium</v>
      </c>
      <c r="AJ686" s="1" t="str" cm="1">
        <f t="array" ref="AJ686">_xlfn.IFS(A686&lt;=30, "Youth", A686&lt;=50, "Adult", A686&gt;=51, "Sr. Citizen")</f>
        <v>Adult</v>
      </c>
      <c r="AK686" s="1" t="str">
        <f t="shared" si="10"/>
        <v>Normal</v>
      </c>
      <c r="AL686" s="1" t="str" cm="1">
        <f t="array" ref="AL686">_xlfn.IFS(AD686=1, "Poor",AD686=2, "Average", AD686=3, "Good", AD686=4, "Excellent")</f>
        <v>Average</v>
      </c>
      <c r="AM686" s="1" t="str" cm="1">
        <f t="array" ref="AM686">_xlfn.IFS(W686&gt;20,"High",W686&gt;15,"Medium",W686&gt;10,"Poor")</f>
        <v>Poor</v>
      </c>
      <c r="AN686" s="1" t="str" cm="1">
        <f t="array" ref="AN686">_xlfn.IFS(F686&gt;20, "Far", F686&gt;=10, "Moderate Distance", F686&lt;10, "Near")</f>
        <v>Moderate Distance</v>
      </c>
      <c r="AO686" s="1" t="str" cm="1">
        <f t="array" ref="AO686">_xlfn.IFS(AF686&lt;=1, "Fresher", AF686&lt;=5, "Experienced", AF686&gt;5, "Senior")</f>
        <v>Fresher</v>
      </c>
      <c r="AP686" s="1" t="str" cm="1">
        <f t="array" ref="AP686">_xlfn.IFS(AG686&lt;=1, "Recently Promoted", AG686&lt;=4, "Moderate Gap", AG686&gt;=5, "Long Gap")</f>
        <v>Recently Promoted</v>
      </c>
    </row>
    <row r="687" spans="1:42" hidden="1" x14ac:dyDescent="0.35">
      <c r="A687" s="1">
        <v>26</v>
      </c>
      <c r="B687" s="1" t="s">
        <v>41</v>
      </c>
      <c r="C687" s="1" t="s">
        <v>42</v>
      </c>
      <c r="D687" s="1">
        <v>1283</v>
      </c>
      <c r="E687" s="1" t="s">
        <v>36</v>
      </c>
      <c r="F687" s="1">
        <v>1</v>
      </c>
      <c r="G687" s="1">
        <v>3</v>
      </c>
      <c r="H687" s="1" t="s">
        <v>49</v>
      </c>
      <c r="I687" s="1">
        <v>1</v>
      </c>
      <c r="J687" s="1">
        <v>956</v>
      </c>
      <c r="K687" s="1">
        <v>3</v>
      </c>
      <c r="L687" s="1" t="s">
        <v>44</v>
      </c>
      <c r="M687" s="1">
        <v>52</v>
      </c>
      <c r="N687" s="1">
        <v>2</v>
      </c>
      <c r="O687" s="1">
        <v>2</v>
      </c>
      <c r="P687" s="1" t="s">
        <v>39</v>
      </c>
      <c r="Q687" s="1">
        <v>1</v>
      </c>
      <c r="R687" s="1" t="s">
        <v>40</v>
      </c>
      <c r="S687" s="1">
        <v>4294</v>
      </c>
      <c r="T687" s="1">
        <v>11148</v>
      </c>
      <c r="U687" s="1">
        <v>1</v>
      </c>
      <c r="V687" s="1" t="s">
        <v>41</v>
      </c>
      <c r="W687" s="1">
        <v>12</v>
      </c>
      <c r="X687" s="1">
        <v>3</v>
      </c>
      <c r="Y687" s="1">
        <v>2</v>
      </c>
      <c r="Z687" s="1">
        <v>80</v>
      </c>
      <c r="AA687" s="1">
        <v>0</v>
      </c>
      <c r="AB687" s="1">
        <v>7</v>
      </c>
      <c r="AC687" s="1">
        <v>2</v>
      </c>
      <c r="AD687" s="1">
        <v>3</v>
      </c>
      <c r="AE687" s="1">
        <v>7</v>
      </c>
      <c r="AF687" s="1">
        <v>7</v>
      </c>
      <c r="AG687" s="1">
        <v>0</v>
      </c>
      <c r="AH687" s="1">
        <v>7</v>
      </c>
      <c r="AI687" s="1" t="str" cm="1">
        <f t="array" ref="AI687">_xlfn.IFS(S687&lt;5000, "Low", S687&lt;10000, "Medium", S687&gt;=10000, "High")</f>
        <v>Low</v>
      </c>
      <c r="AJ687" s="1" t="str" cm="1">
        <f t="array" ref="AJ687">_xlfn.IFS(A687&lt;=30, "Youth", A687&lt;=50, "Adult", A687&gt;=51, "Sr. Citizen")</f>
        <v>Youth</v>
      </c>
      <c r="AK687" s="1" t="str">
        <f t="shared" si="10"/>
        <v>Normal</v>
      </c>
      <c r="AL687" s="1" t="str" cm="1">
        <f t="array" ref="AL687">_xlfn.IFS(AD687=1, "Poor",AD687=2, "Average", AD687=3, "Good", AD687=4, "Excellent")</f>
        <v>Good</v>
      </c>
      <c r="AM687" s="1" t="str" cm="1">
        <f t="array" ref="AM687">_xlfn.IFS(W687&gt;20,"High",W687&gt;15,"Medium",W687&gt;10,"Poor")</f>
        <v>Poor</v>
      </c>
      <c r="AN687" s="1" t="str" cm="1">
        <f t="array" ref="AN687">_xlfn.IFS(F687&gt;20, "Far", F687&gt;=10, "Moderate Distance", F687&lt;10, "Near")</f>
        <v>Near</v>
      </c>
      <c r="AO687" s="1" t="str" cm="1">
        <f t="array" ref="AO687">_xlfn.IFS(AF687&lt;=1, "Fresher", AF687&lt;=5, "Experienced", AF687&gt;5, "Senior")</f>
        <v>Senior</v>
      </c>
      <c r="AP687" s="1" t="str" cm="1">
        <f t="array" ref="AP687">_xlfn.IFS(AG687&lt;=1, "Recently Promoted", AG687&lt;=4, "Moderate Gap", AG687&gt;=5, "Long Gap")</f>
        <v>Recently Promoted</v>
      </c>
    </row>
    <row r="688" spans="1:42" x14ac:dyDescent="0.35">
      <c r="A688" s="1">
        <v>41</v>
      </c>
      <c r="B688" s="1" t="s">
        <v>41</v>
      </c>
      <c r="C688" s="1" t="s">
        <v>35</v>
      </c>
      <c r="D688" s="1">
        <v>263</v>
      </c>
      <c r="E688" s="1" t="s">
        <v>43</v>
      </c>
      <c r="F688" s="1">
        <v>6</v>
      </c>
      <c r="G688" s="1">
        <v>3</v>
      </c>
      <c r="H688" s="1" t="s">
        <v>49</v>
      </c>
      <c r="I688" s="1">
        <v>1</v>
      </c>
      <c r="J688" s="1">
        <v>957</v>
      </c>
      <c r="K688" s="1">
        <v>4</v>
      </c>
      <c r="L688" s="1" t="s">
        <v>44</v>
      </c>
      <c r="M688" s="1">
        <v>59</v>
      </c>
      <c r="N688" s="1">
        <v>3</v>
      </c>
      <c r="O688" s="1">
        <v>1</v>
      </c>
      <c r="P688" s="1" t="s">
        <v>48</v>
      </c>
      <c r="Q688" s="1">
        <v>1</v>
      </c>
      <c r="R688" s="1" t="s">
        <v>40</v>
      </c>
      <c r="S688" s="1">
        <v>4721</v>
      </c>
      <c r="T688" s="1">
        <v>3119</v>
      </c>
      <c r="U688" s="1">
        <v>2</v>
      </c>
      <c r="V688" s="1" t="s">
        <v>34</v>
      </c>
      <c r="W688" s="1">
        <v>13</v>
      </c>
      <c r="X688" s="1">
        <v>3</v>
      </c>
      <c r="Y688" s="1">
        <v>3</v>
      </c>
      <c r="Z688" s="1">
        <v>80</v>
      </c>
      <c r="AA688" s="1">
        <v>0</v>
      </c>
      <c r="AB688" s="1">
        <v>20</v>
      </c>
      <c r="AC688" s="1">
        <v>3</v>
      </c>
      <c r="AD688" s="1">
        <v>3</v>
      </c>
      <c r="AE688" s="1">
        <v>18</v>
      </c>
      <c r="AF688" s="1">
        <v>13</v>
      </c>
      <c r="AG688" s="1">
        <v>2</v>
      </c>
      <c r="AH688" s="1">
        <v>17</v>
      </c>
      <c r="AI688" s="1" t="str" cm="1">
        <f t="array" ref="AI688">_xlfn.IFS(S688&lt;5000, "Low", S688&lt;10000, "Medium", S688&gt;=10000, "High")</f>
        <v>Low</v>
      </c>
      <c r="AJ688" s="1" t="str" cm="1">
        <f t="array" ref="AJ688">_xlfn.IFS(A688&lt;=30, "Youth", A688&lt;=50, "Adult", A688&gt;=51, "Sr. Citizen")</f>
        <v>Adult</v>
      </c>
      <c r="AK688" s="1" t="str">
        <f t="shared" si="10"/>
        <v>Normal</v>
      </c>
      <c r="AL688" s="1" t="str" cm="1">
        <f t="array" ref="AL688">_xlfn.IFS(AD688=1, "Poor",AD688=2, "Average", AD688=3, "Good", AD688=4, "Excellent")</f>
        <v>Good</v>
      </c>
      <c r="AM688" s="1" t="str" cm="1">
        <f t="array" ref="AM688">_xlfn.IFS(W688&gt;20,"High",W688&gt;15,"Medium",W688&gt;10,"Poor")</f>
        <v>Poor</v>
      </c>
      <c r="AN688" s="1" t="str" cm="1">
        <f t="array" ref="AN688">_xlfn.IFS(F688&gt;20, "Far", F688&gt;=10, "Moderate Distance", F688&lt;10, "Near")</f>
        <v>Near</v>
      </c>
      <c r="AO688" s="1" t="str" cm="1">
        <f t="array" ref="AO688">_xlfn.IFS(AF688&lt;=1, "Fresher", AF688&lt;=5, "Experienced", AF688&gt;5, "Senior")</f>
        <v>Senior</v>
      </c>
      <c r="AP688" s="1" t="str" cm="1">
        <f t="array" ref="AP688">_xlfn.IFS(AG688&lt;=1, "Recently Promoted", AG688&lt;=4, "Moderate Gap", AG688&gt;=5, "Long Gap")</f>
        <v>Moderate Gap</v>
      </c>
    </row>
    <row r="689" spans="1:42" x14ac:dyDescent="0.35">
      <c r="A689" s="1">
        <v>36</v>
      </c>
      <c r="B689" s="1" t="s">
        <v>41</v>
      </c>
      <c r="C689" s="1" t="s">
        <v>35</v>
      </c>
      <c r="D689" s="1">
        <v>938</v>
      </c>
      <c r="E689" s="1" t="s">
        <v>43</v>
      </c>
      <c r="F689" s="1">
        <v>2</v>
      </c>
      <c r="G689" s="1">
        <v>4</v>
      </c>
      <c r="H689" s="1" t="s">
        <v>49</v>
      </c>
      <c r="I689" s="1">
        <v>1</v>
      </c>
      <c r="J689" s="1">
        <v>958</v>
      </c>
      <c r="K689" s="1">
        <v>3</v>
      </c>
      <c r="L689" s="1" t="s">
        <v>44</v>
      </c>
      <c r="M689" s="1">
        <v>79</v>
      </c>
      <c r="N689" s="1">
        <v>3</v>
      </c>
      <c r="O689" s="1">
        <v>1</v>
      </c>
      <c r="P689" s="1" t="s">
        <v>48</v>
      </c>
      <c r="Q689" s="1">
        <v>3</v>
      </c>
      <c r="R689" s="1" t="s">
        <v>40</v>
      </c>
      <c r="S689" s="1">
        <v>2519</v>
      </c>
      <c r="T689" s="1">
        <v>12287</v>
      </c>
      <c r="U689" s="1">
        <v>4</v>
      </c>
      <c r="V689" s="1" t="s">
        <v>41</v>
      </c>
      <c r="W689" s="1">
        <v>21</v>
      </c>
      <c r="X689" s="1">
        <v>4</v>
      </c>
      <c r="Y689" s="1">
        <v>3</v>
      </c>
      <c r="Z689" s="1">
        <v>80</v>
      </c>
      <c r="AA689" s="1">
        <v>0</v>
      </c>
      <c r="AB689" s="1">
        <v>16</v>
      </c>
      <c r="AC689" s="1">
        <v>6</v>
      </c>
      <c r="AD689" s="1">
        <v>3</v>
      </c>
      <c r="AE689" s="1">
        <v>11</v>
      </c>
      <c r="AF689" s="1">
        <v>8</v>
      </c>
      <c r="AG689" s="1">
        <v>3</v>
      </c>
      <c r="AH689" s="1">
        <v>9</v>
      </c>
      <c r="AI689" s="1" t="str" cm="1">
        <f t="array" ref="AI689">_xlfn.IFS(S689&lt;5000, "Low", S689&lt;10000, "Medium", S689&gt;=10000, "High")</f>
        <v>Low</v>
      </c>
      <c r="AJ689" s="1" t="str" cm="1">
        <f t="array" ref="AJ689">_xlfn.IFS(A689&lt;=30, "Youth", A689&lt;=50, "Adult", A689&gt;=51, "Sr. Citizen")</f>
        <v>Adult</v>
      </c>
      <c r="AK689" s="1" t="str">
        <f t="shared" si="10"/>
        <v>Normal</v>
      </c>
      <c r="AL689" s="1" t="str" cm="1">
        <f t="array" ref="AL689">_xlfn.IFS(AD689=1, "Poor",AD689=2, "Average", AD689=3, "Good", AD689=4, "Excellent")</f>
        <v>Good</v>
      </c>
      <c r="AM689" s="1" t="str" cm="1">
        <f t="array" ref="AM689">_xlfn.IFS(W689&gt;20,"High",W689&gt;15,"Medium",W689&gt;10,"Poor")</f>
        <v>High</v>
      </c>
      <c r="AN689" s="1" t="str" cm="1">
        <f t="array" ref="AN689">_xlfn.IFS(F689&gt;20, "Far", F689&gt;=10, "Moderate Distance", F689&lt;10, "Near")</f>
        <v>Near</v>
      </c>
      <c r="AO689" s="1" t="str" cm="1">
        <f t="array" ref="AO689">_xlfn.IFS(AF689&lt;=1, "Fresher", AF689&lt;=5, "Experienced", AF689&gt;5, "Senior")</f>
        <v>Senior</v>
      </c>
      <c r="AP689" s="1" t="str" cm="1">
        <f t="array" ref="AP689">_xlfn.IFS(AG689&lt;=1, "Recently Promoted", AG689&lt;=4, "Moderate Gap", AG689&gt;=5, "Long Gap")</f>
        <v>Moderate Gap</v>
      </c>
    </row>
    <row r="690" spans="1:42" hidden="1" x14ac:dyDescent="0.35">
      <c r="A690" s="1">
        <v>19</v>
      </c>
      <c r="B690" s="1" t="s">
        <v>34</v>
      </c>
      <c r="C690" s="1" t="s">
        <v>35</v>
      </c>
      <c r="D690" s="1">
        <v>419</v>
      </c>
      <c r="E690" s="1" t="s">
        <v>36</v>
      </c>
      <c r="F690" s="1">
        <v>21</v>
      </c>
      <c r="G690" s="1">
        <v>3</v>
      </c>
      <c r="H690" s="1" t="s">
        <v>47</v>
      </c>
      <c r="I690" s="1">
        <v>1</v>
      </c>
      <c r="J690" s="1">
        <v>959</v>
      </c>
      <c r="K690" s="1">
        <v>4</v>
      </c>
      <c r="L690" s="1" t="s">
        <v>44</v>
      </c>
      <c r="M690" s="1">
        <v>37</v>
      </c>
      <c r="N690" s="1">
        <v>2</v>
      </c>
      <c r="O690" s="1">
        <v>1</v>
      </c>
      <c r="P690" s="1" t="s">
        <v>55</v>
      </c>
      <c r="Q690" s="1">
        <v>2</v>
      </c>
      <c r="R690" s="1" t="s">
        <v>40</v>
      </c>
      <c r="S690" s="1">
        <v>2121</v>
      </c>
      <c r="T690" s="1">
        <v>9947</v>
      </c>
      <c r="U690" s="1">
        <v>1</v>
      </c>
      <c r="V690" s="1" t="s">
        <v>34</v>
      </c>
      <c r="W690" s="1">
        <v>13</v>
      </c>
      <c r="X690" s="1">
        <v>3</v>
      </c>
      <c r="Y690" s="1">
        <v>2</v>
      </c>
      <c r="Z690" s="1">
        <v>80</v>
      </c>
      <c r="AA690" s="1">
        <v>0</v>
      </c>
      <c r="AB690" s="1">
        <v>1</v>
      </c>
      <c r="AC690" s="1">
        <v>3</v>
      </c>
      <c r="AD690" s="1">
        <v>4</v>
      </c>
      <c r="AE690" s="1">
        <v>1</v>
      </c>
      <c r="AF690" s="1">
        <v>0</v>
      </c>
      <c r="AG690" s="1">
        <v>0</v>
      </c>
      <c r="AH690" s="1">
        <v>0</v>
      </c>
      <c r="AI690" s="1" t="str" cm="1">
        <f t="array" ref="AI690">_xlfn.IFS(S690&lt;5000, "Low", S690&lt;10000, "Medium", S690&gt;=10000, "High")</f>
        <v>Low</v>
      </c>
      <c r="AJ690" s="1" t="str" cm="1">
        <f t="array" ref="AJ690">_xlfn.IFS(A690&lt;=30, "Youth", A690&lt;=50, "Adult", A690&gt;=51, "Sr. Citizen")</f>
        <v>Youth</v>
      </c>
      <c r="AK690" s="1" t="str">
        <f t="shared" si="10"/>
        <v>Normal</v>
      </c>
      <c r="AL690" s="1" t="str" cm="1">
        <f t="array" ref="AL690">_xlfn.IFS(AD690=1, "Poor",AD690=2, "Average", AD690=3, "Good", AD690=4, "Excellent")</f>
        <v>Excellent</v>
      </c>
      <c r="AM690" s="1" t="str" cm="1">
        <f t="array" ref="AM690">_xlfn.IFS(W690&gt;20,"High",W690&gt;15,"Medium",W690&gt;10,"Poor")</f>
        <v>Poor</v>
      </c>
      <c r="AN690" s="1" t="str" cm="1">
        <f t="array" ref="AN690">_xlfn.IFS(F690&gt;20, "Far", F690&gt;=10, "Moderate Distance", F690&lt;10, "Near")</f>
        <v>Far</v>
      </c>
      <c r="AO690" s="1" t="str" cm="1">
        <f t="array" ref="AO690">_xlfn.IFS(AF690&lt;=1, "Fresher", AF690&lt;=5, "Experienced", AF690&gt;5, "Senior")</f>
        <v>Fresher</v>
      </c>
      <c r="AP690" s="1" t="str" cm="1">
        <f t="array" ref="AP690">_xlfn.IFS(AG690&lt;=1, "Recently Promoted", AG690&lt;=4, "Moderate Gap", AG690&gt;=5, "Long Gap")</f>
        <v>Recently Promoted</v>
      </c>
    </row>
    <row r="691" spans="1:42" x14ac:dyDescent="0.35">
      <c r="A691" s="1">
        <v>20</v>
      </c>
      <c r="B691" s="1" t="s">
        <v>34</v>
      </c>
      <c r="C691" s="1" t="s">
        <v>35</v>
      </c>
      <c r="D691" s="1">
        <v>129</v>
      </c>
      <c r="E691" s="1" t="s">
        <v>43</v>
      </c>
      <c r="F691" s="1">
        <v>4</v>
      </c>
      <c r="G691" s="1">
        <v>3</v>
      </c>
      <c r="H691" s="1" t="s">
        <v>58</v>
      </c>
      <c r="I691" s="1">
        <v>1</v>
      </c>
      <c r="J691" s="1">
        <v>960</v>
      </c>
      <c r="K691" s="1">
        <v>1</v>
      </c>
      <c r="L691" s="1" t="s">
        <v>44</v>
      </c>
      <c r="M691" s="1">
        <v>84</v>
      </c>
      <c r="N691" s="1">
        <v>3</v>
      </c>
      <c r="O691" s="1">
        <v>1</v>
      </c>
      <c r="P691" s="1" t="s">
        <v>48</v>
      </c>
      <c r="Q691" s="1">
        <v>1</v>
      </c>
      <c r="R691" s="1" t="s">
        <v>40</v>
      </c>
      <c r="S691" s="1">
        <v>2973</v>
      </c>
      <c r="T691" s="1">
        <v>13008</v>
      </c>
      <c r="U691" s="1">
        <v>1</v>
      </c>
      <c r="V691" s="1" t="s">
        <v>41</v>
      </c>
      <c r="W691" s="1">
        <v>19</v>
      </c>
      <c r="X691" s="1">
        <v>3</v>
      </c>
      <c r="Y691" s="1">
        <v>2</v>
      </c>
      <c r="Z691" s="1">
        <v>80</v>
      </c>
      <c r="AA691" s="1">
        <v>0</v>
      </c>
      <c r="AB691" s="1">
        <v>1</v>
      </c>
      <c r="AC691" s="1">
        <v>2</v>
      </c>
      <c r="AD691" s="1">
        <v>3</v>
      </c>
      <c r="AE691" s="1">
        <v>1</v>
      </c>
      <c r="AF691" s="1">
        <v>0</v>
      </c>
      <c r="AG691" s="1">
        <v>0</v>
      </c>
      <c r="AH691" s="1">
        <v>0</v>
      </c>
      <c r="AI691" s="1" t="str" cm="1">
        <f t="array" ref="AI691">_xlfn.IFS(S691&lt;5000, "Low", S691&lt;10000, "Medium", S691&gt;=10000, "High")</f>
        <v>Low</v>
      </c>
      <c r="AJ691" s="1" t="str" cm="1">
        <f t="array" ref="AJ691">_xlfn.IFS(A691&lt;=30, "Youth", A691&lt;=50, "Adult", A691&gt;=51, "Sr. Citizen")</f>
        <v>Youth</v>
      </c>
      <c r="AK691" s="1" t="str">
        <f t="shared" si="10"/>
        <v>Normal</v>
      </c>
      <c r="AL691" s="1" t="str" cm="1">
        <f t="array" ref="AL691">_xlfn.IFS(AD691=1, "Poor",AD691=2, "Average", AD691=3, "Good", AD691=4, "Excellent")</f>
        <v>Good</v>
      </c>
      <c r="AM691" s="1" t="str" cm="1">
        <f t="array" ref="AM691">_xlfn.IFS(W691&gt;20,"High",W691&gt;15,"Medium",W691&gt;10,"Poor")</f>
        <v>Medium</v>
      </c>
      <c r="AN691" s="1" t="str" cm="1">
        <f t="array" ref="AN691">_xlfn.IFS(F691&gt;20, "Far", F691&gt;=10, "Moderate Distance", F691&lt;10, "Near")</f>
        <v>Near</v>
      </c>
      <c r="AO691" s="1" t="str" cm="1">
        <f t="array" ref="AO691">_xlfn.IFS(AF691&lt;=1, "Fresher", AF691&lt;=5, "Experienced", AF691&gt;5, "Senior")</f>
        <v>Fresher</v>
      </c>
      <c r="AP691" s="1" t="str" cm="1">
        <f t="array" ref="AP691">_xlfn.IFS(AG691&lt;=1, "Recently Promoted", AG691&lt;=4, "Moderate Gap", AG691&gt;=5, "Long Gap")</f>
        <v>Recently Promoted</v>
      </c>
    </row>
    <row r="692" spans="1:42" hidden="1" x14ac:dyDescent="0.35">
      <c r="A692" s="1">
        <v>31</v>
      </c>
      <c r="B692" s="1" t="s">
        <v>41</v>
      </c>
      <c r="C692" s="1" t="s">
        <v>35</v>
      </c>
      <c r="D692" s="1">
        <v>616</v>
      </c>
      <c r="E692" s="1" t="s">
        <v>43</v>
      </c>
      <c r="F692" s="1">
        <v>12</v>
      </c>
      <c r="G692" s="1">
        <v>3</v>
      </c>
      <c r="H692" s="1" t="s">
        <v>49</v>
      </c>
      <c r="I692" s="1">
        <v>1</v>
      </c>
      <c r="J692" s="1">
        <v>961</v>
      </c>
      <c r="K692" s="1">
        <v>4</v>
      </c>
      <c r="L692" s="1" t="s">
        <v>38</v>
      </c>
      <c r="M692" s="1">
        <v>41</v>
      </c>
      <c r="N692" s="1">
        <v>3</v>
      </c>
      <c r="O692" s="1">
        <v>2</v>
      </c>
      <c r="P692" s="1" t="s">
        <v>52</v>
      </c>
      <c r="Q692" s="1">
        <v>4</v>
      </c>
      <c r="R692" s="1" t="s">
        <v>46</v>
      </c>
      <c r="S692" s="1">
        <v>5855</v>
      </c>
      <c r="T692" s="1">
        <v>17369</v>
      </c>
      <c r="U692" s="1">
        <v>0</v>
      </c>
      <c r="V692" s="1" t="s">
        <v>34</v>
      </c>
      <c r="W692" s="1">
        <v>11</v>
      </c>
      <c r="X692" s="1">
        <v>3</v>
      </c>
      <c r="Y692" s="1">
        <v>3</v>
      </c>
      <c r="Z692" s="1">
        <v>80</v>
      </c>
      <c r="AA692" s="1">
        <v>2</v>
      </c>
      <c r="AB692" s="1">
        <v>10</v>
      </c>
      <c r="AC692" s="1">
        <v>2</v>
      </c>
      <c r="AD692" s="1">
        <v>1</v>
      </c>
      <c r="AE692" s="1">
        <v>9</v>
      </c>
      <c r="AF692" s="1">
        <v>7</v>
      </c>
      <c r="AG692" s="1">
        <v>8</v>
      </c>
      <c r="AH692" s="1">
        <v>5</v>
      </c>
      <c r="AI692" s="1" t="str" cm="1">
        <f t="array" ref="AI692">_xlfn.IFS(S692&lt;5000, "Low", S692&lt;10000, "Medium", S692&gt;=10000, "High")</f>
        <v>Medium</v>
      </c>
      <c r="AJ692" s="1" t="str" cm="1">
        <f t="array" ref="AJ692">_xlfn.IFS(A692&lt;=30, "Youth", A692&lt;=50, "Adult", A692&gt;=51, "Sr. Citizen")</f>
        <v>Adult</v>
      </c>
      <c r="AK692" s="1" t="str">
        <f t="shared" si="10"/>
        <v>Normal</v>
      </c>
      <c r="AL692" s="1" t="str" cm="1">
        <f t="array" ref="AL692">_xlfn.IFS(AD692=1, "Poor",AD692=2, "Average", AD692=3, "Good", AD692=4, "Excellent")</f>
        <v>Poor</v>
      </c>
      <c r="AM692" s="1" t="str" cm="1">
        <f t="array" ref="AM692">_xlfn.IFS(W692&gt;20,"High",W692&gt;15,"Medium",W692&gt;10,"Poor")</f>
        <v>Poor</v>
      </c>
      <c r="AN692" s="1" t="str" cm="1">
        <f t="array" ref="AN692">_xlfn.IFS(F692&gt;20, "Far", F692&gt;=10, "Moderate Distance", F692&lt;10, "Near")</f>
        <v>Moderate Distance</v>
      </c>
      <c r="AO692" s="1" t="str" cm="1">
        <f t="array" ref="AO692">_xlfn.IFS(AF692&lt;=1, "Fresher", AF692&lt;=5, "Experienced", AF692&gt;5, "Senior")</f>
        <v>Senior</v>
      </c>
      <c r="AP692" s="1" t="str" cm="1">
        <f t="array" ref="AP692">_xlfn.IFS(AG692&lt;=1, "Recently Promoted", AG692&lt;=4, "Moderate Gap", AG692&gt;=5, "Long Gap")</f>
        <v>Long Gap</v>
      </c>
    </row>
    <row r="693" spans="1:42" hidden="1" x14ac:dyDescent="0.35">
      <c r="A693" s="1">
        <v>40</v>
      </c>
      <c r="B693" s="1" t="s">
        <v>41</v>
      </c>
      <c r="C693" s="1" t="s">
        <v>42</v>
      </c>
      <c r="D693" s="1">
        <v>1469</v>
      </c>
      <c r="E693" s="1" t="s">
        <v>43</v>
      </c>
      <c r="F693" s="1">
        <v>9</v>
      </c>
      <c r="G693" s="1">
        <v>4</v>
      </c>
      <c r="H693" s="1" t="s">
        <v>49</v>
      </c>
      <c r="I693" s="1">
        <v>1</v>
      </c>
      <c r="J693" s="1">
        <v>964</v>
      </c>
      <c r="K693" s="1">
        <v>4</v>
      </c>
      <c r="L693" s="1" t="s">
        <v>44</v>
      </c>
      <c r="M693" s="1">
        <v>35</v>
      </c>
      <c r="N693" s="1">
        <v>3</v>
      </c>
      <c r="O693" s="1">
        <v>1</v>
      </c>
      <c r="P693" s="1" t="s">
        <v>45</v>
      </c>
      <c r="Q693" s="1">
        <v>2</v>
      </c>
      <c r="R693" s="1" t="s">
        <v>50</v>
      </c>
      <c r="S693" s="1">
        <v>3617</v>
      </c>
      <c r="T693" s="1">
        <v>25063</v>
      </c>
      <c r="U693" s="1">
        <v>8</v>
      </c>
      <c r="V693" s="1" t="s">
        <v>34</v>
      </c>
      <c r="W693" s="1">
        <v>14</v>
      </c>
      <c r="X693" s="1">
        <v>3</v>
      </c>
      <c r="Y693" s="1">
        <v>4</v>
      </c>
      <c r="Z693" s="1">
        <v>80</v>
      </c>
      <c r="AA693" s="1">
        <v>1</v>
      </c>
      <c r="AB693" s="1">
        <v>3</v>
      </c>
      <c r="AC693" s="1">
        <v>2</v>
      </c>
      <c r="AD693" s="1">
        <v>3</v>
      </c>
      <c r="AE693" s="1">
        <v>1</v>
      </c>
      <c r="AF693" s="1">
        <v>1</v>
      </c>
      <c r="AG693" s="1">
        <v>0</v>
      </c>
      <c r="AH693" s="1">
        <v>0</v>
      </c>
      <c r="AI693" s="1" t="str" cm="1">
        <f t="array" ref="AI693">_xlfn.IFS(S693&lt;5000, "Low", S693&lt;10000, "Medium", S693&gt;=10000, "High")</f>
        <v>Low</v>
      </c>
      <c r="AJ693" s="1" t="str" cm="1">
        <f t="array" ref="AJ693">_xlfn.IFS(A693&lt;=30, "Youth", A693&lt;=50, "Adult", A693&gt;=51, "Sr. Citizen")</f>
        <v>Adult</v>
      </c>
      <c r="AK693" s="1" t="str">
        <f t="shared" si="10"/>
        <v>Normal</v>
      </c>
      <c r="AL693" s="1" t="str" cm="1">
        <f t="array" ref="AL693">_xlfn.IFS(AD693=1, "Poor",AD693=2, "Average", AD693=3, "Good", AD693=4, "Excellent")</f>
        <v>Good</v>
      </c>
      <c r="AM693" s="1" t="str" cm="1">
        <f t="array" ref="AM693">_xlfn.IFS(W693&gt;20,"High",W693&gt;15,"Medium",W693&gt;10,"Poor")</f>
        <v>Poor</v>
      </c>
      <c r="AN693" s="1" t="str" cm="1">
        <f t="array" ref="AN693">_xlfn.IFS(F693&gt;20, "Far", F693&gt;=10, "Moderate Distance", F693&lt;10, "Near")</f>
        <v>Near</v>
      </c>
      <c r="AO693" s="1" t="str" cm="1">
        <f t="array" ref="AO693">_xlfn.IFS(AF693&lt;=1, "Fresher", AF693&lt;=5, "Experienced", AF693&gt;5, "Senior")</f>
        <v>Fresher</v>
      </c>
      <c r="AP693" s="1" t="str" cm="1">
        <f t="array" ref="AP693">_xlfn.IFS(AG693&lt;=1, "Recently Promoted", AG693&lt;=4, "Moderate Gap", AG693&gt;=5, "Long Gap")</f>
        <v>Recently Promoted</v>
      </c>
    </row>
    <row r="694" spans="1:42" hidden="1" x14ac:dyDescent="0.35">
      <c r="A694" s="1">
        <v>32</v>
      </c>
      <c r="B694" s="1" t="s">
        <v>41</v>
      </c>
      <c r="C694" s="1" t="s">
        <v>35</v>
      </c>
      <c r="D694" s="1">
        <v>498</v>
      </c>
      <c r="E694" s="1" t="s">
        <v>43</v>
      </c>
      <c r="F694" s="1">
        <v>3</v>
      </c>
      <c r="G694" s="1">
        <v>4</v>
      </c>
      <c r="H694" s="1" t="s">
        <v>49</v>
      </c>
      <c r="I694" s="1">
        <v>1</v>
      </c>
      <c r="J694" s="1">
        <v>966</v>
      </c>
      <c r="K694" s="1">
        <v>3</v>
      </c>
      <c r="L694" s="1" t="s">
        <v>38</v>
      </c>
      <c r="M694" s="1">
        <v>93</v>
      </c>
      <c r="N694" s="1">
        <v>3</v>
      </c>
      <c r="O694" s="1">
        <v>2</v>
      </c>
      <c r="P694" s="1" t="s">
        <v>51</v>
      </c>
      <c r="Q694" s="1">
        <v>1</v>
      </c>
      <c r="R694" s="1" t="s">
        <v>46</v>
      </c>
      <c r="S694" s="1">
        <v>6725</v>
      </c>
      <c r="T694" s="1">
        <v>13554</v>
      </c>
      <c r="U694" s="1">
        <v>1</v>
      </c>
      <c r="V694" s="1" t="s">
        <v>41</v>
      </c>
      <c r="W694" s="1">
        <v>12</v>
      </c>
      <c r="X694" s="1">
        <v>3</v>
      </c>
      <c r="Y694" s="1">
        <v>3</v>
      </c>
      <c r="Z694" s="1">
        <v>80</v>
      </c>
      <c r="AA694" s="1">
        <v>1</v>
      </c>
      <c r="AB694" s="1">
        <v>8</v>
      </c>
      <c r="AC694" s="1">
        <v>2</v>
      </c>
      <c r="AD694" s="1">
        <v>4</v>
      </c>
      <c r="AE694" s="1">
        <v>8</v>
      </c>
      <c r="AF694" s="1">
        <v>7</v>
      </c>
      <c r="AG694" s="1">
        <v>6</v>
      </c>
      <c r="AH694" s="1">
        <v>3</v>
      </c>
      <c r="AI694" s="1" t="str" cm="1">
        <f t="array" ref="AI694">_xlfn.IFS(S694&lt;5000, "Low", S694&lt;10000, "Medium", S694&gt;=10000, "High")</f>
        <v>Medium</v>
      </c>
      <c r="AJ694" s="1" t="str" cm="1">
        <f t="array" ref="AJ694">_xlfn.IFS(A694&lt;=30, "Youth", A694&lt;=50, "Adult", A694&gt;=51, "Sr. Citizen")</f>
        <v>Adult</v>
      </c>
      <c r="AK694" s="1" t="str">
        <f t="shared" si="10"/>
        <v>Normal</v>
      </c>
      <c r="AL694" s="1" t="str" cm="1">
        <f t="array" ref="AL694">_xlfn.IFS(AD694=1, "Poor",AD694=2, "Average", AD694=3, "Good", AD694=4, "Excellent")</f>
        <v>Excellent</v>
      </c>
      <c r="AM694" s="1" t="str" cm="1">
        <f t="array" ref="AM694">_xlfn.IFS(W694&gt;20,"High",W694&gt;15,"Medium",W694&gt;10,"Poor")</f>
        <v>Poor</v>
      </c>
      <c r="AN694" s="1" t="str" cm="1">
        <f t="array" ref="AN694">_xlfn.IFS(F694&gt;20, "Far", F694&gt;=10, "Moderate Distance", F694&lt;10, "Near")</f>
        <v>Near</v>
      </c>
      <c r="AO694" s="1" t="str" cm="1">
        <f t="array" ref="AO694">_xlfn.IFS(AF694&lt;=1, "Fresher", AF694&lt;=5, "Experienced", AF694&gt;5, "Senior")</f>
        <v>Senior</v>
      </c>
      <c r="AP694" s="1" t="str" cm="1">
        <f t="array" ref="AP694">_xlfn.IFS(AG694&lt;=1, "Recently Promoted", AG694&lt;=4, "Moderate Gap", AG694&gt;=5, "Long Gap")</f>
        <v>Long Gap</v>
      </c>
    </row>
    <row r="695" spans="1:42" hidden="1" x14ac:dyDescent="0.35">
      <c r="A695" s="1">
        <v>36</v>
      </c>
      <c r="B695" s="1" t="s">
        <v>34</v>
      </c>
      <c r="C695" s="1" t="s">
        <v>35</v>
      </c>
      <c r="D695" s="1">
        <v>530</v>
      </c>
      <c r="E695" s="1" t="s">
        <v>36</v>
      </c>
      <c r="F695" s="1">
        <v>3</v>
      </c>
      <c r="G695" s="1">
        <v>1</v>
      </c>
      <c r="H695" s="1" t="s">
        <v>37</v>
      </c>
      <c r="I695" s="1">
        <v>1</v>
      </c>
      <c r="J695" s="1">
        <v>967</v>
      </c>
      <c r="K695" s="1">
        <v>3</v>
      </c>
      <c r="L695" s="1" t="s">
        <v>44</v>
      </c>
      <c r="M695" s="1">
        <v>51</v>
      </c>
      <c r="N695" s="1">
        <v>2</v>
      </c>
      <c r="O695" s="1">
        <v>3</v>
      </c>
      <c r="P695" s="1" t="s">
        <v>39</v>
      </c>
      <c r="Q695" s="1">
        <v>4</v>
      </c>
      <c r="R695" s="1" t="s">
        <v>46</v>
      </c>
      <c r="S695" s="1">
        <v>10325</v>
      </c>
      <c r="T695" s="1">
        <v>5518</v>
      </c>
      <c r="U695" s="1">
        <v>1</v>
      </c>
      <c r="V695" s="1" t="s">
        <v>34</v>
      </c>
      <c r="W695" s="1">
        <v>11</v>
      </c>
      <c r="X695" s="1">
        <v>3</v>
      </c>
      <c r="Y695" s="1">
        <v>1</v>
      </c>
      <c r="Z695" s="1">
        <v>80</v>
      </c>
      <c r="AA695" s="1">
        <v>1</v>
      </c>
      <c r="AB695" s="1">
        <v>16</v>
      </c>
      <c r="AC695" s="1">
        <v>6</v>
      </c>
      <c r="AD695" s="1">
        <v>3</v>
      </c>
      <c r="AE695" s="1">
        <v>16</v>
      </c>
      <c r="AF695" s="1">
        <v>7</v>
      </c>
      <c r="AG695" s="1">
        <v>3</v>
      </c>
      <c r="AH695" s="1">
        <v>7</v>
      </c>
      <c r="AI695" s="1" t="str" cm="1">
        <f t="array" ref="AI695">_xlfn.IFS(S695&lt;5000, "Low", S695&lt;10000, "Medium", S695&gt;=10000, "High")</f>
        <v>High</v>
      </c>
      <c r="AJ695" s="1" t="str" cm="1">
        <f t="array" ref="AJ695">_xlfn.IFS(A695&lt;=30, "Youth", A695&lt;=50, "Adult", A695&gt;=51, "Sr. Citizen")</f>
        <v>Adult</v>
      </c>
      <c r="AK695" s="1" t="str">
        <f t="shared" si="10"/>
        <v>Normal</v>
      </c>
      <c r="AL695" s="1" t="str" cm="1">
        <f t="array" ref="AL695">_xlfn.IFS(AD695=1, "Poor",AD695=2, "Average", AD695=3, "Good", AD695=4, "Excellent")</f>
        <v>Good</v>
      </c>
      <c r="AM695" s="1" t="str" cm="1">
        <f t="array" ref="AM695">_xlfn.IFS(W695&gt;20,"High",W695&gt;15,"Medium",W695&gt;10,"Poor")</f>
        <v>Poor</v>
      </c>
      <c r="AN695" s="1" t="str" cm="1">
        <f t="array" ref="AN695">_xlfn.IFS(F695&gt;20, "Far", F695&gt;=10, "Moderate Distance", F695&lt;10, "Near")</f>
        <v>Near</v>
      </c>
      <c r="AO695" s="1" t="str" cm="1">
        <f t="array" ref="AO695">_xlfn.IFS(AF695&lt;=1, "Fresher", AF695&lt;=5, "Experienced", AF695&gt;5, "Senior")</f>
        <v>Senior</v>
      </c>
      <c r="AP695" s="1" t="str" cm="1">
        <f t="array" ref="AP695">_xlfn.IFS(AG695&lt;=1, "Recently Promoted", AG695&lt;=4, "Moderate Gap", AG695&gt;=5, "Long Gap")</f>
        <v>Moderate Gap</v>
      </c>
    </row>
    <row r="696" spans="1:42" hidden="1" x14ac:dyDescent="0.35">
      <c r="A696" s="1">
        <v>33</v>
      </c>
      <c r="B696" s="1" t="s">
        <v>41</v>
      </c>
      <c r="C696" s="1" t="s">
        <v>35</v>
      </c>
      <c r="D696" s="1">
        <v>1069</v>
      </c>
      <c r="E696" s="1" t="s">
        <v>43</v>
      </c>
      <c r="F696" s="1">
        <v>1</v>
      </c>
      <c r="G696" s="1">
        <v>3</v>
      </c>
      <c r="H696" s="1" t="s">
        <v>37</v>
      </c>
      <c r="I696" s="1">
        <v>1</v>
      </c>
      <c r="J696" s="1">
        <v>969</v>
      </c>
      <c r="K696" s="1">
        <v>2</v>
      </c>
      <c r="L696" s="1" t="s">
        <v>38</v>
      </c>
      <c r="M696" s="1">
        <v>42</v>
      </c>
      <c r="N696" s="1">
        <v>2</v>
      </c>
      <c r="O696" s="1">
        <v>2</v>
      </c>
      <c r="P696" s="1" t="s">
        <v>52</v>
      </c>
      <c r="Q696" s="1">
        <v>4</v>
      </c>
      <c r="R696" s="1" t="s">
        <v>40</v>
      </c>
      <c r="S696" s="1">
        <v>6949</v>
      </c>
      <c r="T696" s="1">
        <v>12291</v>
      </c>
      <c r="U696" s="1">
        <v>0</v>
      </c>
      <c r="V696" s="1" t="s">
        <v>41</v>
      </c>
      <c r="W696" s="1">
        <v>14</v>
      </c>
      <c r="X696" s="1">
        <v>3</v>
      </c>
      <c r="Y696" s="1">
        <v>1</v>
      </c>
      <c r="Z696" s="1">
        <v>80</v>
      </c>
      <c r="AA696" s="1">
        <v>0</v>
      </c>
      <c r="AB696" s="1">
        <v>6</v>
      </c>
      <c r="AC696" s="1">
        <v>3</v>
      </c>
      <c r="AD696" s="1">
        <v>3</v>
      </c>
      <c r="AE696" s="1">
        <v>5</v>
      </c>
      <c r="AF696" s="1">
        <v>0</v>
      </c>
      <c r="AG696" s="1">
        <v>1</v>
      </c>
      <c r="AH696" s="1">
        <v>4</v>
      </c>
      <c r="AI696" s="1" t="str" cm="1">
        <f t="array" ref="AI696">_xlfn.IFS(S696&lt;5000, "Low", S696&lt;10000, "Medium", S696&gt;=10000, "High")</f>
        <v>Medium</v>
      </c>
      <c r="AJ696" s="1" t="str" cm="1">
        <f t="array" ref="AJ696">_xlfn.IFS(A696&lt;=30, "Youth", A696&lt;=50, "Adult", A696&gt;=51, "Sr. Citizen")</f>
        <v>Adult</v>
      </c>
      <c r="AK696" s="1" t="str">
        <f t="shared" si="10"/>
        <v>Normal</v>
      </c>
      <c r="AL696" s="1" t="str" cm="1">
        <f t="array" ref="AL696">_xlfn.IFS(AD696=1, "Poor",AD696=2, "Average", AD696=3, "Good", AD696=4, "Excellent")</f>
        <v>Good</v>
      </c>
      <c r="AM696" s="1" t="str" cm="1">
        <f t="array" ref="AM696">_xlfn.IFS(W696&gt;20,"High",W696&gt;15,"Medium",W696&gt;10,"Poor")</f>
        <v>Poor</v>
      </c>
      <c r="AN696" s="1" t="str" cm="1">
        <f t="array" ref="AN696">_xlfn.IFS(F696&gt;20, "Far", F696&gt;=10, "Moderate Distance", F696&lt;10, "Near")</f>
        <v>Near</v>
      </c>
      <c r="AO696" s="1" t="str" cm="1">
        <f t="array" ref="AO696">_xlfn.IFS(AF696&lt;=1, "Fresher", AF696&lt;=5, "Experienced", AF696&gt;5, "Senior")</f>
        <v>Fresher</v>
      </c>
      <c r="AP696" s="1" t="str" cm="1">
        <f t="array" ref="AP696">_xlfn.IFS(AG696&lt;=1, "Recently Promoted", AG696&lt;=4, "Moderate Gap", AG696&gt;=5, "Long Gap")</f>
        <v>Recently Promoted</v>
      </c>
    </row>
    <row r="697" spans="1:42" hidden="1" x14ac:dyDescent="0.35">
      <c r="A697" s="1">
        <v>37</v>
      </c>
      <c r="B697" s="1" t="s">
        <v>34</v>
      </c>
      <c r="C697" s="1" t="s">
        <v>35</v>
      </c>
      <c r="D697" s="1">
        <v>625</v>
      </c>
      <c r="E697" s="1" t="s">
        <v>36</v>
      </c>
      <c r="F697" s="1">
        <v>1</v>
      </c>
      <c r="G697" s="1">
        <v>4</v>
      </c>
      <c r="H697" s="1" t="s">
        <v>37</v>
      </c>
      <c r="I697" s="1">
        <v>1</v>
      </c>
      <c r="J697" s="1">
        <v>970</v>
      </c>
      <c r="K697" s="1">
        <v>1</v>
      </c>
      <c r="L697" s="1" t="s">
        <v>44</v>
      </c>
      <c r="M697" s="1">
        <v>46</v>
      </c>
      <c r="N697" s="1">
        <v>2</v>
      </c>
      <c r="O697" s="1">
        <v>3</v>
      </c>
      <c r="P697" s="1" t="s">
        <v>39</v>
      </c>
      <c r="Q697" s="1">
        <v>3</v>
      </c>
      <c r="R697" s="1" t="s">
        <v>46</v>
      </c>
      <c r="S697" s="1">
        <v>10609</v>
      </c>
      <c r="T697" s="1">
        <v>14922</v>
      </c>
      <c r="U697" s="1">
        <v>5</v>
      </c>
      <c r="V697" s="1" t="s">
        <v>41</v>
      </c>
      <c r="W697" s="1">
        <v>11</v>
      </c>
      <c r="X697" s="1">
        <v>3</v>
      </c>
      <c r="Y697" s="1">
        <v>3</v>
      </c>
      <c r="Z697" s="1">
        <v>80</v>
      </c>
      <c r="AA697" s="1">
        <v>0</v>
      </c>
      <c r="AB697" s="1">
        <v>17</v>
      </c>
      <c r="AC697" s="1">
        <v>2</v>
      </c>
      <c r="AD697" s="1">
        <v>1</v>
      </c>
      <c r="AE697" s="1">
        <v>14</v>
      </c>
      <c r="AF697" s="1">
        <v>1</v>
      </c>
      <c r="AG697" s="1">
        <v>11</v>
      </c>
      <c r="AH697" s="1">
        <v>7</v>
      </c>
      <c r="AI697" s="1" t="str" cm="1">
        <f t="array" ref="AI697">_xlfn.IFS(S697&lt;5000, "Low", S697&lt;10000, "Medium", S697&gt;=10000, "High")</f>
        <v>High</v>
      </c>
      <c r="AJ697" s="1" t="str" cm="1">
        <f t="array" ref="AJ697">_xlfn.IFS(A697&lt;=30, "Youth", A697&lt;=50, "Adult", A697&gt;=51, "Sr. Citizen")</f>
        <v>Adult</v>
      </c>
      <c r="AK697" s="1" t="str">
        <f t="shared" si="10"/>
        <v>Normal</v>
      </c>
      <c r="AL697" s="1" t="str" cm="1">
        <f t="array" ref="AL697">_xlfn.IFS(AD697=1, "Poor",AD697=2, "Average", AD697=3, "Good", AD697=4, "Excellent")</f>
        <v>Poor</v>
      </c>
      <c r="AM697" s="1" t="str" cm="1">
        <f t="array" ref="AM697">_xlfn.IFS(W697&gt;20,"High",W697&gt;15,"Medium",W697&gt;10,"Poor")</f>
        <v>Poor</v>
      </c>
      <c r="AN697" s="1" t="str" cm="1">
        <f t="array" ref="AN697">_xlfn.IFS(F697&gt;20, "Far", F697&gt;=10, "Moderate Distance", F697&lt;10, "Near")</f>
        <v>Near</v>
      </c>
      <c r="AO697" s="1" t="str" cm="1">
        <f t="array" ref="AO697">_xlfn.IFS(AF697&lt;=1, "Fresher", AF697&lt;=5, "Experienced", AF697&gt;5, "Senior")</f>
        <v>Fresher</v>
      </c>
      <c r="AP697" s="1" t="str" cm="1">
        <f t="array" ref="AP697">_xlfn.IFS(AG697&lt;=1, "Recently Promoted", AG697&lt;=4, "Moderate Gap", AG697&gt;=5, "Long Gap")</f>
        <v>Long Gap</v>
      </c>
    </row>
    <row r="698" spans="1:42" x14ac:dyDescent="0.35">
      <c r="A698" s="1">
        <v>45</v>
      </c>
      <c r="B698" s="1" t="s">
        <v>41</v>
      </c>
      <c r="C698" s="1" t="s">
        <v>53</v>
      </c>
      <c r="D698" s="1">
        <v>805</v>
      </c>
      <c r="E698" s="1" t="s">
        <v>43</v>
      </c>
      <c r="F698" s="1">
        <v>4</v>
      </c>
      <c r="G698" s="1">
        <v>2</v>
      </c>
      <c r="H698" s="1" t="s">
        <v>37</v>
      </c>
      <c r="I698" s="1">
        <v>1</v>
      </c>
      <c r="J698" s="1">
        <v>972</v>
      </c>
      <c r="K698" s="1">
        <v>3</v>
      </c>
      <c r="L698" s="1" t="s">
        <v>44</v>
      </c>
      <c r="M698" s="1">
        <v>57</v>
      </c>
      <c r="N698" s="1">
        <v>3</v>
      </c>
      <c r="O698" s="1">
        <v>2</v>
      </c>
      <c r="P698" s="1" t="s">
        <v>48</v>
      </c>
      <c r="Q698" s="1">
        <v>2</v>
      </c>
      <c r="R698" s="1" t="s">
        <v>46</v>
      </c>
      <c r="S698" s="1">
        <v>4447</v>
      </c>
      <c r="T698" s="1">
        <v>23163</v>
      </c>
      <c r="U698" s="1">
        <v>1</v>
      </c>
      <c r="V698" s="1" t="s">
        <v>41</v>
      </c>
      <c r="W698" s="1">
        <v>12</v>
      </c>
      <c r="X698" s="1">
        <v>3</v>
      </c>
      <c r="Y698" s="1">
        <v>2</v>
      </c>
      <c r="Z698" s="1">
        <v>80</v>
      </c>
      <c r="AA698" s="1">
        <v>0</v>
      </c>
      <c r="AB698" s="1">
        <v>9</v>
      </c>
      <c r="AC698" s="1">
        <v>5</v>
      </c>
      <c r="AD698" s="1">
        <v>2</v>
      </c>
      <c r="AE698" s="1">
        <v>9</v>
      </c>
      <c r="AF698" s="1">
        <v>7</v>
      </c>
      <c r="AG698" s="1">
        <v>0</v>
      </c>
      <c r="AH698" s="1">
        <v>8</v>
      </c>
      <c r="AI698" s="1" t="str" cm="1">
        <f t="array" ref="AI698">_xlfn.IFS(S698&lt;5000, "Low", S698&lt;10000, "Medium", S698&gt;=10000, "High")</f>
        <v>Low</v>
      </c>
      <c r="AJ698" s="1" t="str" cm="1">
        <f t="array" ref="AJ698">_xlfn.IFS(A698&lt;=30, "Youth", A698&lt;=50, "Adult", A698&gt;=51, "Sr. Citizen")</f>
        <v>Adult</v>
      </c>
      <c r="AK698" s="1" t="str">
        <f t="shared" si="10"/>
        <v>Normal</v>
      </c>
      <c r="AL698" s="1" t="str" cm="1">
        <f t="array" ref="AL698">_xlfn.IFS(AD698=1, "Poor",AD698=2, "Average", AD698=3, "Good", AD698=4, "Excellent")</f>
        <v>Average</v>
      </c>
      <c r="AM698" s="1" t="str" cm="1">
        <f t="array" ref="AM698">_xlfn.IFS(W698&gt;20,"High",W698&gt;15,"Medium",W698&gt;10,"Poor")</f>
        <v>Poor</v>
      </c>
      <c r="AN698" s="1" t="str" cm="1">
        <f t="array" ref="AN698">_xlfn.IFS(F698&gt;20, "Far", F698&gt;=10, "Moderate Distance", F698&lt;10, "Near")</f>
        <v>Near</v>
      </c>
      <c r="AO698" s="1" t="str" cm="1">
        <f t="array" ref="AO698">_xlfn.IFS(AF698&lt;=1, "Fresher", AF698&lt;=5, "Experienced", AF698&gt;5, "Senior")</f>
        <v>Senior</v>
      </c>
      <c r="AP698" s="1" t="str" cm="1">
        <f t="array" ref="AP698">_xlfn.IFS(AG698&lt;=1, "Recently Promoted", AG698&lt;=4, "Moderate Gap", AG698&gt;=5, "Long Gap")</f>
        <v>Recently Promoted</v>
      </c>
    </row>
    <row r="699" spans="1:42" hidden="1" x14ac:dyDescent="0.35">
      <c r="A699" s="1">
        <v>29</v>
      </c>
      <c r="B699" s="1" t="s">
        <v>41</v>
      </c>
      <c r="C699" s="1" t="s">
        <v>42</v>
      </c>
      <c r="D699" s="1">
        <v>1404</v>
      </c>
      <c r="E699" s="1" t="s">
        <v>36</v>
      </c>
      <c r="F699" s="1">
        <v>20</v>
      </c>
      <c r="G699" s="1">
        <v>3</v>
      </c>
      <c r="H699" s="1" t="s">
        <v>58</v>
      </c>
      <c r="I699" s="1">
        <v>1</v>
      </c>
      <c r="J699" s="1">
        <v>974</v>
      </c>
      <c r="K699" s="1">
        <v>3</v>
      </c>
      <c r="L699" s="1" t="s">
        <v>38</v>
      </c>
      <c r="M699" s="1">
        <v>84</v>
      </c>
      <c r="N699" s="1">
        <v>3</v>
      </c>
      <c r="O699" s="1">
        <v>1</v>
      </c>
      <c r="P699" s="1" t="s">
        <v>55</v>
      </c>
      <c r="Q699" s="1">
        <v>4</v>
      </c>
      <c r="R699" s="1" t="s">
        <v>46</v>
      </c>
      <c r="S699" s="1">
        <v>2157</v>
      </c>
      <c r="T699" s="1">
        <v>18203</v>
      </c>
      <c r="U699" s="1">
        <v>1</v>
      </c>
      <c r="V699" s="1" t="s">
        <v>41</v>
      </c>
      <c r="W699" s="1">
        <v>15</v>
      </c>
      <c r="X699" s="1">
        <v>3</v>
      </c>
      <c r="Y699" s="1">
        <v>2</v>
      </c>
      <c r="Z699" s="1">
        <v>80</v>
      </c>
      <c r="AA699" s="1">
        <v>1</v>
      </c>
      <c r="AB699" s="1">
        <v>3</v>
      </c>
      <c r="AC699" s="1">
        <v>5</v>
      </c>
      <c r="AD699" s="1">
        <v>3</v>
      </c>
      <c r="AE699" s="1">
        <v>3</v>
      </c>
      <c r="AF699" s="1">
        <v>1</v>
      </c>
      <c r="AG699" s="1">
        <v>0</v>
      </c>
      <c r="AH699" s="1">
        <v>2</v>
      </c>
      <c r="AI699" s="1" t="str" cm="1">
        <f t="array" ref="AI699">_xlfn.IFS(S699&lt;5000, "Low", S699&lt;10000, "Medium", S699&gt;=10000, "High")</f>
        <v>Low</v>
      </c>
      <c r="AJ699" s="1" t="str" cm="1">
        <f t="array" ref="AJ699">_xlfn.IFS(A699&lt;=30, "Youth", A699&lt;=50, "Adult", A699&gt;=51, "Sr. Citizen")</f>
        <v>Youth</v>
      </c>
      <c r="AK699" s="1" t="str">
        <f t="shared" si="10"/>
        <v>Normal</v>
      </c>
      <c r="AL699" s="1" t="str" cm="1">
        <f t="array" ref="AL699">_xlfn.IFS(AD699=1, "Poor",AD699=2, "Average", AD699=3, "Good", AD699=4, "Excellent")</f>
        <v>Good</v>
      </c>
      <c r="AM699" s="1" t="str" cm="1">
        <f t="array" ref="AM699">_xlfn.IFS(W699&gt;20,"High",W699&gt;15,"Medium",W699&gt;10,"Poor")</f>
        <v>Poor</v>
      </c>
      <c r="AN699" s="1" t="str" cm="1">
        <f t="array" ref="AN699">_xlfn.IFS(F699&gt;20, "Far", F699&gt;=10, "Moderate Distance", F699&lt;10, "Near")</f>
        <v>Moderate Distance</v>
      </c>
      <c r="AO699" s="1" t="str" cm="1">
        <f t="array" ref="AO699">_xlfn.IFS(AF699&lt;=1, "Fresher", AF699&lt;=5, "Experienced", AF699&gt;5, "Senior")</f>
        <v>Fresher</v>
      </c>
      <c r="AP699" s="1" t="str" cm="1">
        <f t="array" ref="AP699">_xlfn.IFS(AG699&lt;=1, "Recently Promoted", AG699&lt;=4, "Moderate Gap", AG699&gt;=5, "Long Gap")</f>
        <v>Recently Promoted</v>
      </c>
    </row>
    <row r="700" spans="1:42" hidden="1" x14ac:dyDescent="0.35">
      <c r="A700" s="1">
        <v>35</v>
      </c>
      <c r="B700" s="1" t="s">
        <v>41</v>
      </c>
      <c r="C700" s="1" t="s">
        <v>35</v>
      </c>
      <c r="D700" s="1">
        <v>1219</v>
      </c>
      <c r="E700" s="1" t="s">
        <v>36</v>
      </c>
      <c r="F700" s="1">
        <v>18</v>
      </c>
      <c r="G700" s="1">
        <v>3</v>
      </c>
      <c r="H700" s="1" t="s">
        <v>49</v>
      </c>
      <c r="I700" s="1">
        <v>1</v>
      </c>
      <c r="J700" s="1">
        <v>975</v>
      </c>
      <c r="K700" s="1">
        <v>3</v>
      </c>
      <c r="L700" s="1" t="s">
        <v>38</v>
      </c>
      <c r="M700" s="1">
        <v>86</v>
      </c>
      <c r="N700" s="1">
        <v>3</v>
      </c>
      <c r="O700" s="1">
        <v>2</v>
      </c>
      <c r="P700" s="1" t="s">
        <v>39</v>
      </c>
      <c r="Q700" s="1">
        <v>3</v>
      </c>
      <c r="R700" s="1" t="s">
        <v>46</v>
      </c>
      <c r="S700" s="1">
        <v>4601</v>
      </c>
      <c r="T700" s="1">
        <v>6179</v>
      </c>
      <c r="U700" s="1">
        <v>1</v>
      </c>
      <c r="V700" s="1" t="s">
        <v>41</v>
      </c>
      <c r="W700" s="1">
        <v>16</v>
      </c>
      <c r="X700" s="1">
        <v>3</v>
      </c>
      <c r="Y700" s="1">
        <v>2</v>
      </c>
      <c r="Z700" s="1">
        <v>80</v>
      </c>
      <c r="AA700" s="1">
        <v>0</v>
      </c>
      <c r="AB700" s="1">
        <v>5</v>
      </c>
      <c r="AC700" s="1">
        <v>3</v>
      </c>
      <c r="AD700" s="1">
        <v>3</v>
      </c>
      <c r="AE700" s="1">
        <v>5</v>
      </c>
      <c r="AF700" s="1">
        <v>2</v>
      </c>
      <c r="AG700" s="1">
        <v>1</v>
      </c>
      <c r="AH700" s="1">
        <v>0</v>
      </c>
      <c r="AI700" s="1" t="str" cm="1">
        <f t="array" ref="AI700">_xlfn.IFS(S700&lt;5000, "Low", S700&lt;10000, "Medium", S700&gt;=10000, "High")</f>
        <v>Low</v>
      </c>
      <c r="AJ700" s="1" t="str" cm="1">
        <f t="array" ref="AJ700">_xlfn.IFS(A700&lt;=30, "Youth", A700&lt;=50, "Adult", A700&gt;=51, "Sr. Citizen")</f>
        <v>Adult</v>
      </c>
      <c r="AK700" s="1" t="str">
        <f t="shared" si="10"/>
        <v>Normal</v>
      </c>
      <c r="AL700" s="1" t="str" cm="1">
        <f t="array" ref="AL700">_xlfn.IFS(AD700=1, "Poor",AD700=2, "Average", AD700=3, "Good", AD700=4, "Excellent")</f>
        <v>Good</v>
      </c>
      <c r="AM700" s="1" t="str" cm="1">
        <f t="array" ref="AM700">_xlfn.IFS(W700&gt;20,"High",W700&gt;15,"Medium",W700&gt;10,"Poor")</f>
        <v>Medium</v>
      </c>
      <c r="AN700" s="1" t="str" cm="1">
        <f t="array" ref="AN700">_xlfn.IFS(F700&gt;20, "Far", F700&gt;=10, "Moderate Distance", F700&lt;10, "Near")</f>
        <v>Moderate Distance</v>
      </c>
      <c r="AO700" s="1" t="str" cm="1">
        <f t="array" ref="AO700">_xlfn.IFS(AF700&lt;=1, "Fresher", AF700&lt;=5, "Experienced", AF700&gt;5, "Senior")</f>
        <v>Experienced</v>
      </c>
      <c r="AP700" s="1" t="str" cm="1">
        <f t="array" ref="AP700">_xlfn.IFS(AG700&lt;=1, "Recently Promoted", AG700&lt;=4, "Moderate Gap", AG700&gt;=5, "Long Gap")</f>
        <v>Recently Promoted</v>
      </c>
    </row>
    <row r="701" spans="1:42" hidden="1" x14ac:dyDescent="0.35">
      <c r="A701" s="1">
        <v>52</v>
      </c>
      <c r="B701" s="1" t="s">
        <v>41</v>
      </c>
      <c r="C701" s="1" t="s">
        <v>35</v>
      </c>
      <c r="D701" s="1">
        <v>1053</v>
      </c>
      <c r="E701" s="1" t="s">
        <v>43</v>
      </c>
      <c r="F701" s="1">
        <v>1</v>
      </c>
      <c r="G701" s="1">
        <v>2</v>
      </c>
      <c r="H701" s="1" t="s">
        <v>37</v>
      </c>
      <c r="I701" s="1">
        <v>1</v>
      </c>
      <c r="J701" s="1">
        <v>976</v>
      </c>
      <c r="K701" s="1">
        <v>4</v>
      </c>
      <c r="L701" s="1" t="s">
        <v>44</v>
      </c>
      <c r="M701" s="1">
        <v>70</v>
      </c>
      <c r="N701" s="1">
        <v>3</v>
      </c>
      <c r="O701" s="1">
        <v>4</v>
      </c>
      <c r="P701" s="1" t="s">
        <v>54</v>
      </c>
      <c r="Q701" s="1">
        <v>4</v>
      </c>
      <c r="R701" s="1" t="s">
        <v>46</v>
      </c>
      <c r="S701" s="1">
        <v>17099</v>
      </c>
      <c r="T701" s="1">
        <v>13829</v>
      </c>
      <c r="U701" s="1">
        <v>2</v>
      </c>
      <c r="V701" s="1" t="s">
        <v>41</v>
      </c>
      <c r="W701" s="1">
        <v>15</v>
      </c>
      <c r="X701" s="1">
        <v>3</v>
      </c>
      <c r="Y701" s="1">
        <v>2</v>
      </c>
      <c r="Z701" s="1">
        <v>80</v>
      </c>
      <c r="AA701" s="1">
        <v>1</v>
      </c>
      <c r="AB701" s="1">
        <v>26</v>
      </c>
      <c r="AC701" s="1">
        <v>2</v>
      </c>
      <c r="AD701" s="1">
        <v>2</v>
      </c>
      <c r="AE701" s="1">
        <v>9</v>
      </c>
      <c r="AF701" s="1">
        <v>8</v>
      </c>
      <c r="AG701" s="1">
        <v>7</v>
      </c>
      <c r="AH701" s="1">
        <v>8</v>
      </c>
      <c r="AI701" s="1" t="str" cm="1">
        <f t="array" ref="AI701">_xlfn.IFS(S701&lt;5000, "Low", S701&lt;10000, "Medium", S701&gt;=10000, "High")</f>
        <v>High</v>
      </c>
      <c r="AJ701" s="1" t="str" cm="1">
        <f t="array" ref="AJ701">_xlfn.IFS(A701&lt;=30, "Youth", A701&lt;=50, "Adult", A701&gt;=51, "Sr. Citizen")</f>
        <v>Sr. Citizen</v>
      </c>
      <c r="AK701" s="1" t="str">
        <f t="shared" si="10"/>
        <v>Normal</v>
      </c>
      <c r="AL701" s="1" t="str" cm="1">
        <f t="array" ref="AL701">_xlfn.IFS(AD701=1, "Poor",AD701=2, "Average", AD701=3, "Good", AD701=4, "Excellent")</f>
        <v>Average</v>
      </c>
      <c r="AM701" s="1" t="str" cm="1">
        <f t="array" ref="AM701">_xlfn.IFS(W701&gt;20,"High",W701&gt;15,"Medium",W701&gt;10,"Poor")</f>
        <v>Poor</v>
      </c>
      <c r="AN701" s="1" t="str" cm="1">
        <f t="array" ref="AN701">_xlfn.IFS(F701&gt;20, "Far", F701&gt;=10, "Moderate Distance", F701&lt;10, "Near")</f>
        <v>Near</v>
      </c>
      <c r="AO701" s="1" t="str" cm="1">
        <f t="array" ref="AO701">_xlfn.IFS(AF701&lt;=1, "Fresher", AF701&lt;=5, "Experienced", AF701&gt;5, "Senior")</f>
        <v>Senior</v>
      </c>
      <c r="AP701" s="1" t="str" cm="1">
        <f t="array" ref="AP701">_xlfn.IFS(AG701&lt;=1, "Recently Promoted", AG701&lt;=4, "Moderate Gap", AG701&gt;=5, "Long Gap")</f>
        <v>Long Gap</v>
      </c>
    </row>
    <row r="702" spans="1:42" hidden="1" x14ac:dyDescent="0.35">
      <c r="A702" s="1">
        <v>58</v>
      </c>
      <c r="B702" s="1" t="s">
        <v>34</v>
      </c>
      <c r="C702" s="1" t="s">
        <v>35</v>
      </c>
      <c r="D702" s="1">
        <v>289</v>
      </c>
      <c r="E702" s="1" t="s">
        <v>43</v>
      </c>
      <c r="F702" s="1">
        <v>2</v>
      </c>
      <c r="G702" s="1">
        <v>3</v>
      </c>
      <c r="H702" s="1" t="s">
        <v>58</v>
      </c>
      <c r="I702" s="1">
        <v>1</v>
      </c>
      <c r="J702" s="1">
        <v>977</v>
      </c>
      <c r="K702" s="1">
        <v>4</v>
      </c>
      <c r="L702" s="1" t="s">
        <v>44</v>
      </c>
      <c r="M702" s="1">
        <v>51</v>
      </c>
      <c r="N702" s="1">
        <v>3</v>
      </c>
      <c r="O702" s="1">
        <v>1</v>
      </c>
      <c r="P702" s="1" t="s">
        <v>45</v>
      </c>
      <c r="Q702" s="1">
        <v>3</v>
      </c>
      <c r="R702" s="1" t="s">
        <v>40</v>
      </c>
      <c r="S702" s="1">
        <v>2479</v>
      </c>
      <c r="T702" s="1">
        <v>26227</v>
      </c>
      <c r="U702" s="1">
        <v>4</v>
      </c>
      <c r="V702" s="1" t="s">
        <v>41</v>
      </c>
      <c r="W702" s="1">
        <v>24</v>
      </c>
      <c r="X702" s="1">
        <v>4</v>
      </c>
      <c r="Y702" s="1">
        <v>1</v>
      </c>
      <c r="Z702" s="1">
        <v>80</v>
      </c>
      <c r="AA702" s="1">
        <v>0</v>
      </c>
      <c r="AB702" s="1">
        <v>7</v>
      </c>
      <c r="AC702" s="1">
        <v>4</v>
      </c>
      <c r="AD702" s="1">
        <v>3</v>
      </c>
      <c r="AE702" s="1">
        <v>1</v>
      </c>
      <c r="AF702" s="1">
        <v>0</v>
      </c>
      <c r="AG702" s="1">
        <v>0</v>
      </c>
      <c r="AH702" s="1">
        <v>0</v>
      </c>
      <c r="AI702" s="1" t="str" cm="1">
        <f t="array" ref="AI702">_xlfn.IFS(S702&lt;5000, "Low", S702&lt;10000, "Medium", S702&gt;=10000, "High")</f>
        <v>Low</v>
      </c>
      <c r="AJ702" s="1" t="str" cm="1">
        <f t="array" ref="AJ702">_xlfn.IFS(A702&lt;=30, "Youth", A702&lt;=50, "Adult", A702&gt;=51, "Sr. Citizen")</f>
        <v>Sr. Citizen</v>
      </c>
      <c r="AK702" s="1" t="str">
        <f t="shared" si="10"/>
        <v>Normal</v>
      </c>
      <c r="AL702" s="1" t="str" cm="1">
        <f t="array" ref="AL702">_xlfn.IFS(AD702=1, "Poor",AD702=2, "Average", AD702=3, "Good", AD702=4, "Excellent")</f>
        <v>Good</v>
      </c>
      <c r="AM702" s="1" t="str" cm="1">
        <f t="array" ref="AM702">_xlfn.IFS(W702&gt;20,"High",W702&gt;15,"Medium",W702&gt;10,"Poor")</f>
        <v>High</v>
      </c>
      <c r="AN702" s="1" t="str" cm="1">
        <f t="array" ref="AN702">_xlfn.IFS(F702&gt;20, "Far", F702&gt;=10, "Moderate Distance", F702&lt;10, "Near")</f>
        <v>Near</v>
      </c>
      <c r="AO702" s="1" t="str" cm="1">
        <f t="array" ref="AO702">_xlfn.IFS(AF702&lt;=1, "Fresher", AF702&lt;=5, "Experienced", AF702&gt;5, "Senior")</f>
        <v>Fresher</v>
      </c>
      <c r="AP702" s="1" t="str" cm="1">
        <f t="array" ref="AP702">_xlfn.IFS(AG702&lt;=1, "Recently Promoted", AG702&lt;=4, "Moderate Gap", AG702&gt;=5, "Long Gap")</f>
        <v>Recently Promoted</v>
      </c>
    </row>
    <row r="703" spans="1:42" hidden="1" x14ac:dyDescent="0.35">
      <c r="A703" s="1">
        <v>53</v>
      </c>
      <c r="B703" s="1" t="s">
        <v>41</v>
      </c>
      <c r="C703" s="1" t="s">
        <v>35</v>
      </c>
      <c r="D703" s="1">
        <v>1376</v>
      </c>
      <c r="E703" s="1" t="s">
        <v>36</v>
      </c>
      <c r="F703" s="1">
        <v>2</v>
      </c>
      <c r="G703" s="1">
        <v>2</v>
      </c>
      <c r="H703" s="1" t="s">
        <v>49</v>
      </c>
      <c r="I703" s="1">
        <v>1</v>
      </c>
      <c r="J703" s="1">
        <v>981</v>
      </c>
      <c r="K703" s="1">
        <v>3</v>
      </c>
      <c r="L703" s="1" t="s">
        <v>44</v>
      </c>
      <c r="M703" s="1">
        <v>45</v>
      </c>
      <c r="N703" s="1">
        <v>3</v>
      </c>
      <c r="O703" s="1">
        <v>4</v>
      </c>
      <c r="P703" s="1" t="s">
        <v>54</v>
      </c>
      <c r="Q703" s="1">
        <v>3</v>
      </c>
      <c r="R703" s="1" t="s">
        <v>50</v>
      </c>
      <c r="S703" s="1">
        <v>14852</v>
      </c>
      <c r="T703" s="1">
        <v>13938</v>
      </c>
      <c r="U703" s="1">
        <v>6</v>
      </c>
      <c r="V703" s="1" t="s">
        <v>41</v>
      </c>
      <c r="W703" s="1">
        <v>13</v>
      </c>
      <c r="X703" s="1">
        <v>3</v>
      </c>
      <c r="Y703" s="1">
        <v>3</v>
      </c>
      <c r="Z703" s="1">
        <v>80</v>
      </c>
      <c r="AA703" s="1">
        <v>1</v>
      </c>
      <c r="AB703" s="1">
        <v>22</v>
      </c>
      <c r="AC703" s="1">
        <v>3</v>
      </c>
      <c r="AD703" s="1">
        <v>4</v>
      </c>
      <c r="AE703" s="1">
        <v>17</v>
      </c>
      <c r="AF703" s="1">
        <v>13</v>
      </c>
      <c r="AG703" s="1">
        <v>15</v>
      </c>
      <c r="AH703" s="1">
        <v>2</v>
      </c>
      <c r="AI703" s="1" t="str" cm="1">
        <f t="array" ref="AI703">_xlfn.IFS(S703&lt;5000, "Low", S703&lt;10000, "Medium", S703&gt;=10000, "High")</f>
        <v>High</v>
      </c>
      <c r="AJ703" s="1" t="str" cm="1">
        <f t="array" ref="AJ703">_xlfn.IFS(A703&lt;=30, "Youth", A703&lt;=50, "Adult", A703&gt;=51, "Sr. Citizen")</f>
        <v>Sr. Citizen</v>
      </c>
      <c r="AK703" s="1" t="str">
        <f t="shared" si="10"/>
        <v>Normal</v>
      </c>
      <c r="AL703" s="1" t="str" cm="1">
        <f t="array" ref="AL703">_xlfn.IFS(AD703=1, "Poor",AD703=2, "Average", AD703=3, "Good", AD703=4, "Excellent")</f>
        <v>Excellent</v>
      </c>
      <c r="AM703" s="1" t="str" cm="1">
        <f t="array" ref="AM703">_xlfn.IFS(W703&gt;20,"High",W703&gt;15,"Medium",W703&gt;10,"Poor")</f>
        <v>Poor</v>
      </c>
      <c r="AN703" s="1" t="str" cm="1">
        <f t="array" ref="AN703">_xlfn.IFS(F703&gt;20, "Far", F703&gt;=10, "Moderate Distance", F703&lt;10, "Near")</f>
        <v>Near</v>
      </c>
      <c r="AO703" s="1" t="str" cm="1">
        <f t="array" ref="AO703">_xlfn.IFS(AF703&lt;=1, "Fresher", AF703&lt;=5, "Experienced", AF703&gt;5, "Senior")</f>
        <v>Senior</v>
      </c>
      <c r="AP703" s="1" t="str" cm="1">
        <f t="array" ref="AP703">_xlfn.IFS(AG703&lt;=1, "Recently Promoted", AG703&lt;=4, "Moderate Gap", AG703&gt;=5, "Long Gap")</f>
        <v>Long Gap</v>
      </c>
    </row>
    <row r="704" spans="1:42" hidden="1" x14ac:dyDescent="0.35">
      <c r="A704" s="1">
        <v>30</v>
      </c>
      <c r="B704" s="1" t="s">
        <v>41</v>
      </c>
      <c r="C704" s="1" t="s">
        <v>35</v>
      </c>
      <c r="D704" s="1">
        <v>231</v>
      </c>
      <c r="E704" s="1" t="s">
        <v>36</v>
      </c>
      <c r="F704" s="1">
        <v>8</v>
      </c>
      <c r="G704" s="1">
        <v>2</v>
      </c>
      <c r="H704" s="1" t="s">
        <v>47</v>
      </c>
      <c r="I704" s="1">
        <v>1</v>
      </c>
      <c r="J704" s="1">
        <v>982</v>
      </c>
      <c r="K704" s="1">
        <v>3</v>
      </c>
      <c r="L704" s="1" t="s">
        <v>44</v>
      </c>
      <c r="M704" s="1">
        <v>62</v>
      </c>
      <c r="N704" s="1">
        <v>3</v>
      </c>
      <c r="O704" s="1">
        <v>3</v>
      </c>
      <c r="P704" s="1" t="s">
        <v>39</v>
      </c>
      <c r="Q704" s="1">
        <v>3</v>
      </c>
      <c r="R704" s="1" t="s">
        <v>50</v>
      </c>
      <c r="S704" s="1">
        <v>7264</v>
      </c>
      <c r="T704" s="1">
        <v>9977</v>
      </c>
      <c r="U704" s="1">
        <v>5</v>
      </c>
      <c r="V704" s="1" t="s">
        <v>41</v>
      </c>
      <c r="W704" s="1">
        <v>11</v>
      </c>
      <c r="X704" s="1">
        <v>3</v>
      </c>
      <c r="Y704" s="1">
        <v>1</v>
      </c>
      <c r="Z704" s="1">
        <v>80</v>
      </c>
      <c r="AA704" s="1">
        <v>1</v>
      </c>
      <c r="AB704" s="1">
        <v>10</v>
      </c>
      <c r="AC704" s="1">
        <v>2</v>
      </c>
      <c r="AD704" s="1">
        <v>4</v>
      </c>
      <c r="AE704" s="1">
        <v>8</v>
      </c>
      <c r="AF704" s="1">
        <v>4</v>
      </c>
      <c r="AG704" s="1">
        <v>7</v>
      </c>
      <c r="AH704" s="1">
        <v>7</v>
      </c>
      <c r="AI704" s="1" t="str" cm="1">
        <f t="array" ref="AI704">_xlfn.IFS(S704&lt;5000, "Low", S704&lt;10000, "Medium", S704&gt;=10000, "High")</f>
        <v>Medium</v>
      </c>
      <c r="AJ704" s="1" t="str" cm="1">
        <f t="array" ref="AJ704">_xlfn.IFS(A704&lt;=30, "Youth", A704&lt;=50, "Adult", A704&gt;=51, "Sr. Citizen")</f>
        <v>Youth</v>
      </c>
      <c r="AK704" s="1" t="str">
        <f t="shared" si="10"/>
        <v>Normal</v>
      </c>
      <c r="AL704" s="1" t="str" cm="1">
        <f t="array" ref="AL704">_xlfn.IFS(AD704=1, "Poor",AD704=2, "Average", AD704=3, "Good", AD704=4, "Excellent")</f>
        <v>Excellent</v>
      </c>
      <c r="AM704" s="1" t="str" cm="1">
        <f t="array" ref="AM704">_xlfn.IFS(W704&gt;20,"High",W704&gt;15,"Medium",W704&gt;10,"Poor")</f>
        <v>Poor</v>
      </c>
      <c r="AN704" s="1" t="str" cm="1">
        <f t="array" ref="AN704">_xlfn.IFS(F704&gt;20, "Far", F704&gt;=10, "Moderate Distance", F704&lt;10, "Near")</f>
        <v>Near</v>
      </c>
      <c r="AO704" s="1" t="str" cm="1">
        <f t="array" ref="AO704">_xlfn.IFS(AF704&lt;=1, "Fresher", AF704&lt;=5, "Experienced", AF704&gt;5, "Senior")</f>
        <v>Experienced</v>
      </c>
      <c r="AP704" s="1" t="str" cm="1">
        <f t="array" ref="AP704">_xlfn.IFS(AG704&lt;=1, "Recently Promoted", AG704&lt;=4, "Moderate Gap", AG704&gt;=5, "Long Gap")</f>
        <v>Long Gap</v>
      </c>
    </row>
    <row r="705" spans="1:42" hidden="1" x14ac:dyDescent="0.35">
      <c r="A705" s="1">
        <v>38</v>
      </c>
      <c r="B705" s="1" t="s">
        <v>41</v>
      </c>
      <c r="C705" s="1" t="s">
        <v>53</v>
      </c>
      <c r="D705" s="1">
        <v>152</v>
      </c>
      <c r="E705" s="1" t="s">
        <v>36</v>
      </c>
      <c r="F705" s="1">
        <v>10</v>
      </c>
      <c r="G705" s="1">
        <v>3</v>
      </c>
      <c r="H705" s="1" t="s">
        <v>58</v>
      </c>
      <c r="I705" s="1">
        <v>1</v>
      </c>
      <c r="J705" s="1">
        <v>983</v>
      </c>
      <c r="K705" s="1">
        <v>3</v>
      </c>
      <c r="L705" s="1" t="s">
        <v>38</v>
      </c>
      <c r="M705" s="1">
        <v>85</v>
      </c>
      <c r="N705" s="1">
        <v>3</v>
      </c>
      <c r="O705" s="1">
        <v>2</v>
      </c>
      <c r="P705" s="1" t="s">
        <v>39</v>
      </c>
      <c r="Q705" s="1">
        <v>4</v>
      </c>
      <c r="R705" s="1" t="s">
        <v>40</v>
      </c>
      <c r="S705" s="1">
        <v>5666</v>
      </c>
      <c r="T705" s="1">
        <v>19899</v>
      </c>
      <c r="U705" s="1">
        <v>1</v>
      </c>
      <c r="V705" s="1" t="s">
        <v>34</v>
      </c>
      <c r="W705" s="1">
        <v>13</v>
      </c>
      <c r="X705" s="1">
        <v>3</v>
      </c>
      <c r="Y705" s="1">
        <v>2</v>
      </c>
      <c r="Z705" s="1">
        <v>80</v>
      </c>
      <c r="AA705" s="1">
        <v>0</v>
      </c>
      <c r="AB705" s="1">
        <v>6</v>
      </c>
      <c r="AC705" s="1">
        <v>1</v>
      </c>
      <c r="AD705" s="1">
        <v>3</v>
      </c>
      <c r="AE705" s="1">
        <v>5</v>
      </c>
      <c r="AF705" s="1">
        <v>3</v>
      </c>
      <c r="AG705" s="1">
        <v>1</v>
      </c>
      <c r="AH705" s="1">
        <v>3</v>
      </c>
      <c r="AI705" s="1" t="str" cm="1">
        <f t="array" ref="AI705">_xlfn.IFS(S705&lt;5000, "Low", S705&lt;10000, "Medium", S705&gt;=10000, "High")</f>
        <v>Medium</v>
      </c>
      <c r="AJ705" s="1" t="str" cm="1">
        <f t="array" ref="AJ705">_xlfn.IFS(A705&lt;=30, "Youth", A705&lt;=50, "Adult", A705&gt;=51, "Sr. Citizen")</f>
        <v>Adult</v>
      </c>
      <c r="AK705" s="1" t="str">
        <f t="shared" si="10"/>
        <v>Normal</v>
      </c>
      <c r="AL705" s="1" t="str" cm="1">
        <f t="array" ref="AL705">_xlfn.IFS(AD705=1, "Poor",AD705=2, "Average", AD705=3, "Good", AD705=4, "Excellent")</f>
        <v>Good</v>
      </c>
      <c r="AM705" s="1" t="str" cm="1">
        <f t="array" ref="AM705">_xlfn.IFS(W705&gt;20,"High",W705&gt;15,"Medium",W705&gt;10,"Poor")</f>
        <v>Poor</v>
      </c>
      <c r="AN705" s="1" t="str" cm="1">
        <f t="array" ref="AN705">_xlfn.IFS(F705&gt;20, "Far", F705&gt;=10, "Moderate Distance", F705&lt;10, "Near")</f>
        <v>Moderate Distance</v>
      </c>
      <c r="AO705" s="1" t="str" cm="1">
        <f t="array" ref="AO705">_xlfn.IFS(AF705&lt;=1, "Fresher", AF705&lt;=5, "Experienced", AF705&gt;5, "Senior")</f>
        <v>Experienced</v>
      </c>
      <c r="AP705" s="1" t="str" cm="1">
        <f t="array" ref="AP705">_xlfn.IFS(AG705&lt;=1, "Recently Promoted", AG705&lt;=4, "Moderate Gap", AG705&gt;=5, "Long Gap")</f>
        <v>Recently Promoted</v>
      </c>
    </row>
    <row r="706" spans="1:42" hidden="1" x14ac:dyDescent="0.35">
      <c r="A706" s="1">
        <v>35</v>
      </c>
      <c r="B706" s="1" t="s">
        <v>41</v>
      </c>
      <c r="C706" s="1" t="s">
        <v>35</v>
      </c>
      <c r="D706" s="1">
        <v>882</v>
      </c>
      <c r="E706" s="1" t="s">
        <v>36</v>
      </c>
      <c r="F706" s="1">
        <v>3</v>
      </c>
      <c r="G706" s="1">
        <v>4</v>
      </c>
      <c r="H706" s="1" t="s">
        <v>37</v>
      </c>
      <c r="I706" s="1">
        <v>1</v>
      </c>
      <c r="J706" s="1">
        <v>984</v>
      </c>
      <c r="K706" s="1">
        <v>4</v>
      </c>
      <c r="L706" s="1" t="s">
        <v>44</v>
      </c>
      <c r="M706" s="1">
        <v>92</v>
      </c>
      <c r="N706" s="1">
        <v>3</v>
      </c>
      <c r="O706" s="1">
        <v>3</v>
      </c>
      <c r="P706" s="1" t="s">
        <v>39</v>
      </c>
      <c r="Q706" s="1">
        <v>4</v>
      </c>
      <c r="R706" s="1" t="s">
        <v>50</v>
      </c>
      <c r="S706" s="1">
        <v>7823</v>
      </c>
      <c r="T706" s="1">
        <v>6812</v>
      </c>
      <c r="U706" s="1">
        <v>6</v>
      </c>
      <c r="V706" s="1" t="s">
        <v>41</v>
      </c>
      <c r="W706" s="1">
        <v>13</v>
      </c>
      <c r="X706" s="1">
        <v>3</v>
      </c>
      <c r="Y706" s="1">
        <v>2</v>
      </c>
      <c r="Z706" s="1">
        <v>80</v>
      </c>
      <c r="AA706" s="1">
        <v>1</v>
      </c>
      <c r="AB706" s="1">
        <v>12</v>
      </c>
      <c r="AC706" s="1">
        <v>2</v>
      </c>
      <c r="AD706" s="1">
        <v>3</v>
      </c>
      <c r="AE706" s="1">
        <v>10</v>
      </c>
      <c r="AF706" s="1">
        <v>9</v>
      </c>
      <c r="AG706" s="1">
        <v>0</v>
      </c>
      <c r="AH706" s="1">
        <v>8</v>
      </c>
      <c r="AI706" s="1" t="str" cm="1">
        <f t="array" ref="AI706">_xlfn.IFS(S706&lt;5000, "Low", S706&lt;10000, "Medium", S706&gt;=10000, "High")</f>
        <v>Medium</v>
      </c>
      <c r="AJ706" s="1" t="str" cm="1">
        <f t="array" ref="AJ706">_xlfn.IFS(A706&lt;=30, "Youth", A706&lt;=50, "Adult", A706&gt;=51, "Sr. Citizen")</f>
        <v>Adult</v>
      </c>
      <c r="AK706" s="1" t="str">
        <f t="shared" si="10"/>
        <v>Normal</v>
      </c>
      <c r="AL706" s="1" t="str" cm="1">
        <f t="array" ref="AL706">_xlfn.IFS(AD706=1, "Poor",AD706=2, "Average", AD706=3, "Good", AD706=4, "Excellent")</f>
        <v>Good</v>
      </c>
      <c r="AM706" s="1" t="str" cm="1">
        <f t="array" ref="AM706">_xlfn.IFS(W706&gt;20,"High",W706&gt;15,"Medium",W706&gt;10,"Poor")</f>
        <v>Poor</v>
      </c>
      <c r="AN706" s="1" t="str" cm="1">
        <f t="array" ref="AN706">_xlfn.IFS(F706&gt;20, "Far", F706&gt;=10, "Moderate Distance", F706&lt;10, "Near")</f>
        <v>Near</v>
      </c>
      <c r="AO706" s="1" t="str" cm="1">
        <f t="array" ref="AO706">_xlfn.IFS(AF706&lt;=1, "Fresher", AF706&lt;=5, "Experienced", AF706&gt;5, "Senior")</f>
        <v>Senior</v>
      </c>
      <c r="AP706" s="1" t="str" cm="1">
        <f t="array" ref="AP706">_xlfn.IFS(AG706&lt;=1, "Recently Promoted", AG706&lt;=4, "Moderate Gap", AG706&gt;=5, "Long Gap")</f>
        <v>Recently Promoted</v>
      </c>
    </row>
    <row r="707" spans="1:42" hidden="1" x14ac:dyDescent="0.35">
      <c r="A707" s="1">
        <v>39</v>
      </c>
      <c r="B707" s="1" t="s">
        <v>41</v>
      </c>
      <c r="C707" s="1" t="s">
        <v>35</v>
      </c>
      <c r="D707" s="1">
        <v>903</v>
      </c>
      <c r="E707" s="1" t="s">
        <v>36</v>
      </c>
      <c r="F707" s="1">
        <v>2</v>
      </c>
      <c r="G707" s="1">
        <v>5</v>
      </c>
      <c r="H707" s="1" t="s">
        <v>37</v>
      </c>
      <c r="I707" s="1">
        <v>1</v>
      </c>
      <c r="J707" s="1">
        <v>985</v>
      </c>
      <c r="K707" s="1">
        <v>1</v>
      </c>
      <c r="L707" s="1" t="s">
        <v>44</v>
      </c>
      <c r="M707" s="1">
        <v>41</v>
      </c>
      <c r="N707" s="1">
        <v>4</v>
      </c>
      <c r="O707" s="1">
        <v>3</v>
      </c>
      <c r="P707" s="1" t="s">
        <v>39</v>
      </c>
      <c r="Q707" s="1">
        <v>3</v>
      </c>
      <c r="R707" s="1" t="s">
        <v>40</v>
      </c>
      <c r="S707" s="1">
        <v>7880</v>
      </c>
      <c r="T707" s="1">
        <v>2560</v>
      </c>
      <c r="U707" s="1">
        <v>0</v>
      </c>
      <c r="V707" s="1" t="s">
        <v>41</v>
      </c>
      <c r="W707" s="1">
        <v>18</v>
      </c>
      <c r="X707" s="1">
        <v>3</v>
      </c>
      <c r="Y707" s="1">
        <v>4</v>
      </c>
      <c r="Z707" s="1">
        <v>80</v>
      </c>
      <c r="AA707" s="1">
        <v>0</v>
      </c>
      <c r="AB707" s="1">
        <v>9</v>
      </c>
      <c r="AC707" s="1">
        <v>3</v>
      </c>
      <c r="AD707" s="1">
        <v>3</v>
      </c>
      <c r="AE707" s="1">
        <v>8</v>
      </c>
      <c r="AF707" s="1">
        <v>7</v>
      </c>
      <c r="AG707" s="1">
        <v>0</v>
      </c>
      <c r="AH707" s="1">
        <v>7</v>
      </c>
      <c r="AI707" s="1" t="str" cm="1">
        <f t="array" ref="AI707">_xlfn.IFS(S707&lt;5000, "Low", S707&lt;10000, "Medium", S707&gt;=10000, "High")</f>
        <v>Medium</v>
      </c>
      <c r="AJ707" s="1" t="str" cm="1">
        <f t="array" ref="AJ707">_xlfn.IFS(A707&lt;=30, "Youth", A707&lt;=50, "Adult", A707&gt;=51, "Sr. Citizen")</f>
        <v>Adult</v>
      </c>
      <c r="AK707" s="1" t="str">
        <f t="shared" ref="AK707:AK770" si="11">IF(AND(Q707&lt;2,V707="Yes", AE707&lt;3),"High Risk", "Normal")</f>
        <v>Normal</v>
      </c>
      <c r="AL707" s="1" t="str" cm="1">
        <f t="array" ref="AL707">_xlfn.IFS(AD707=1, "Poor",AD707=2, "Average", AD707=3, "Good", AD707=4, "Excellent")</f>
        <v>Good</v>
      </c>
      <c r="AM707" s="1" t="str" cm="1">
        <f t="array" ref="AM707">_xlfn.IFS(W707&gt;20,"High",W707&gt;15,"Medium",W707&gt;10,"Poor")</f>
        <v>Medium</v>
      </c>
      <c r="AN707" s="1" t="str" cm="1">
        <f t="array" ref="AN707">_xlfn.IFS(F707&gt;20, "Far", F707&gt;=10, "Moderate Distance", F707&lt;10, "Near")</f>
        <v>Near</v>
      </c>
      <c r="AO707" s="1" t="str" cm="1">
        <f t="array" ref="AO707">_xlfn.IFS(AF707&lt;=1, "Fresher", AF707&lt;=5, "Experienced", AF707&gt;5, "Senior")</f>
        <v>Senior</v>
      </c>
      <c r="AP707" s="1" t="str" cm="1">
        <f t="array" ref="AP707">_xlfn.IFS(AG707&lt;=1, "Recently Promoted", AG707&lt;=4, "Moderate Gap", AG707&gt;=5, "Long Gap")</f>
        <v>Recently Promoted</v>
      </c>
    </row>
    <row r="708" spans="1:42" hidden="1" x14ac:dyDescent="0.35">
      <c r="A708" s="1">
        <v>40</v>
      </c>
      <c r="B708" s="1" t="s">
        <v>34</v>
      </c>
      <c r="C708" s="1" t="s">
        <v>53</v>
      </c>
      <c r="D708" s="1">
        <v>1479</v>
      </c>
      <c r="E708" s="1" t="s">
        <v>36</v>
      </c>
      <c r="F708" s="1">
        <v>24</v>
      </c>
      <c r="G708" s="1">
        <v>3</v>
      </c>
      <c r="H708" s="1" t="s">
        <v>37</v>
      </c>
      <c r="I708" s="1">
        <v>1</v>
      </c>
      <c r="J708" s="1">
        <v>986</v>
      </c>
      <c r="K708" s="1">
        <v>2</v>
      </c>
      <c r="L708" s="1" t="s">
        <v>38</v>
      </c>
      <c r="M708" s="1">
        <v>100</v>
      </c>
      <c r="N708" s="1">
        <v>4</v>
      </c>
      <c r="O708" s="1">
        <v>4</v>
      </c>
      <c r="P708" s="1" t="s">
        <v>39</v>
      </c>
      <c r="Q708" s="1">
        <v>2</v>
      </c>
      <c r="R708" s="1" t="s">
        <v>40</v>
      </c>
      <c r="S708" s="1">
        <v>13194</v>
      </c>
      <c r="T708" s="1">
        <v>17071</v>
      </c>
      <c r="U708" s="1">
        <v>4</v>
      </c>
      <c r="V708" s="1" t="s">
        <v>34</v>
      </c>
      <c r="W708" s="1">
        <v>16</v>
      </c>
      <c r="X708" s="1">
        <v>3</v>
      </c>
      <c r="Y708" s="1">
        <v>4</v>
      </c>
      <c r="Z708" s="1">
        <v>80</v>
      </c>
      <c r="AA708" s="1">
        <v>0</v>
      </c>
      <c r="AB708" s="1">
        <v>22</v>
      </c>
      <c r="AC708" s="1">
        <v>2</v>
      </c>
      <c r="AD708" s="1">
        <v>2</v>
      </c>
      <c r="AE708" s="1">
        <v>1</v>
      </c>
      <c r="AF708" s="1">
        <v>0</v>
      </c>
      <c r="AG708" s="1">
        <v>0</v>
      </c>
      <c r="AH708" s="1">
        <v>0</v>
      </c>
      <c r="AI708" s="1" t="str" cm="1">
        <f t="array" ref="AI708">_xlfn.IFS(S708&lt;5000, "Low", S708&lt;10000, "Medium", S708&gt;=10000, "High")</f>
        <v>High</v>
      </c>
      <c r="AJ708" s="1" t="str" cm="1">
        <f t="array" ref="AJ708">_xlfn.IFS(A708&lt;=30, "Youth", A708&lt;=50, "Adult", A708&gt;=51, "Sr. Citizen")</f>
        <v>Adult</v>
      </c>
      <c r="AK708" s="1" t="str">
        <f t="shared" si="11"/>
        <v>Normal</v>
      </c>
      <c r="AL708" s="1" t="str" cm="1">
        <f t="array" ref="AL708">_xlfn.IFS(AD708=1, "Poor",AD708=2, "Average", AD708=3, "Good", AD708=4, "Excellent")</f>
        <v>Average</v>
      </c>
      <c r="AM708" s="1" t="str" cm="1">
        <f t="array" ref="AM708">_xlfn.IFS(W708&gt;20,"High",W708&gt;15,"Medium",W708&gt;10,"Poor")</f>
        <v>Medium</v>
      </c>
      <c r="AN708" s="1" t="str" cm="1">
        <f t="array" ref="AN708">_xlfn.IFS(F708&gt;20, "Far", F708&gt;=10, "Moderate Distance", F708&lt;10, "Near")</f>
        <v>Far</v>
      </c>
      <c r="AO708" s="1" t="str" cm="1">
        <f t="array" ref="AO708">_xlfn.IFS(AF708&lt;=1, "Fresher", AF708&lt;=5, "Experienced", AF708&gt;5, "Senior")</f>
        <v>Fresher</v>
      </c>
      <c r="AP708" s="1" t="str" cm="1">
        <f t="array" ref="AP708">_xlfn.IFS(AG708&lt;=1, "Recently Promoted", AG708&lt;=4, "Moderate Gap", AG708&gt;=5, "Long Gap")</f>
        <v>Recently Promoted</v>
      </c>
    </row>
    <row r="709" spans="1:42" hidden="1" x14ac:dyDescent="0.35">
      <c r="A709" s="1">
        <v>47</v>
      </c>
      <c r="B709" s="1" t="s">
        <v>41</v>
      </c>
      <c r="C709" s="1" t="s">
        <v>42</v>
      </c>
      <c r="D709" s="1">
        <v>1379</v>
      </c>
      <c r="E709" s="1" t="s">
        <v>43</v>
      </c>
      <c r="F709" s="1">
        <v>16</v>
      </c>
      <c r="G709" s="1">
        <v>4</v>
      </c>
      <c r="H709" s="1" t="s">
        <v>49</v>
      </c>
      <c r="I709" s="1">
        <v>1</v>
      </c>
      <c r="J709" s="1">
        <v>987</v>
      </c>
      <c r="K709" s="1">
        <v>3</v>
      </c>
      <c r="L709" s="1" t="s">
        <v>44</v>
      </c>
      <c r="M709" s="1">
        <v>64</v>
      </c>
      <c r="N709" s="1">
        <v>4</v>
      </c>
      <c r="O709" s="1">
        <v>2</v>
      </c>
      <c r="P709" s="1" t="s">
        <v>51</v>
      </c>
      <c r="Q709" s="1">
        <v>3</v>
      </c>
      <c r="R709" s="1" t="s">
        <v>50</v>
      </c>
      <c r="S709" s="1">
        <v>5067</v>
      </c>
      <c r="T709" s="1">
        <v>6759</v>
      </c>
      <c r="U709" s="1">
        <v>1</v>
      </c>
      <c r="V709" s="1" t="s">
        <v>34</v>
      </c>
      <c r="W709" s="1">
        <v>19</v>
      </c>
      <c r="X709" s="1">
        <v>3</v>
      </c>
      <c r="Y709" s="1">
        <v>3</v>
      </c>
      <c r="Z709" s="1">
        <v>80</v>
      </c>
      <c r="AA709" s="1">
        <v>0</v>
      </c>
      <c r="AB709" s="1">
        <v>20</v>
      </c>
      <c r="AC709" s="1">
        <v>3</v>
      </c>
      <c r="AD709" s="1">
        <v>4</v>
      </c>
      <c r="AE709" s="1">
        <v>19</v>
      </c>
      <c r="AF709" s="1">
        <v>10</v>
      </c>
      <c r="AG709" s="1">
        <v>2</v>
      </c>
      <c r="AH709" s="1">
        <v>7</v>
      </c>
      <c r="AI709" s="1" t="str" cm="1">
        <f t="array" ref="AI709">_xlfn.IFS(S709&lt;5000, "Low", S709&lt;10000, "Medium", S709&gt;=10000, "High")</f>
        <v>Medium</v>
      </c>
      <c r="AJ709" s="1" t="str" cm="1">
        <f t="array" ref="AJ709">_xlfn.IFS(A709&lt;=30, "Youth", A709&lt;=50, "Adult", A709&gt;=51, "Sr. Citizen")</f>
        <v>Adult</v>
      </c>
      <c r="AK709" s="1" t="str">
        <f t="shared" si="11"/>
        <v>Normal</v>
      </c>
      <c r="AL709" s="1" t="str" cm="1">
        <f t="array" ref="AL709">_xlfn.IFS(AD709=1, "Poor",AD709=2, "Average", AD709=3, "Good", AD709=4, "Excellent")</f>
        <v>Excellent</v>
      </c>
      <c r="AM709" s="1" t="str" cm="1">
        <f t="array" ref="AM709">_xlfn.IFS(W709&gt;20,"High",W709&gt;15,"Medium",W709&gt;10,"Poor")</f>
        <v>Medium</v>
      </c>
      <c r="AN709" s="1" t="str" cm="1">
        <f t="array" ref="AN709">_xlfn.IFS(F709&gt;20, "Far", F709&gt;=10, "Moderate Distance", F709&lt;10, "Near")</f>
        <v>Moderate Distance</v>
      </c>
      <c r="AO709" s="1" t="str" cm="1">
        <f t="array" ref="AO709">_xlfn.IFS(AF709&lt;=1, "Fresher", AF709&lt;=5, "Experienced", AF709&gt;5, "Senior")</f>
        <v>Senior</v>
      </c>
      <c r="AP709" s="1" t="str" cm="1">
        <f t="array" ref="AP709">_xlfn.IFS(AG709&lt;=1, "Recently Promoted", AG709&lt;=4, "Moderate Gap", AG709&gt;=5, "Long Gap")</f>
        <v>Moderate Gap</v>
      </c>
    </row>
    <row r="710" spans="1:42" hidden="1" x14ac:dyDescent="0.35">
      <c r="A710" s="1">
        <v>36</v>
      </c>
      <c r="B710" s="1" t="s">
        <v>41</v>
      </c>
      <c r="C710" s="1" t="s">
        <v>53</v>
      </c>
      <c r="D710" s="1">
        <v>1229</v>
      </c>
      <c r="E710" s="1" t="s">
        <v>36</v>
      </c>
      <c r="F710" s="1">
        <v>8</v>
      </c>
      <c r="G710" s="1">
        <v>4</v>
      </c>
      <c r="H710" s="1" t="s">
        <v>58</v>
      </c>
      <c r="I710" s="1">
        <v>1</v>
      </c>
      <c r="J710" s="1">
        <v>990</v>
      </c>
      <c r="K710" s="1">
        <v>1</v>
      </c>
      <c r="L710" s="1" t="s">
        <v>44</v>
      </c>
      <c r="M710" s="1">
        <v>84</v>
      </c>
      <c r="N710" s="1">
        <v>3</v>
      </c>
      <c r="O710" s="1">
        <v>2</v>
      </c>
      <c r="P710" s="1" t="s">
        <v>39</v>
      </c>
      <c r="Q710" s="1">
        <v>4</v>
      </c>
      <c r="R710" s="1" t="s">
        <v>50</v>
      </c>
      <c r="S710" s="1">
        <v>5079</v>
      </c>
      <c r="T710" s="1">
        <v>25952</v>
      </c>
      <c r="U710" s="1">
        <v>4</v>
      </c>
      <c r="V710" s="1" t="s">
        <v>41</v>
      </c>
      <c r="W710" s="1">
        <v>13</v>
      </c>
      <c r="X710" s="1">
        <v>3</v>
      </c>
      <c r="Y710" s="1">
        <v>4</v>
      </c>
      <c r="Z710" s="1">
        <v>80</v>
      </c>
      <c r="AA710" s="1">
        <v>2</v>
      </c>
      <c r="AB710" s="1">
        <v>12</v>
      </c>
      <c r="AC710" s="1">
        <v>3</v>
      </c>
      <c r="AD710" s="1">
        <v>3</v>
      </c>
      <c r="AE710" s="1">
        <v>7</v>
      </c>
      <c r="AF710" s="1">
        <v>7</v>
      </c>
      <c r="AG710" s="1">
        <v>0</v>
      </c>
      <c r="AH710" s="1">
        <v>7</v>
      </c>
      <c r="AI710" s="1" t="str" cm="1">
        <f t="array" ref="AI710">_xlfn.IFS(S710&lt;5000, "Low", S710&lt;10000, "Medium", S710&gt;=10000, "High")</f>
        <v>Medium</v>
      </c>
      <c r="AJ710" s="1" t="str" cm="1">
        <f t="array" ref="AJ710">_xlfn.IFS(A710&lt;=30, "Youth", A710&lt;=50, "Adult", A710&gt;=51, "Sr. Citizen")</f>
        <v>Adult</v>
      </c>
      <c r="AK710" s="1" t="str">
        <f t="shared" si="11"/>
        <v>Normal</v>
      </c>
      <c r="AL710" s="1" t="str" cm="1">
        <f t="array" ref="AL710">_xlfn.IFS(AD710=1, "Poor",AD710=2, "Average", AD710=3, "Good", AD710=4, "Excellent")</f>
        <v>Good</v>
      </c>
      <c r="AM710" s="1" t="str" cm="1">
        <f t="array" ref="AM710">_xlfn.IFS(W710&gt;20,"High",W710&gt;15,"Medium",W710&gt;10,"Poor")</f>
        <v>Poor</v>
      </c>
      <c r="AN710" s="1" t="str" cm="1">
        <f t="array" ref="AN710">_xlfn.IFS(F710&gt;20, "Far", F710&gt;=10, "Moderate Distance", F710&lt;10, "Near")</f>
        <v>Near</v>
      </c>
      <c r="AO710" s="1" t="str" cm="1">
        <f t="array" ref="AO710">_xlfn.IFS(AF710&lt;=1, "Fresher", AF710&lt;=5, "Experienced", AF710&gt;5, "Senior")</f>
        <v>Senior</v>
      </c>
      <c r="AP710" s="1" t="str" cm="1">
        <f t="array" ref="AP710">_xlfn.IFS(AG710&lt;=1, "Recently Promoted", AG710&lt;=4, "Moderate Gap", AG710&gt;=5, "Long Gap")</f>
        <v>Recently Promoted</v>
      </c>
    </row>
    <row r="711" spans="1:42" hidden="1" x14ac:dyDescent="0.35">
      <c r="A711" s="1">
        <v>31</v>
      </c>
      <c r="B711" s="1" t="s">
        <v>34</v>
      </c>
      <c r="C711" s="1" t="s">
        <v>53</v>
      </c>
      <c r="D711" s="1">
        <v>335</v>
      </c>
      <c r="E711" s="1" t="s">
        <v>43</v>
      </c>
      <c r="F711" s="1">
        <v>9</v>
      </c>
      <c r="G711" s="1">
        <v>2</v>
      </c>
      <c r="H711" s="1" t="s">
        <v>49</v>
      </c>
      <c r="I711" s="1">
        <v>1</v>
      </c>
      <c r="J711" s="1">
        <v>991</v>
      </c>
      <c r="K711" s="1">
        <v>3</v>
      </c>
      <c r="L711" s="1" t="s">
        <v>44</v>
      </c>
      <c r="M711" s="1">
        <v>46</v>
      </c>
      <c r="N711" s="1">
        <v>2</v>
      </c>
      <c r="O711" s="1">
        <v>1</v>
      </c>
      <c r="P711" s="1" t="s">
        <v>45</v>
      </c>
      <c r="Q711" s="1">
        <v>1</v>
      </c>
      <c r="R711" s="1" t="s">
        <v>40</v>
      </c>
      <c r="S711" s="1">
        <v>2321</v>
      </c>
      <c r="T711" s="1">
        <v>10322</v>
      </c>
      <c r="U711" s="1">
        <v>0</v>
      </c>
      <c r="V711" s="1" t="s">
        <v>34</v>
      </c>
      <c r="W711" s="1">
        <v>22</v>
      </c>
      <c r="X711" s="1">
        <v>4</v>
      </c>
      <c r="Y711" s="1">
        <v>1</v>
      </c>
      <c r="Z711" s="1">
        <v>80</v>
      </c>
      <c r="AA711" s="1">
        <v>0</v>
      </c>
      <c r="AB711" s="1">
        <v>4</v>
      </c>
      <c r="AC711" s="1">
        <v>0</v>
      </c>
      <c r="AD711" s="1">
        <v>3</v>
      </c>
      <c r="AE711" s="1">
        <v>3</v>
      </c>
      <c r="AF711" s="1">
        <v>2</v>
      </c>
      <c r="AG711" s="1">
        <v>1</v>
      </c>
      <c r="AH711" s="1">
        <v>2</v>
      </c>
      <c r="AI711" s="1" t="str" cm="1">
        <f t="array" ref="AI711">_xlfn.IFS(S711&lt;5000, "Low", S711&lt;10000, "Medium", S711&gt;=10000, "High")</f>
        <v>Low</v>
      </c>
      <c r="AJ711" s="1" t="str" cm="1">
        <f t="array" ref="AJ711">_xlfn.IFS(A711&lt;=30, "Youth", A711&lt;=50, "Adult", A711&gt;=51, "Sr. Citizen")</f>
        <v>Adult</v>
      </c>
      <c r="AK711" s="1" t="str">
        <f t="shared" si="11"/>
        <v>Normal</v>
      </c>
      <c r="AL711" s="1" t="str" cm="1">
        <f t="array" ref="AL711">_xlfn.IFS(AD711=1, "Poor",AD711=2, "Average", AD711=3, "Good", AD711=4, "Excellent")</f>
        <v>Good</v>
      </c>
      <c r="AM711" s="1" t="str" cm="1">
        <f t="array" ref="AM711">_xlfn.IFS(W711&gt;20,"High",W711&gt;15,"Medium",W711&gt;10,"Poor")</f>
        <v>High</v>
      </c>
      <c r="AN711" s="1" t="str" cm="1">
        <f t="array" ref="AN711">_xlfn.IFS(F711&gt;20, "Far", F711&gt;=10, "Moderate Distance", F711&lt;10, "Near")</f>
        <v>Near</v>
      </c>
      <c r="AO711" s="1" t="str" cm="1">
        <f t="array" ref="AO711">_xlfn.IFS(AF711&lt;=1, "Fresher", AF711&lt;=5, "Experienced", AF711&gt;5, "Senior")</f>
        <v>Experienced</v>
      </c>
      <c r="AP711" s="1" t="str" cm="1">
        <f t="array" ref="AP711">_xlfn.IFS(AG711&lt;=1, "Recently Promoted", AG711&lt;=4, "Moderate Gap", AG711&gt;=5, "Long Gap")</f>
        <v>Recently Promoted</v>
      </c>
    </row>
    <row r="712" spans="1:42" hidden="1" x14ac:dyDescent="0.35">
      <c r="A712" s="1">
        <v>33</v>
      </c>
      <c r="B712" s="1" t="s">
        <v>41</v>
      </c>
      <c r="C712" s="1" t="s">
        <v>53</v>
      </c>
      <c r="D712" s="1">
        <v>722</v>
      </c>
      <c r="E712" s="1" t="s">
        <v>36</v>
      </c>
      <c r="F712" s="1">
        <v>17</v>
      </c>
      <c r="G712" s="1">
        <v>3</v>
      </c>
      <c r="H712" s="1" t="s">
        <v>37</v>
      </c>
      <c r="I712" s="1">
        <v>1</v>
      </c>
      <c r="J712" s="1">
        <v>992</v>
      </c>
      <c r="K712" s="1">
        <v>4</v>
      </c>
      <c r="L712" s="1" t="s">
        <v>44</v>
      </c>
      <c r="M712" s="1">
        <v>38</v>
      </c>
      <c r="N712" s="1">
        <v>3</v>
      </c>
      <c r="O712" s="1">
        <v>4</v>
      </c>
      <c r="P712" s="1" t="s">
        <v>54</v>
      </c>
      <c r="Q712" s="1">
        <v>3</v>
      </c>
      <c r="R712" s="1" t="s">
        <v>40</v>
      </c>
      <c r="S712" s="1">
        <v>17444</v>
      </c>
      <c r="T712" s="1">
        <v>20489</v>
      </c>
      <c r="U712" s="1">
        <v>1</v>
      </c>
      <c r="V712" s="1" t="s">
        <v>41</v>
      </c>
      <c r="W712" s="1">
        <v>11</v>
      </c>
      <c r="X712" s="1">
        <v>3</v>
      </c>
      <c r="Y712" s="1">
        <v>4</v>
      </c>
      <c r="Z712" s="1">
        <v>80</v>
      </c>
      <c r="AA712" s="1">
        <v>0</v>
      </c>
      <c r="AB712" s="1">
        <v>10</v>
      </c>
      <c r="AC712" s="1">
        <v>2</v>
      </c>
      <c r="AD712" s="1">
        <v>3</v>
      </c>
      <c r="AE712" s="1">
        <v>10</v>
      </c>
      <c r="AF712" s="1">
        <v>8</v>
      </c>
      <c r="AG712" s="1">
        <v>6</v>
      </c>
      <c r="AH712" s="1">
        <v>0</v>
      </c>
      <c r="AI712" s="1" t="str" cm="1">
        <f t="array" ref="AI712">_xlfn.IFS(S712&lt;5000, "Low", S712&lt;10000, "Medium", S712&gt;=10000, "High")</f>
        <v>High</v>
      </c>
      <c r="AJ712" s="1" t="str" cm="1">
        <f t="array" ref="AJ712">_xlfn.IFS(A712&lt;=30, "Youth", A712&lt;=50, "Adult", A712&gt;=51, "Sr. Citizen")</f>
        <v>Adult</v>
      </c>
      <c r="AK712" s="1" t="str">
        <f t="shared" si="11"/>
        <v>Normal</v>
      </c>
      <c r="AL712" s="1" t="str" cm="1">
        <f t="array" ref="AL712">_xlfn.IFS(AD712=1, "Poor",AD712=2, "Average", AD712=3, "Good", AD712=4, "Excellent")</f>
        <v>Good</v>
      </c>
      <c r="AM712" s="1" t="str" cm="1">
        <f t="array" ref="AM712">_xlfn.IFS(W712&gt;20,"High",W712&gt;15,"Medium",W712&gt;10,"Poor")</f>
        <v>Poor</v>
      </c>
      <c r="AN712" s="1" t="str" cm="1">
        <f t="array" ref="AN712">_xlfn.IFS(F712&gt;20, "Far", F712&gt;=10, "Moderate Distance", F712&lt;10, "Near")</f>
        <v>Moderate Distance</v>
      </c>
      <c r="AO712" s="1" t="str" cm="1">
        <f t="array" ref="AO712">_xlfn.IFS(AF712&lt;=1, "Fresher", AF712&lt;=5, "Experienced", AF712&gt;5, "Senior")</f>
        <v>Senior</v>
      </c>
      <c r="AP712" s="1" t="str" cm="1">
        <f t="array" ref="AP712">_xlfn.IFS(AG712&lt;=1, "Recently Promoted", AG712&lt;=4, "Moderate Gap", AG712&gt;=5, "Long Gap")</f>
        <v>Long Gap</v>
      </c>
    </row>
    <row r="713" spans="1:42" hidden="1" x14ac:dyDescent="0.35">
      <c r="A713" s="1">
        <v>29</v>
      </c>
      <c r="B713" s="1" t="s">
        <v>34</v>
      </c>
      <c r="C713" s="1" t="s">
        <v>35</v>
      </c>
      <c r="D713" s="1">
        <v>906</v>
      </c>
      <c r="E713" s="1" t="s">
        <v>43</v>
      </c>
      <c r="F713" s="1">
        <v>10</v>
      </c>
      <c r="G713" s="1">
        <v>3</v>
      </c>
      <c r="H713" s="1" t="s">
        <v>37</v>
      </c>
      <c r="I713" s="1">
        <v>1</v>
      </c>
      <c r="J713" s="1">
        <v>994</v>
      </c>
      <c r="K713" s="1">
        <v>4</v>
      </c>
      <c r="L713" s="1" t="s">
        <v>38</v>
      </c>
      <c r="M713" s="1">
        <v>92</v>
      </c>
      <c r="N713" s="1">
        <v>2</v>
      </c>
      <c r="O713" s="1">
        <v>1</v>
      </c>
      <c r="P713" s="1" t="s">
        <v>45</v>
      </c>
      <c r="Q713" s="1">
        <v>1</v>
      </c>
      <c r="R713" s="1" t="s">
        <v>40</v>
      </c>
      <c r="S713" s="1">
        <v>2404</v>
      </c>
      <c r="T713" s="1">
        <v>11479</v>
      </c>
      <c r="U713" s="1">
        <v>6</v>
      </c>
      <c r="V713" s="1" t="s">
        <v>34</v>
      </c>
      <c r="W713" s="1">
        <v>20</v>
      </c>
      <c r="X713" s="1">
        <v>4</v>
      </c>
      <c r="Y713" s="1">
        <v>3</v>
      </c>
      <c r="Z713" s="1">
        <v>80</v>
      </c>
      <c r="AA713" s="1">
        <v>0</v>
      </c>
      <c r="AB713" s="1">
        <v>3</v>
      </c>
      <c r="AC713" s="1">
        <v>5</v>
      </c>
      <c r="AD713" s="1">
        <v>3</v>
      </c>
      <c r="AE713" s="1">
        <v>0</v>
      </c>
      <c r="AF713" s="1">
        <v>0</v>
      </c>
      <c r="AG713" s="1">
        <v>0</v>
      </c>
      <c r="AH713" s="1">
        <v>0</v>
      </c>
      <c r="AI713" s="1" t="str" cm="1">
        <f t="array" ref="AI713">_xlfn.IFS(S713&lt;5000, "Low", S713&lt;10000, "Medium", S713&gt;=10000, "High")</f>
        <v>Low</v>
      </c>
      <c r="AJ713" s="1" t="str" cm="1">
        <f t="array" ref="AJ713">_xlfn.IFS(A713&lt;=30, "Youth", A713&lt;=50, "Adult", A713&gt;=51, "Sr. Citizen")</f>
        <v>Youth</v>
      </c>
      <c r="AK713" s="1" t="str">
        <f t="shared" si="11"/>
        <v>High Risk</v>
      </c>
      <c r="AL713" s="1" t="str" cm="1">
        <f t="array" ref="AL713">_xlfn.IFS(AD713=1, "Poor",AD713=2, "Average", AD713=3, "Good", AD713=4, "Excellent")</f>
        <v>Good</v>
      </c>
      <c r="AM713" s="1" t="str" cm="1">
        <f t="array" ref="AM713">_xlfn.IFS(W713&gt;20,"High",W713&gt;15,"Medium",W713&gt;10,"Poor")</f>
        <v>Medium</v>
      </c>
      <c r="AN713" s="1" t="str" cm="1">
        <f t="array" ref="AN713">_xlfn.IFS(F713&gt;20, "Far", F713&gt;=10, "Moderate Distance", F713&lt;10, "Near")</f>
        <v>Moderate Distance</v>
      </c>
      <c r="AO713" s="1" t="str" cm="1">
        <f t="array" ref="AO713">_xlfn.IFS(AF713&lt;=1, "Fresher", AF713&lt;=5, "Experienced", AF713&gt;5, "Senior")</f>
        <v>Fresher</v>
      </c>
      <c r="AP713" s="1" t="str" cm="1">
        <f t="array" ref="AP713">_xlfn.IFS(AG713&lt;=1, "Recently Promoted", AG713&lt;=4, "Moderate Gap", AG713&gt;=5, "Long Gap")</f>
        <v>Recently Promoted</v>
      </c>
    </row>
    <row r="714" spans="1:42" hidden="1" x14ac:dyDescent="0.35">
      <c r="A714" s="1">
        <v>33</v>
      </c>
      <c r="B714" s="1" t="s">
        <v>41</v>
      </c>
      <c r="C714" s="1" t="s">
        <v>35</v>
      </c>
      <c r="D714" s="1">
        <v>461</v>
      </c>
      <c r="E714" s="1" t="s">
        <v>43</v>
      </c>
      <c r="F714" s="1">
        <v>13</v>
      </c>
      <c r="G714" s="1">
        <v>1</v>
      </c>
      <c r="H714" s="1" t="s">
        <v>37</v>
      </c>
      <c r="I714" s="1">
        <v>1</v>
      </c>
      <c r="J714" s="1">
        <v>995</v>
      </c>
      <c r="K714" s="1">
        <v>2</v>
      </c>
      <c r="L714" s="1" t="s">
        <v>38</v>
      </c>
      <c r="M714" s="1">
        <v>53</v>
      </c>
      <c r="N714" s="1">
        <v>3</v>
      </c>
      <c r="O714" s="1">
        <v>1</v>
      </c>
      <c r="P714" s="1" t="s">
        <v>45</v>
      </c>
      <c r="Q714" s="1">
        <v>4</v>
      </c>
      <c r="R714" s="1" t="s">
        <v>40</v>
      </c>
      <c r="S714" s="1">
        <v>3452</v>
      </c>
      <c r="T714" s="1">
        <v>17241</v>
      </c>
      <c r="U714" s="1">
        <v>3</v>
      </c>
      <c r="V714" s="1" t="s">
        <v>41</v>
      </c>
      <c r="W714" s="1">
        <v>18</v>
      </c>
      <c r="X714" s="1">
        <v>3</v>
      </c>
      <c r="Y714" s="1">
        <v>1</v>
      </c>
      <c r="Z714" s="1">
        <v>80</v>
      </c>
      <c r="AA714" s="1">
        <v>0</v>
      </c>
      <c r="AB714" s="1">
        <v>5</v>
      </c>
      <c r="AC714" s="1">
        <v>4</v>
      </c>
      <c r="AD714" s="1">
        <v>3</v>
      </c>
      <c r="AE714" s="1">
        <v>3</v>
      </c>
      <c r="AF714" s="1">
        <v>2</v>
      </c>
      <c r="AG714" s="1">
        <v>0</v>
      </c>
      <c r="AH714" s="1">
        <v>2</v>
      </c>
      <c r="AI714" s="1" t="str" cm="1">
        <f t="array" ref="AI714">_xlfn.IFS(S714&lt;5000, "Low", S714&lt;10000, "Medium", S714&gt;=10000, "High")</f>
        <v>Low</v>
      </c>
      <c r="AJ714" s="1" t="str" cm="1">
        <f t="array" ref="AJ714">_xlfn.IFS(A714&lt;=30, "Youth", A714&lt;=50, "Adult", A714&gt;=51, "Sr. Citizen")</f>
        <v>Adult</v>
      </c>
      <c r="AK714" s="1" t="str">
        <f t="shared" si="11"/>
        <v>Normal</v>
      </c>
      <c r="AL714" s="1" t="str" cm="1">
        <f t="array" ref="AL714">_xlfn.IFS(AD714=1, "Poor",AD714=2, "Average", AD714=3, "Good", AD714=4, "Excellent")</f>
        <v>Good</v>
      </c>
      <c r="AM714" s="1" t="str" cm="1">
        <f t="array" ref="AM714">_xlfn.IFS(W714&gt;20,"High",W714&gt;15,"Medium",W714&gt;10,"Poor")</f>
        <v>Medium</v>
      </c>
      <c r="AN714" s="1" t="str" cm="1">
        <f t="array" ref="AN714">_xlfn.IFS(F714&gt;20, "Far", F714&gt;=10, "Moderate Distance", F714&lt;10, "Near")</f>
        <v>Moderate Distance</v>
      </c>
      <c r="AO714" s="1" t="str" cm="1">
        <f t="array" ref="AO714">_xlfn.IFS(AF714&lt;=1, "Fresher", AF714&lt;=5, "Experienced", AF714&gt;5, "Senior")</f>
        <v>Experienced</v>
      </c>
      <c r="AP714" s="1" t="str" cm="1">
        <f t="array" ref="AP714">_xlfn.IFS(AG714&lt;=1, "Recently Promoted", AG714&lt;=4, "Moderate Gap", AG714&gt;=5, "Long Gap")</f>
        <v>Recently Promoted</v>
      </c>
    </row>
    <row r="715" spans="1:42" x14ac:dyDescent="0.35">
      <c r="A715" s="1">
        <v>45</v>
      </c>
      <c r="B715" s="1" t="s">
        <v>41</v>
      </c>
      <c r="C715" s="1" t="s">
        <v>35</v>
      </c>
      <c r="D715" s="1">
        <v>974</v>
      </c>
      <c r="E715" s="1" t="s">
        <v>43</v>
      </c>
      <c r="F715" s="1">
        <v>1</v>
      </c>
      <c r="G715" s="1">
        <v>4</v>
      </c>
      <c r="H715" s="1" t="s">
        <v>49</v>
      </c>
      <c r="I715" s="1">
        <v>1</v>
      </c>
      <c r="J715" s="1">
        <v>996</v>
      </c>
      <c r="K715" s="1">
        <v>4</v>
      </c>
      <c r="L715" s="1" t="s">
        <v>38</v>
      </c>
      <c r="M715" s="1">
        <v>91</v>
      </c>
      <c r="N715" s="1">
        <v>3</v>
      </c>
      <c r="O715" s="1">
        <v>1</v>
      </c>
      <c r="P715" s="1" t="s">
        <v>48</v>
      </c>
      <c r="Q715" s="1">
        <v>4</v>
      </c>
      <c r="R715" s="1" t="s">
        <v>50</v>
      </c>
      <c r="S715" s="1">
        <v>2270</v>
      </c>
      <c r="T715" s="1">
        <v>11005</v>
      </c>
      <c r="U715" s="1">
        <v>3</v>
      </c>
      <c r="V715" s="1" t="s">
        <v>41</v>
      </c>
      <c r="W715" s="1">
        <v>14</v>
      </c>
      <c r="X715" s="1">
        <v>3</v>
      </c>
      <c r="Y715" s="1">
        <v>4</v>
      </c>
      <c r="Z715" s="1">
        <v>80</v>
      </c>
      <c r="AA715" s="1">
        <v>2</v>
      </c>
      <c r="AB715" s="1">
        <v>8</v>
      </c>
      <c r="AC715" s="1">
        <v>2</v>
      </c>
      <c r="AD715" s="1">
        <v>3</v>
      </c>
      <c r="AE715" s="1">
        <v>5</v>
      </c>
      <c r="AF715" s="1">
        <v>3</v>
      </c>
      <c r="AG715" s="1">
        <v>0</v>
      </c>
      <c r="AH715" s="1">
        <v>2</v>
      </c>
      <c r="AI715" s="1" t="str" cm="1">
        <f t="array" ref="AI715">_xlfn.IFS(S715&lt;5000, "Low", S715&lt;10000, "Medium", S715&gt;=10000, "High")</f>
        <v>Low</v>
      </c>
      <c r="AJ715" s="1" t="str" cm="1">
        <f t="array" ref="AJ715">_xlfn.IFS(A715&lt;=30, "Youth", A715&lt;=50, "Adult", A715&gt;=51, "Sr. Citizen")</f>
        <v>Adult</v>
      </c>
      <c r="AK715" s="1" t="str">
        <f t="shared" si="11"/>
        <v>Normal</v>
      </c>
      <c r="AL715" s="1" t="str" cm="1">
        <f t="array" ref="AL715">_xlfn.IFS(AD715=1, "Poor",AD715=2, "Average", AD715=3, "Good", AD715=4, "Excellent")</f>
        <v>Good</v>
      </c>
      <c r="AM715" s="1" t="str" cm="1">
        <f t="array" ref="AM715">_xlfn.IFS(W715&gt;20,"High",W715&gt;15,"Medium",W715&gt;10,"Poor")</f>
        <v>Poor</v>
      </c>
      <c r="AN715" s="1" t="str" cm="1">
        <f t="array" ref="AN715">_xlfn.IFS(F715&gt;20, "Far", F715&gt;=10, "Moderate Distance", F715&lt;10, "Near")</f>
        <v>Near</v>
      </c>
      <c r="AO715" s="1" t="str" cm="1">
        <f t="array" ref="AO715">_xlfn.IFS(AF715&lt;=1, "Fresher", AF715&lt;=5, "Experienced", AF715&gt;5, "Senior")</f>
        <v>Experienced</v>
      </c>
      <c r="AP715" s="1" t="str" cm="1">
        <f t="array" ref="AP715">_xlfn.IFS(AG715&lt;=1, "Recently Promoted", AG715&lt;=4, "Moderate Gap", AG715&gt;=5, "Long Gap")</f>
        <v>Recently Promoted</v>
      </c>
    </row>
    <row r="716" spans="1:42" hidden="1" x14ac:dyDescent="0.35">
      <c r="A716" s="1">
        <v>50</v>
      </c>
      <c r="B716" s="1" t="s">
        <v>41</v>
      </c>
      <c r="C716" s="1" t="s">
        <v>35</v>
      </c>
      <c r="D716" s="1">
        <v>1126</v>
      </c>
      <c r="E716" s="1" t="s">
        <v>43</v>
      </c>
      <c r="F716" s="1">
        <v>1</v>
      </c>
      <c r="G716" s="1">
        <v>2</v>
      </c>
      <c r="H716" s="1" t="s">
        <v>49</v>
      </c>
      <c r="I716" s="1">
        <v>1</v>
      </c>
      <c r="J716" s="1">
        <v>997</v>
      </c>
      <c r="K716" s="1">
        <v>4</v>
      </c>
      <c r="L716" s="1" t="s">
        <v>44</v>
      </c>
      <c r="M716" s="1">
        <v>66</v>
      </c>
      <c r="N716" s="1">
        <v>3</v>
      </c>
      <c r="O716" s="1">
        <v>4</v>
      </c>
      <c r="P716" s="1" t="s">
        <v>56</v>
      </c>
      <c r="Q716" s="1">
        <v>4</v>
      </c>
      <c r="R716" s="1" t="s">
        <v>50</v>
      </c>
      <c r="S716" s="1">
        <v>17399</v>
      </c>
      <c r="T716" s="1">
        <v>6615</v>
      </c>
      <c r="U716" s="1">
        <v>9</v>
      </c>
      <c r="V716" s="1" t="s">
        <v>41</v>
      </c>
      <c r="W716" s="1">
        <v>22</v>
      </c>
      <c r="X716" s="1">
        <v>4</v>
      </c>
      <c r="Y716" s="1">
        <v>3</v>
      </c>
      <c r="Z716" s="1">
        <v>80</v>
      </c>
      <c r="AA716" s="1">
        <v>1</v>
      </c>
      <c r="AB716" s="1">
        <v>32</v>
      </c>
      <c r="AC716" s="1">
        <v>1</v>
      </c>
      <c r="AD716" s="1">
        <v>2</v>
      </c>
      <c r="AE716" s="1">
        <v>5</v>
      </c>
      <c r="AF716" s="1">
        <v>4</v>
      </c>
      <c r="AG716" s="1">
        <v>1</v>
      </c>
      <c r="AH716" s="1">
        <v>3</v>
      </c>
      <c r="AI716" s="1" t="str" cm="1">
        <f t="array" ref="AI716">_xlfn.IFS(S716&lt;5000, "Low", S716&lt;10000, "Medium", S716&gt;=10000, "High")</f>
        <v>High</v>
      </c>
      <c r="AJ716" s="1" t="str" cm="1">
        <f t="array" ref="AJ716">_xlfn.IFS(A716&lt;=30, "Youth", A716&lt;=50, "Adult", A716&gt;=51, "Sr. Citizen")</f>
        <v>Adult</v>
      </c>
      <c r="AK716" s="1" t="str">
        <f t="shared" si="11"/>
        <v>Normal</v>
      </c>
      <c r="AL716" s="1" t="str" cm="1">
        <f t="array" ref="AL716">_xlfn.IFS(AD716=1, "Poor",AD716=2, "Average", AD716=3, "Good", AD716=4, "Excellent")</f>
        <v>Average</v>
      </c>
      <c r="AM716" s="1" t="str" cm="1">
        <f t="array" ref="AM716">_xlfn.IFS(W716&gt;20,"High",W716&gt;15,"Medium",W716&gt;10,"Poor")</f>
        <v>High</v>
      </c>
      <c r="AN716" s="1" t="str" cm="1">
        <f t="array" ref="AN716">_xlfn.IFS(F716&gt;20, "Far", F716&gt;=10, "Moderate Distance", F716&lt;10, "Near")</f>
        <v>Near</v>
      </c>
      <c r="AO716" s="1" t="str" cm="1">
        <f t="array" ref="AO716">_xlfn.IFS(AF716&lt;=1, "Fresher", AF716&lt;=5, "Experienced", AF716&gt;5, "Senior")</f>
        <v>Experienced</v>
      </c>
      <c r="AP716" s="1" t="str" cm="1">
        <f t="array" ref="AP716">_xlfn.IFS(AG716&lt;=1, "Recently Promoted", AG716&lt;=4, "Moderate Gap", AG716&gt;=5, "Long Gap")</f>
        <v>Recently Promoted</v>
      </c>
    </row>
    <row r="717" spans="1:42" hidden="1" x14ac:dyDescent="0.35">
      <c r="A717" s="1">
        <v>33</v>
      </c>
      <c r="B717" s="1" t="s">
        <v>41</v>
      </c>
      <c r="C717" s="1" t="s">
        <v>42</v>
      </c>
      <c r="D717" s="1">
        <v>827</v>
      </c>
      <c r="E717" s="1" t="s">
        <v>43</v>
      </c>
      <c r="F717" s="1">
        <v>1</v>
      </c>
      <c r="G717" s="1">
        <v>4</v>
      </c>
      <c r="H717" s="1" t="s">
        <v>47</v>
      </c>
      <c r="I717" s="1">
        <v>1</v>
      </c>
      <c r="J717" s="1">
        <v>998</v>
      </c>
      <c r="K717" s="1">
        <v>3</v>
      </c>
      <c r="L717" s="1" t="s">
        <v>38</v>
      </c>
      <c r="M717" s="1">
        <v>84</v>
      </c>
      <c r="N717" s="1">
        <v>4</v>
      </c>
      <c r="O717" s="1">
        <v>2</v>
      </c>
      <c r="P717" s="1" t="s">
        <v>52</v>
      </c>
      <c r="Q717" s="1">
        <v>2</v>
      </c>
      <c r="R717" s="1" t="s">
        <v>46</v>
      </c>
      <c r="S717" s="1">
        <v>5488</v>
      </c>
      <c r="T717" s="1">
        <v>20161</v>
      </c>
      <c r="U717" s="1">
        <v>1</v>
      </c>
      <c r="V717" s="1" t="s">
        <v>34</v>
      </c>
      <c r="W717" s="1">
        <v>13</v>
      </c>
      <c r="X717" s="1">
        <v>3</v>
      </c>
      <c r="Y717" s="1">
        <v>1</v>
      </c>
      <c r="Z717" s="1">
        <v>80</v>
      </c>
      <c r="AA717" s="1">
        <v>1</v>
      </c>
      <c r="AB717" s="1">
        <v>6</v>
      </c>
      <c r="AC717" s="1">
        <v>2</v>
      </c>
      <c r="AD717" s="1">
        <v>3</v>
      </c>
      <c r="AE717" s="1">
        <v>6</v>
      </c>
      <c r="AF717" s="1">
        <v>5</v>
      </c>
      <c r="AG717" s="1">
        <v>1</v>
      </c>
      <c r="AH717" s="1">
        <v>2</v>
      </c>
      <c r="AI717" s="1" t="str" cm="1">
        <f t="array" ref="AI717">_xlfn.IFS(S717&lt;5000, "Low", S717&lt;10000, "Medium", S717&gt;=10000, "High")</f>
        <v>Medium</v>
      </c>
      <c r="AJ717" s="1" t="str" cm="1">
        <f t="array" ref="AJ717">_xlfn.IFS(A717&lt;=30, "Youth", A717&lt;=50, "Adult", A717&gt;=51, "Sr. Citizen")</f>
        <v>Adult</v>
      </c>
      <c r="AK717" s="1" t="str">
        <f t="shared" si="11"/>
        <v>Normal</v>
      </c>
      <c r="AL717" s="1" t="str" cm="1">
        <f t="array" ref="AL717">_xlfn.IFS(AD717=1, "Poor",AD717=2, "Average", AD717=3, "Good", AD717=4, "Excellent")</f>
        <v>Good</v>
      </c>
      <c r="AM717" s="1" t="str" cm="1">
        <f t="array" ref="AM717">_xlfn.IFS(W717&gt;20,"High",W717&gt;15,"Medium",W717&gt;10,"Poor")</f>
        <v>Poor</v>
      </c>
      <c r="AN717" s="1" t="str" cm="1">
        <f t="array" ref="AN717">_xlfn.IFS(F717&gt;20, "Far", F717&gt;=10, "Moderate Distance", F717&lt;10, "Near")</f>
        <v>Near</v>
      </c>
      <c r="AO717" s="1" t="str" cm="1">
        <f t="array" ref="AO717">_xlfn.IFS(AF717&lt;=1, "Fresher", AF717&lt;=5, "Experienced", AF717&gt;5, "Senior")</f>
        <v>Experienced</v>
      </c>
      <c r="AP717" s="1" t="str" cm="1">
        <f t="array" ref="AP717">_xlfn.IFS(AG717&lt;=1, "Recently Promoted", AG717&lt;=4, "Moderate Gap", AG717&gt;=5, "Long Gap")</f>
        <v>Recently Promoted</v>
      </c>
    </row>
    <row r="718" spans="1:42" hidden="1" x14ac:dyDescent="0.35">
      <c r="A718" s="1">
        <v>41</v>
      </c>
      <c r="B718" s="1" t="s">
        <v>41</v>
      </c>
      <c r="C718" s="1" t="s">
        <v>42</v>
      </c>
      <c r="D718" s="1">
        <v>840</v>
      </c>
      <c r="E718" s="1" t="s">
        <v>43</v>
      </c>
      <c r="F718" s="1">
        <v>9</v>
      </c>
      <c r="G718" s="1">
        <v>3</v>
      </c>
      <c r="H718" s="1" t="s">
        <v>49</v>
      </c>
      <c r="I718" s="1">
        <v>1</v>
      </c>
      <c r="J718" s="1">
        <v>999</v>
      </c>
      <c r="K718" s="1">
        <v>1</v>
      </c>
      <c r="L718" s="1" t="s">
        <v>44</v>
      </c>
      <c r="M718" s="1">
        <v>64</v>
      </c>
      <c r="N718" s="1">
        <v>3</v>
      </c>
      <c r="O718" s="1">
        <v>5</v>
      </c>
      <c r="P718" s="1" t="s">
        <v>56</v>
      </c>
      <c r="Q718" s="1">
        <v>3</v>
      </c>
      <c r="R718" s="1" t="s">
        <v>50</v>
      </c>
      <c r="S718" s="1">
        <v>19419</v>
      </c>
      <c r="T718" s="1">
        <v>3735</v>
      </c>
      <c r="U718" s="1">
        <v>2</v>
      </c>
      <c r="V718" s="1" t="s">
        <v>41</v>
      </c>
      <c r="W718" s="1">
        <v>17</v>
      </c>
      <c r="X718" s="1">
        <v>3</v>
      </c>
      <c r="Y718" s="1">
        <v>2</v>
      </c>
      <c r="Z718" s="1">
        <v>80</v>
      </c>
      <c r="AA718" s="1">
        <v>1</v>
      </c>
      <c r="AB718" s="1">
        <v>21</v>
      </c>
      <c r="AC718" s="1">
        <v>2</v>
      </c>
      <c r="AD718" s="1">
        <v>4</v>
      </c>
      <c r="AE718" s="1">
        <v>18</v>
      </c>
      <c r="AF718" s="1">
        <v>16</v>
      </c>
      <c r="AG718" s="1">
        <v>0</v>
      </c>
      <c r="AH718" s="1">
        <v>11</v>
      </c>
      <c r="AI718" s="1" t="str" cm="1">
        <f t="array" ref="AI718">_xlfn.IFS(S718&lt;5000, "Low", S718&lt;10000, "Medium", S718&gt;=10000, "High")</f>
        <v>High</v>
      </c>
      <c r="AJ718" s="1" t="str" cm="1">
        <f t="array" ref="AJ718">_xlfn.IFS(A718&lt;=30, "Youth", A718&lt;=50, "Adult", A718&gt;=51, "Sr. Citizen")</f>
        <v>Adult</v>
      </c>
      <c r="AK718" s="1" t="str">
        <f t="shared" si="11"/>
        <v>Normal</v>
      </c>
      <c r="AL718" s="1" t="str" cm="1">
        <f t="array" ref="AL718">_xlfn.IFS(AD718=1, "Poor",AD718=2, "Average", AD718=3, "Good", AD718=4, "Excellent")</f>
        <v>Excellent</v>
      </c>
      <c r="AM718" s="1" t="str" cm="1">
        <f t="array" ref="AM718">_xlfn.IFS(W718&gt;20,"High",W718&gt;15,"Medium",W718&gt;10,"Poor")</f>
        <v>Medium</v>
      </c>
      <c r="AN718" s="1" t="str" cm="1">
        <f t="array" ref="AN718">_xlfn.IFS(F718&gt;20, "Far", F718&gt;=10, "Moderate Distance", F718&lt;10, "Near")</f>
        <v>Near</v>
      </c>
      <c r="AO718" s="1" t="str" cm="1">
        <f t="array" ref="AO718">_xlfn.IFS(AF718&lt;=1, "Fresher", AF718&lt;=5, "Experienced", AF718&gt;5, "Senior")</f>
        <v>Senior</v>
      </c>
      <c r="AP718" s="1" t="str" cm="1">
        <f t="array" ref="AP718">_xlfn.IFS(AG718&lt;=1, "Recently Promoted", AG718&lt;=4, "Moderate Gap", AG718&gt;=5, "Long Gap")</f>
        <v>Recently Promoted</v>
      </c>
    </row>
    <row r="719" spans="1:42" x14ac:dyDescent="0.35">
      <c r="A719" s="1">
        <v>27</v>
      </c>
      <c r="B719" s="1" t="s">
        <v>41</v>
      </c>
      <c r="C719" s="1" t="s">
        <v>35</v>
      </c>
      <c r="D719" s="1">
        <v>1134</v>
      </c>
      <c r="E719" s="1" t="s">
        <v>43</v>
      </c>
      <c r="F719" s="1">
        <v>16</v>
      </c>
      <c r="G719" s="1">
        <v>4</v>
      </c>
      <c r="H719" s="1" t="s">
        <v>58</v>
      </c>
      <c r="I719" s="1">
        <v>1</v>
      </c>
      <c r="J719" s="1">
        <v>1001</v>
      </c>
      <c r="K719" s="1">
        <v>3</v>
      </c>
      <c r="L719" s="1" t="s">
        <v>38</v>
      </c>
      <c r="M719" s="1">
        <v>37</v>
      </c>
      <c r="N719" s="1">
        <v>3</v>
      </c>
      <c r="O719" s="1">
        <v>1</v>
      </c>
      <c r="P719" s="1" t="s">
        <v>48</v>
      </c>
      <c r="Q719" s="1">
        <v>2</v>
      </c>
      <c r="R719" s="1" t="s">
        <v>46</v>
      </c>
      <c r="S719" s="1">
        <v>2811</v>
      </c>
      <c r="T719" s="1">
        <v>12086</v>
      </c>
      <c r="U719" s="1">
        <v>9</v>
      </c>
      <c r="V719" s="1" t="s">
        <v>41</v>
      </c>
      <c r="W719" s="1">
        <v>14</v>
      </c>
      <c r="X719" s="1">
        <v>3</v>
      </c>
      <c r="Y719" s="1">
        <v>2</v>
      </c>
      <c r="Z719" s="1">
        <v>80</v>
      </c>
      <c r="AA719" s="1">
        <v>1</v>
      </c>
      <c r="AB719" s="1">
        <v>4</v>
      </c>
      <c r="AC719" s="1">
        <v>2</v>
      </c>
      <c r="AD719" s="1">
        <v>3</v>
      </c>
      <c r="AE719" s="1">
        <v>2</v>
      </c>
      <c r="AF719" s="1">
        <v>2</v>
      </c>
      <c r="AG719" s="1">
        <v>2</v>
      </c>
      <c r="AH719" s="1">
        <v>2</v>
      </c>
      <c r="AI719" s="1" t="str" cm="1">
        <f t="array" ref="AI719">_xlfn.IFS(S719&lt;5000, "Low", S719&lt;10000, "Medium", S719&gt;=10000, "High")</f>
        <v>Low</v>
      </c>
      <c r="AJ719" s="1" t="str" cm="1">
        <f t="array" ref="AJ719">_xlfn.IFS(A719&lt;=30, "Youth", A719&lt;=50, "Adult", A719&gt;=51, "Sr. Citizen")</f>
        <v>Youth</v>
      </c>
      <c r="AK719" s="1" t="str">
        <f t="shared" si="11"/>
        <v>Normal</v>
      </c>
      <c r="AL719" s="1" t="str" cm="1">
        <f t="array" ref="AL719">_xlfn.IFS(AD719=1, "Poor",AD719=2, "Average", AD719=3, "Good", AD719=4, "Excellent")</f>
        <v>Good</v>
      </c>
      <c r="AM719" s="1" t="str" cm="1">
        <f t="array" ref="AM719">_xlfn.IFS(W719&gt;20,"High",W719&gt;15,"Medium",W719&gt;10,"Poor")</f>
        <v>Poor</v>
      </c>
      <c r="AN719" s="1" t="str" cm="1">
        <f t="array" ref="AN719">_xlfn.IFS(F719&gt;20, "Far", F719&gt;=10, "Moderate Distance", F719&lt;10, "Near")</f>
        <v>Moderate Distance</v>
      </c>
      <c r="AO719" s="1" t="str" cm="1">
        <f t="array" ref="AO719">_xlfn.IFS(AF719&lt;=1, "Fresher", AF719&lt;=5, "Experienced", AF719&gt;5, "Senior")</f>
        <v>Experienced</v>
      </c>
      <c r="AP719" s="1" t="str" cm="1">
        <f t="array" ref="AP719">_xlfn.IFS(AG719&lt;=1, "Recently Promoted", AG719&lt;=4, "Moderate Gap", AG719&gt;=5, "Long Gap")</f>
        <v>Moderate Gap</v>
      </c>
    </row>
    <row r="720" spans="1:42" x14ac:dyDescent="0.35">
      <c r="A720" s="1">
        <v>45</v>
      </c>
      <c r="B720" s="1" t="s">
        <v>41</v>
      </c>
      <c r="C720" s="1" t="s">
        <v>53</v>
      </c>
      <c r="D720" s="1">
        <v>248</v>
      </c>
      <c r="E720" s="1" t="s">
        <v>43</v>
      </c>
      <c r="F720" s="1">
        <v>23</v>
      </c>
      <c r="G720" s="1">
        <v>2</v>
      </c>
      <c r="H720" s="1" t="s">
        <v>37</v>
      </c>
      <c r="I720" s="1">
        <v>1</v>
      </c>
      <c r="J720" s="1">
        <v>1002</v>
      </c>
      <c r="K720" s="1">
        <v>4</v>
      </c>
      <c r="L720" s="1" t="s">
        <v>44</v>
      </c>
      <c r="M720" s="1">
        <v>42</v>
      </c>
      <c r="N720" s="1">
        <v>3</v>
      </c>
      <c r="O720" s="1">
        <v>2</v>
      </c>
      <c r="P720" s="1" t="s">
        <v>48</v>
      </c>
      <c r="Q720" s="1">
        <v>1</v>
      </c>
      <c r="R720" s="1" t="s">
        <v>46</v>
      </c>
      <c r="S720" s="1">
        <v>3633</v>
      </c>
      <c r="T720" s="1">
        <v>14039</v>
      </c>
      <c r="U720" s="1">
        <v>1</v>
      </c>
      <c r="V720" s="1" t="s">
        <v>34</v>
      </c>
      <c r="W720" s="1">
        <v>15</v>
      </c>
      <c r="X720" s="1">
        <v>3</v>
      </c>
      <c r="Y720" s="1">
        <v>3</v>
      </c>
      <c r="Z720" s="1">
        <v>80</v>
      </c>
      <c r="AA720" s="1">
        <v>1</v>
      </c>
      <c r="AB720" s="1">
        <v>9</v>
      </c>
      <c r="AC720" s="1">
        <v>2</v>
      </c>
      <c r="AD720" s="1">
        <v>3</v>
      </c>
      <c r="AE720" s="1">
        <v>9</v>
      </c>
      <c r="AF720" s="1">
        <v>8</v>
      </c>
      <c r="AG720" s="1">
        <v>0</v>
      </c>
      <c r="AH720" s="1">
        <v>8</v>
      </c>
      <c r="AI720" s="1" t="str" cm="1">
        <f t="array" ref="AI720">_xlfn.IFS(S720&lt;5000, "Low", S720&lt;10000, "Medium", S720&gt;=10000, "High")</f>
        <v>Low</v>
      </c>
      <c r="AJ720" s="1" t="str" cm="1">
        <f t="array" ref="AJ720">_xlfn.IFS(A720&lt;=30, "Youth", A720&lt;=50, "Adult", A720&gt;=51, "Sr. Citizen")</f>
        <v>Adult</v>
      </c>
      <c r="AK720" s="1" t="str">
        <f t="shared" si="11"/>
        <v>Normal</v>
      </c>
      <c r="AL720" s="1" t="str" cm="1">
        <f t="array" ref="AL720">_xlfn.IFS(AD720=1, "Poor",AD720=2, "Average", AD720=3, "Good", AD720=4, "Excellent")</f>
        <v>Good</v>
      </c>
      <c r="AM720" s="1" t="str" cm="1">
        <f t="array" ref="AM720">_xlfn.IFS(W720&gt;20,"High",W720&gt;15,"Medium",W720&gt;10,"Poor")</f>
        <v>Poor</v>
      </c>
      <c r="AN720" s="1" t="str" cm="1">
        <f t="array" ref="AN720">_xlfn.IFS(F720&gt;20, "Far", F720&gt;=10, "Moderate Distance", F720&lt;10, "Near")</f>
        <v>Far</v>
      </c>
      <c r="AO720" s="1" t="str" cm="1">
        <f t="array" ref="AO720">_xlfn.IFS(AF720&lt;=1, "Fresher", AF720&lt;=5, "Experienced", AF720&gt;5, "Senior")</f>
        <v>Senior</v>
      </c>
      <c r="AP720" s="1" t="str" cm="1">
        <f t="array" ref="AP720">_xlfn.IFS(AG720&lt;=1, "Recently Promoted", AG720&lt;=4, "Moderate Gap", AG720&gt;=5, "Long Gap")</f>
        <v>Recently Promoted</v>
      </c>
    </row>
    <row r="721" spans="1:42" hidden="1" x14ac:dyDescent="0.35">
      <c r="A721" s="1">
        <v>47</v>
      </c>
      <c r="B721" s="1" t="s">
        <v>41</v>
      </c>
      <c r="C721" s="1" t="s">
        <v>35</v>
      </c>
      <c r="D721" s="1">
        <v>955</v>
      </c>
      <c r="E721" s="1" t="s">
        <v>36</v>
      </c>
      <c r="F721" s="1">
        <v>4</v>
      </c>
      <c r="G721" s="1">
        <v>2</v>
      </c>
      <c r="H721" s="1" t="s">
        <v>37</v>
      </c>
      <c r="I721" s="1">
        <v>1</v>
      </c>
      <c r="J721" s="1">
        <v>1003</v>
      </c>
      <c r="K721" s="1">
        <v>4</v>
      </c>
      <c r="L721" s="1" t="s">
        <v>38</v>
      </c>
      <c r="M721" s="1">
        <v>83</v>
      </c>
      <c r="N721" s="1">
        <v>3</v>
      </c>
      <c r="O721" s="1">
        <v>2</v>
      </c>
      <c r="P721" s="1" t="s">
        <v>39</v>
      </c>
      <c r="Q721" s="1">
        <v>4</v>
      </c>
      <c r="R721" s="1" t="s">
        <v>40</v>
      </c>
      <c r="S721" s="1">
        <v>4163</v>
      </c>
      <c r="T721" s="1">
        <v>8571</v>
      </c>
      <c r="U721" s="1">
        <v>1</v>
      </c>
      <c r="V721" s="1" t="s">
        <v>34</v>
      </c>
      <c r="W721" s="1">
        <v>17</v>
      </c>
      <c r="X721" s="1">
        <v>3</v>
      </c>
      <c r="Y721" s="1">
        <v>3</v>
      </c>
      <c r="Z721" s="1">
        <v>80</v>
      </c>
      <c r="AA721" s="1">
        <v>0</v>
      </c>
      <c r="AB721" s="1">
        <v>9</v>
      </c>
      <c r="AC721" s="1">
        <v>0</v>
      </c>
      <c r="AD721" s="1">
        <v>3</v>
      </c>
      <c r="AE721" s="1">
        <v>9</v>
      </c>
      <c r="AF721" s="1">
        <v>0</v>
      </c>
      <c r="AG721" s="1">
        <v>0</v>
      </c>
      <c r="AH721" s="1">
        <v>7</v>
      </c>
      <c r="AI721" s="1" t="str" cm="1">
        <f t="array" ref="AI721">_xlfn.IFS(S721&lt;5000, "Low", S721&lt;10000, "Medium", S721&gt;=10000, "High")</f>
        <v>Low</v>
      </c>
      <c r="AJ721" s="1" t="str" cm="1">
        <f t="array" ref="AJ721">_xlfn.IFS(A721&lt;=30, "Youth", A721&lt;=50, "Adult", A721&gt;=51, "Sr. Citizen")</f>
        <v>Adult</v>
      </c>
      <c r="AK721" s="1" t="str">
        <f t="shared" si="11"/>
        <v>Normal</v>
      </c>
      <c r="AL721" s="1" t="str" cm="1">
        <f t="array" ref="AL721">_xlfn.IFS(AD721=1, "Poor",AD721=2, "Average", AD721=3, "Good", AD721=4, "Excellent")</f>
        <v>Good</v>
      </c>
      <c r="AM721" s="1" t="str" cm="1">
        <f t="array" ref="AM721">_xlfn.IFS(W721&gt;20,"High",W721&gt;15,"Medium",W721&gt;10,"Poor")</f>
        <v>Medium</v>
      </c>
      <c r="AN721" s="1" t="str" cm="1">
        <f t="array" ref="AN721">_xlfn.IFS(F721&gt;20, "Far", F721&gt;=10, "Moderate Distance", F721&lt;10, "Near")</f>
        <v>Near</v>
      </c>
      <c r="AO721" s="1" t="str" cm="1">
        <f t="array" ref="AO721">_xlfn.IFS(AF721&lt;=1, "Fresher", AF721&lt;=5, "Experienced", AF721&gt;5, "Senior")</f>
        <v>Fresher</v>
      </c>
      <c r="AP721" s="1" t="str" cm="1">
        <f t="array" ref="AP721">_xlfn.IFS(AG721&lt;=1, "Recently Promoted", AG721&lt;=4, "Moderate Gap", AG721&gt;=5, "Long Gap")</f>
        <v>Recently Promoted</v>
      </c>
    </row>
    <row r="722" spans="1:42" hidden="1" x14ac:dyDescent="0.35">
      <c r="A722" s="1">
        <v>30</v>
      </c>
      <c r="B722" s="1" t="s">
        <v>34</v>
      </c>
      <c r="C722" s="1" t="s">
        <v>35</v>
      </c>
      <c r="D722" s="1">
        <v>138</v>
      </c>
      <c r="E722" s="1" t="s">
        <v>43</v>
      </c>
      <c r="F722" s="1">
        <v>22</v>
      </c>
      <c r="G722" s="1">
        <v>3</v>
      </c>
      <c r="H722" s="1" t="s">
        <v>37</v>
      </c>
      <c r="I722" s="1">
        <v>1</v>
      </c>
      <c r="J722" s="1">
        <v>1004</v>
      </c>
      <c r="K722" s="1">
        <v>1</v>
      </c>
      <c r="L722" s="1" t="s">
        <v>38</v>
      </c>
      <c r="M722" s="1">
        <v>48</v>
      </c>
      <c r="N722" s="1">
        <v>3</v>
      </c>
      <c r="O722" s="1">
        <v>1</v>
      </c>
      <c r="P722" s="1" t="s">
        <v>45</v>
      </c>
      <c r="Q722" s="1">
        <v>3</v>
      </c>
      <c r="R722" s="1" t="s">
        <v>46</v>
      </c>
      <c r="S722" s="1">
        <v>2132</v>
      </c>
      <c r="T722" s="1">
        <v>11539</v>
      </c>
      <c r="U722" s="1">
        <v>4</v>
      </c>
      <c r="V722" s="1" t="s">
        <v>34</v>
      </c>
      <c r="W722" s="1">
        <v>11</v>
      </c>
      <c r="X722" s="1">
        <v>3</v>
      </c>
      <c r="Y722" s="1">
        <v>2</v>
      </c>
      <c r="Z722" s="1">
        <v>80</v>
      </c>
      <c r="AA722" s="1">
        <v>0</v>
      </c>
      <c r="AB722" s="1">
        <v>7</v>
      </c>
      <c r="AC722" s="1">
        <v>2</v>
      </c>
      <c r="AD722" s="1">
        <v>3</v>
      </c>
      <c r="AE722" s="1">
        <v>5</v>
      </c>
      <c r="AF722" s="1">
        <v>2</v>
      </c>
      <c r="AG722" s="1">
        <v>0</v>
      </c>
      <c r="AH722" s="1">
        <v>1</v>
      </c>
      <c r="AI722" s="1" t="str" cm="1">
        <f t="array" ref="AI722">_xlfn.IFS(S722&lt;5000, "Low", S722&lt;10000, "Medium", S722&gt;=10000, "High")</f>
        <v>Low</v>
      </c>
      <c r="AJ722" s="1" t="str" cm="1">
        <f t="array" ref="AJ722">_xlfn.IFS(A722&lt;=30, "Youth", A722&lt;=50, "Adult", A722&gt;=51, "Sr. Citizen")</f>
        <v>Youth</v>
      </c>
      <c r="AK722" s="1" t="str">
        <f t="shared" si="11"/>
        <v>Normal</v>
      </c>
      <c r="AL722" s="1" t="str" cm="1">
        <f t="array" ref="AL722">_xlfn.IFS(AD722=1, "Poor",AD722=2, "Average", AD722=3, "Good", AD722=4, "Excellent")</f>
        <v>Good</v>
      </c>
      <c r="AM722" s="1" t="str" cm="1">
        <f t="array" ref="AM722">_xlfn.IFS(W722&gt;20,"High",W722&gt;15,"Medium",W722&gt;10,"Poor")</f>
        <v>Poor</v>
      </c>
      <c r="AN722" s="1" t="str" cm="1">
        <f t="array" ref="AN722">_xlfn.IFS(F722&gt;20, "Far", F722&gt;=10, "Moderate Distance", F722&lt;10, "Near")</f>
        <v>Far</v>
      </c>
      <c r="AO722" s="1" t="str" cm="1">
        <f t="array" ref="AO722">_xlfn.IFS(AF722&lt;=1, "Fresher", AF722&lt;=5, "Experienced", AF722&gt;5, "Senior")</f>
        <v>Experienced</v>
      </c>
      <c r="AP722" s="1" t="str" cm="1">
        <f t="array" ref="AP722">_xlfn.IFS(AG722&lt;=1, "Recently Promoted", AG722&lt;=4, "Moderate Gap", AG722&gt;=5, "Long Gap")</f>
        <v>Recently Promoted</v>
      </c>
    </row>
    <row r="723" spans="1:42" hidden="1" x14ac:dyDescent="0.35">
      <c r="A723" s="1">
        <v>50</v>
      </c>
      <c r="B723" s="1" t="s">
        <v>41</v>
      </c>
      <c r="C723" s="1" t="s">
        <v>35</v>
      </c>
      <c r="D723" s="1">
        <v>939</v>
      </c>
      <c r="E723" s="1" t="s">
        <v>43</v>
      </c>
      <c r="F723" s="1">
        <v>24</v>
      </c>
      <c r="G723" s="1">
        <v>3</v>
      </c>
      <c r="H723" s="1" t="s">
        <v>37</v>
      </c>
      <c r="I723" s="1">
        <v>1</v>
      </c>
      <c r="J723" s="1">
        <v>1005</v>
      </c>
      <c r="K723" s="1">
        <v>4</v>
      </c>
      <c r="L723" s="1" t="s">
        <v>44</v>
      </c>
      <c r="M723" s="1">
        <v>95</v>
      </c>
      <c r="N723" s="1">
        <v>3</v>
      </c>
      <c r="O723" s="1">
        <v>4</v>
      </c>
      <c r="P723" s="1" t="s">
        <v>51</v>
      </c>
      <c r="Q723" s="1">
        <v>3</v>
      </c>
      <c r="R723" s="1" t="s">
        <v>46</v>
      </c>
      <c r="S723" s="1">
        <v>13973</v>
      </c>
      <c r="T723" s="1">
        <v>4161</v>
      </c>
      <c r="U723" s="1">
        <v>3</v>
      </c>
      <c r="V723" s="1" t="s">
        <v>34</v>
      </c>
      <c r="W723" s="1">
        <v>18</v>
      </c>
      <c r="X723" s="1">
        <v>3</v>
      </c>
      <c r="Y723" s="1">
        <v>4</v>
      </c>
      <c r="Z723" s="1">
        <v>80</v>
      </c>
      <c r="AA723" s="1">
        <v>1</v>
      </c>
      <c r="AB723" s="1">
        <v>22</v>
      </c>
      <c r="AC723" s="1">
        <v>2</v>
      </c>
      <c r="AD723" s="1">
        <v>3</v>
      </c>
      <c r="AE723" s="1">
        <v>12</v>
      </c>
      <c r="AF723" s="1">
        <v>11</v>
      </c>
      <c r="AG723" s="1">
        <v>1</v>
      </c>
      <c r="AH723" s="1">
        <v>5</v>
      </c>
      <c r="AI723" s="1" t="str" cm="1">
        <f t="array" ref="AI723">_xlfn.IFS(S723&lt;5000, "Low", S723&lt;10000, "Medium", S723&gt;=10000, "High")</f>
        <v>High</v>
      </c>
      <c r="AJ723" s="1" t="str" cm="1">
        <f t="array" ref="AJ723">_xlfn.IFS(A723&lt;=30, "Youth", A723&lt;=50, "Adult", A723&gt;=51, "Sr. Citizen")</f>
        <v>Adult</v>
      </c>
      <c r="AK723" s="1" t="str">
        <f t="shared" si="11"/>
        <v>Normal</v>
      </c>
      <c r="AL723" s="1" t="str" cm="1">
        <f t="array" ref="AL723">_xlfn.IFS(AD723=1, "Poor",AD723=2, "Average", AD723=3, "Good", AD723=4, "Excellent")</f>
        <v>Good</v>
      </c>
      <c r="AM723" s="1" t="str" cm="1">
        <f t="array" ref="AM723">_xlfn.IFS(W723&gt;20,"High",W723&gt;15,"Medium",W723&gt;10,"Poor")</f>
        <v>Medium</v>
      </c>
      <c r="AN723" s="1" t="str" cm="1">
        <f t="array" ref="AN723">_xlfn.IFS(F723&gt;20, "Far", F723&gt;=10, "Moderate Distance", F723&lt;10, "Near")</f>
        <v>Far</v>
      </c>
      <c r="AO723" s="1" t="str" cm="1">
        <f t="array" ref="AO723">_xlfn.IFS(AF723&lt;=1, "Fresher", AF723&lt;=5, "Experienced", AF723&gt;5, "Senior")</f>
        <v>Senior</v>
      </c>
      <c r="AP723" s="1" t="str" cm="1">
        <f t="array" ref="AP723">_xlfn.IFS(AG723&lt;=1, "Recently Promoted", AG723&lt;=4, "Moderate Gap", AG723&gt;=5, "Long Gap")</f>
        <v>Recently Promoted</v>
      </c>
    </row>
    <row r="724" spans="1:42" hidden="1" x14ac:dyDescent="0.35">
      <c r="A724" s="1">
        <v>38</v>
      </c>
      <c r="B724" s="1" t="s">
        <v>41</v>
      </c>
      <c r="C724" s="1" t="s">
        <v>42</v>
      </c>
      <c r="D724" s="1">
        <v>1391</v>
      </c>
      <c r="E724" s="1" t="s">
        <v>43</v>
      </c>
      <c r="F724" s="1">
        <v>10</v>
      </c>
      <c r="G724" s="1">
        <v>1</v>
      </c>
      <c r="H724" s="1" t="s">
        <v>49</v>
      </c>
      <c r="I724" s="1">
        <v>1</v>
      </c>
      <c r="J724" s="1">
        <v>1006</v>
      </c>
      <c r="K724" s="1">
        <v>3</v>
      </c>
      <c r="L724" s="1" t="s">
        <v>44</v>
      </c>
      <c r="M724" s="1">
        <v>66</v>
      </c>
      <c r="N724" s="1">
        <v>3</v>
      </c>
      <c r="O724" s="1">
        <v>1</v>
      </c>
      <c r="P724" s="1" t="s">
        <v>45</v>
      </c>
      <c r="Q724" s="1">
        <v>3</v>
      </c>
      <c r="R724" s="1" t="s">
        <v>46</v>
      </c>
      <c r="S724" s="1">
        <v>2684</v>
      </c>
      <c r="T724" s="1">
        <v>12127</v>
      </c>
      <c r="U724" s="1">
        <v>0</v>
      </c>
      <c r="V724" s="1" t="s">
        <v>41</v>
      </c>
      <c r="W724" s="1">
        <v>17</v>
      </c>
      <c r="X724" s="1">
        <v>3</v>
      </c>
      <c r="Y724" s="1">
        <v>2</v>
      </c>
      <c r="Z724" s="1">
        <v>80</v>
      </c>
      <c r="AA724" s="1">
        <v>1</v>
      </c>
      <c r="AB724" s="1">
        <v>3</v>
      </c>
      <c r="AC724" s="1">
        <v>0</v>
      </c>
      <c r="AD724" s="1">
        <v>2</v>
      </c>
      <c r="AE724" s="1">
        <v>2</v>
      </c>
      <c r="AF724" s="1">
        <v>1</v>
      </c>
      <c r="AG724" s="1">
        <v>0</v>
      </c>
      <c r="AH724" s="1">
        <v>2</v>
      </c>
      <c r="AI724" s="1" t="str" cm="1">
        <f t="array" ref="AI724">_xlfn.IFS(S724&lt;5000, "Low", S724&lt;10000, "Medium", S724&gt;=10000, "High")</f>
        <v>Low</v>
      </c>
      <c r="AJ724" s="1" t="str" cm="1">
        <f t="array" ref="AJ724">_xlfn.IFS(A724&lt;=30, "Youth", A724&lt;=50, "Adult", A724&gt;=51, "Sr. Citizen")</f>
        <v>Adult</v>
      </c>
      <c r="AK724" s="1" t="str">
        <f t="shared" si="11"/>
        <v>Normal</v>
      </c>
      <c r="AL724" s="1" t="str" cm="1">
        <f t="array" ref="AL724">_xlfn.IFS(AD724=1, "Poor",AD724=2, "Average", AD724=3, "Good", AD724=4, "Excellent")</f>
        <v>Average</v>
      </c>
      <c r="AM724" s="1" t="str" cm="1">
        <f t="array" ref="AM724">_xlfn.IFS(W724&gt;20,"High",W724&gt;15,"Medium",W724&gt;10,"Poor")</f>
        <v>Medium</v>
      </c>
      <c r="AN724" s="1" t="str" cm="1">
        <f t="array" ref="AN724">_xlfn.IFS(F724&gt;20, "Far", F724&gt;=10, "Moderate Distance", F724&lt;10, "Near")</f>
        <v>Moderate Distance</v>
      </c>
      <c r="AO724" s="1" t="str" cm="1">
        <f t="array" ref="AO724">_xlfn.IFS(AF724&lt;=1, "Fresher", AF724&lt;=5, "Experienced", AF724&gt;5, "Senior")</f>
        <v>Fresher</v>
      </c>
      <c r="AP724" s="1" t="str" cm="1">
        <f t="array" ref="AP724">_xlfn.IFS(AG724&lt;=1, "Recently Promoted", AG724&lt;=4, "Moderate Gap", AG724&gt;=5, "Long Gap")</f>
        <v>Recently Promoted</v>
      </c>
    </row>
    <row r="725" spans="1:42" hidden="1" x14ac:dyDescent="0.35">
      <c r="A725" s="1">
        <v>46</v>
      </c>
      <c r="B725" s="1" t="s">
        <v>41</v>
      </c>
      <c r="C725" s="1" t="s">
        <v>35</v>
      </c>
      <c r="D725" s="1">
        <v>566</v>
      </c>
      <c r="E725" s="1" t="s">
        <v>43</v>
      </c>
      <c r="F725" s="1">
        <v>7</v>
      </c>
      <c r="G725" s="1">
        <v>2</v>
      </c>
      <c r="H725" s="1" t="s">
        <v>49</v>
      </c>
      <c r="I725" s="1">
        <v>1</v>
      </c>
      <c r="J725" s="1">
        <v>1007</v>
      </c>
      <c r="K725" s="1">
        <v>4</v>
      </c>
      <c r="L725" s="1" t="s">
        <v>44</v>
      </c>
      <c r="M725" s="1">
        <v>75</v>
      </c>
      <c r="N725" s="1">
        <v>3</v>
      </c>
      <c r="O725" s="1">
        <v>3</v>
      </c>
      <c r="P725" s="1" t="s">
        <v>51</v>
      </c>
      <c r="Q725" s="1">
        <v>3</v>
      </c>
      <c r="R725" s="1" t="s">
        <v>50</v>
      </c>
      <c r="S725" s="1">
        <v>10845</v>
      </c>
      <c r="T725" s="1">
        <v>24208</v>
      </c>
      <c r="U725" s="1">
        <v>6</v>
      </c>
      <c r="V725" s="1" t="s">
        <v>41</v>
      </c>
      <c r="W725" s="1">
        <v>13</v>
      </c>
      <c r="X725" s="1">
        <v>3</v>
      </c>
      <c r="Y725" s="1">
        <v>2</v>
      </c>
      <c r="Z725" s="1">
        <v>80</v>
      </c>
      <c r="AA725" s="1">
        <v>1</v>
      </c>
      <c r="AB725" s="1">
        <v>13</v>
      </c>
      <c r="AC725" s="1">
        <v>3</v>
      </c>
      <c r="AD725" s="1">
        <v>3</v>
      </c>
      <c r="AE725" s="1">
        <v>8</v>
      </c>
      <c r="AF725" s="1">
        <v>7</v>
      </c>
      <c r="AG725" s="1">
        <v>0</v>
      </c>
      <c r="AH725" s="1">
        <v>7</v>
      </c>
      <c r="AI725" s="1" t="str" cm="1">
        <f t="array" ref="AI725">_xlfn.IFS(S725&lt;5000, "Low", S725&lt;10000, "Medium", S725&gt;=10000, "High")</f>
        <v>High</v>
      </c>
      <c r="AJ725" s="1" t="str" cm="1">
        <f t="array" ref="AJ725">_xlfn.IFS(A725&lt;=30, "Youth", A725&lt;=50, "Adult", A725&gt;=51, "Sr. Citizen")</f>
        <v>Adult</v>
      </c>
      <c r="AK725" s="1" t="str">
        <f t="shared" si="11"/>
        <v>Normal</v>
      </c>
      <c r="AL725" s="1" t="str" cm="1">
        <f t="array" ref="AL725">_xlfn.IFS(AD725=1, "Poor",AD725=2, "Average", AD725=3, "Good", AD725=4, "Excellent")</f>
        <v>Good</v>
      </c>
      <c r="AM725" s="1" t="str" cm="1">
        <f t="array" ref="AM725">_xlfn.IFS(W725&gt;20,"High",W725&gt;15,"Medium",W725&gt;10,"Poor")</f>
        <v>Poor</v>
      </c>
      <c r="AN725" s="1" t="str" cm="1">
        <f t="array" ref="AN725">_xlfn.IFS(F725&gt;20, "Far", F725&gt;=10, "Moderate Distance", F725&lt;10, "Near")</f>
        <v>Near</v>
      </c>
      <c r="AO725" s="1" t="str" cm="1">
        <f t="array" ref="AO725">_xlfn.IFS(AF725&lt;=1, "Fresher", AF725&lt;=5, "Experienced", AF725&gt;5, "Senior")</f>
        <v>Senior</v>
      </c>
      <c r="AP725" s="1" t="str" cm="1">
        <f t="array" ref="AP725">_xlfn.IFS(AG725&lt;=1, "Recently Promoted", AG725&lt;=4, "Moderate Gap", AG725&gt;=5, "Long Gap")</f>
        <v>Recently Promoted</v>
      </c>
    </row>
    <row r="726" spans="1:42" hidden="1" x14ac:dyDescent="0.35">
      <c r="A726" s="1">
        <v>24</v>
      </c>
      <c r="B726" s="1" t="s">
        <v>41</v>
      </c>
      <c r="C726" s="1" t="s">
        <v>35</v>
      </c>
      <c r="D726" s="1">
        <v>1206</v>
      </c>
      <c r="E726" s="1" t="s">
        <v>43</v>
      </c>
      <c r="F726" s="1">
        <v>17</v>
      </c>
      <c r="G726" s="1">
        <v>1</v>
      </c>
      <c r="H726" s="1" t="s">
        <v>49</v>
      </c>
      <c r="I726" s="1">
        <v>1</v>
      </c>
      <c r="J726" s="1">
        <v>1009</v>
      </c>
      <c r="K726" s="1">
        <v>4</v>
      </c>
      <c r="L726" s="1" t="s">
        <v>38</v>
      </c>
      <c r="M726" s="1">
        <v>41</v>
      </c>
      <c r="N726" s="1">
        <v>2</v>
      </c>
      <c r="O726" s="1">
        <v>2</v>
      </c>
      <c r="P726" s="1" t="s">
        <v>51</v>
      </c>
      <c r="Q726" s="1">
        <v>3</v>
      </c>
      <c r="R726" s="1" t="s">
        <v>50</v>
      </c>
      <c r="S726" s="1">
        <v>4377</v>
      </c>
      <c r="T726" s="1">
        <v>24117</v>
      </c>
      <c r="U726" s="1">
        <v>1</v>
      </c>
      <c r="V726" s="1" t="s">
        <v>41</v>
      </c>
      <c r="W726" s="1">
        <v>15</v>
      </c>
      <c r="X726" s="1">
        <v>3</v>
      </c>
      <c r="Y726" s="1">
        <v>2</v>
      </c>
      <c r="Z726" s="1">
        <v>80</v>
      </c>
      <c r="AA726" s="1">
        <v>2</v>
      </c>
      <c r="AB726" s="1">
        <v>5</v>
      </c>
      <c r="AC726" s="1">
        <v>6</v>
      </c>
      <c r="AD726" s="1">
        <v>3</v>
      </c>
      <c r="AE726" s="1">
        <v>4</v>
      </c>
      <c r="AF726" s="1">
        <v>2</v>
      </c>
      <c r="AG726" s="1">
        <v>3</v>
      </c>
      <c r="AH726" s="1">
        <v>2</v>
      </c>
      <c r="AI726" s="1" t="str" cm="1">
        <f t="array" ref="AI726">_xlfn.IFS(S726&lt;5000, "Low", S726&lt;10000, "Medium", S726&gt;=10000, "High")</f>
        <v>Low</v>
      </c>
      <c r="AJ726" s="1" t="str" cm="1">
        <f t="array" ref="AJ726">_xlfn.IFS(A726&lt;=30, "Youth", A726&lt;=50, "Adult", A726&gt;=51, "Sr. Citizen")</f>
        <v>Youth</v>
      </c>
      <c r="AK726" s="1" t="str">
        <f t="shared" si="11"/>
        <v>Normal</v>
      </c>
      <c r="AL726" s="1" t="str" cm="1">
        <f t="array" ref="AL726">_xlfn.IFS(AD726=1, "Poor",AD726=2, "Average", AD726=3, "Good", AD726=4, "Excellent")</f>
        <v>Good</v>
      </c>
      <c r="AM726" s="1" t="str" cm="1">
        <f t="array" ref="AM726">_xlfn.IFS(W726&gt;20,"High",W726&gt;15,"Medium",W726&gt;10,"Poor")</f>
        <v>Poor</v>
      </c>
      <c r="AN726" s="1" t="str" cm="1">
        <f t="array" ref="AN726">_xlfn.IFS(F726&gt;20, "Far", F726&gt;=10, "Moderate Distance", F726&lt;10, "Near")</f>
        <v>Moderate Distance</v>
      </c>
      <c r="AO726" s="1" t="str" cm="1">
        <f t="array" ref="AO726">_xlfn.IFS(AF726&lt;=1, "Fresher", AF726&lt;=5, "Experienced", AF726&gt;5, "Senior")</f>
        <v>Experienced</v>
      </c>
      <c r="AP726" s="1" t="str" cm="1">
        <f t="array" ref="AP726">_xlfn.IFS(AG726&lt;=1, "Recently Promoted", AG726&lt;=4, "Moderate Gap", AG726&gt;=5, "Long Gap")</f>
        <v>Moderate Gap</v>
      </c>
    </row>
    <row r="727" spans="1:42" x14ac:dyDescent="0.35">
      <c r="A727" s="1">
        <v>35</v>
      </c>
      <c r="B727" s="1" t="s">
        <v>34</v>
      </c>
      <c r="C727" s="1" t="s">
        <v>35</v>
      </c>
      <c r="D727" s="1">
        <v>622</v>
      </c>
      <c r="E727" s="1" t="s">
        <v>43</v>
      </c>
      <c r="F727" s="1">
        <v>14</v>
      </c>
      <c r="G727" s="1">
        <v>4</v>
      </c>
      <c r="H727" s="1" t="s">
        <v>47</v>
      </c>
      <c r="I727" s="1">
        <v>1</v>
      </c>
      <c r="J727" s="1">
        <v>1010</v>
      </c>
      <c r="K727" s="1">
        <v>3</v>
      </c>
      <c r="L727" s="1" t="s">
        <v>44</v>
      </c>
      <c r="M727" s="1">
        <v>39</v>
      </c>
      <c r="N727" s="1">
        <v>2</v>
      </c>
      <c r="O727" s="1">
        <v>1</v>
      </c>
      <c r="P727" s="1" t="s">
        <v>48</v>
      </c>
      <c r="Q727" s="1">
        <v>2</v>
      </c>
      <c r="R727" s="1" t="s">
        <v>50</v>
      </c>
      <c r="S727" s="1">
        <v>3743</v>
      </c>
      <c r="T727" s="1">
        <v>10074</v>
      </c>
      <c r="U727" s="1">
        <v>1</v>
      </c>
      <c r="V727" s="1" t="s">
        <v>34</v>
      </c>
      <c r="W727" s="1">
        <v>24</v>
      </c>
      <c r="X727" s="1">
        <v>4</v>
      </c>
      <c r="Y727" s="1">
        <v>4</v>
      </c>
      <c r="Z727" s="1">
        <v>80</v>
      </c>
      <c r="AA727" s="1">
        <v>1</v>
      </c>
      <c r="AB727" s="1">
        <v>5</v>
      </c>
      <c r="AC727" s="1">
        <v>2</v>
      </c>
      <c r="AD727" s="1">
        <v>1</v>
      </c>
      <c r="AE727" s="1">
        <v>4</v>
      </c>
      <c r="AF727" s="1">
        <v>2</v>
      </c>
      <c r="AG727" s="1">
        <v>0</v>
      </c>
      <c r="AH727" s="1">
        <v>2</v>
      </c>
      <c r="AI727" s="1" t="str" cm="1">
        <f t="array" ref="AI727">_xlfn.IFS(S727&lt;5000, "Low", S727&lt;10000, "Medium", S727&gt;=10000, "High")</f>
        <v>Low</v>
      </c>
      <c r="AJ727" s="1" t="str" cm="1">
        <f t="array" ref="AJ727">_xlfn.IFS(A727&lt;=30, "Youth", A727&lt;=50, "Adult", A727&gt;=51, "Sr. Citizen")</f>
        <v>Adult</v>
      </c>
      <c r="AK727" s="1" t="str">
        <f t="shared" si="11"/>
        <v>Normal</v>
      </c>
      <c r="AL727" s="1" t="str" cm="1">
        <f t="array" ref="AL727">_xlfn.IFS(AD727=1, "Poor",AD727=2, "Average", AD727=3, "Good", AD727=4, "Excellent")</f>
        <v>Poor</v>
      </c>
      <c r="AM727" s="1" t="str" cm="1">
        <f t="array" ref="AM727">_xlfn.IFS(W727&gt;20,"High",W727&gt;15,"Medium",W727&gt;10,"Poor")</f>
        <v>High</v>
      </c>
      <c r="AN727" s="1" t="str" cm="1">
        <f t="array" ref="AN727">_xlfn.IFS(F727&gt;20, "Far", F727&gt;=10, "Moderate Distance", F727&lt;10, "Near")</f>
        <v>Moderate Distance</v>
      </c>
      <c r="AO727" s="1" t="str" cm="1">
        <f t="array" ref="AO727">_xlfn.IFS(AF727&lt;=1, "Fresher", AF727&lt;=5, "Experienced", AF727&gt;5, "Senior")</f>
        <v>Experienced</v>
      </c>
      <c r="AP727" s="1" t="str" cm="1">
        <f t="array" ref="AP727">_xlfn.IFS(AG727&lt;=1, "Recently Promoted", AG727&lt;=4, "Moderate Gap", AG727&gt;=5, "Long Gap")</f>
        <v>Recently Promoted</v>
      </c>
    </row>
    <row r="728" spans="1:42" hidden="1" x14ac:dyDescent="0.35">
      <c r="A728" s="1">
        <v>31</v>
      </c>
      <c r="B728" s="1" t="s">
        <v>41</v>
      </c>
      <c r="C728" s="1" t="s">
        <v>42</v>
      </c>
      <c r="D728" s="1">
        <v>853</v>
      </c>
      <c r="E728" s="1" t="s">
        <v>43</v>
      </c>
      <c r="F728" s="1">
        <v>1</v>
      </c>
      <c r="G728" s="1">
        <v>1</v>
      </c>
      <c r="H728" s="1" t="s">
        <v>37</v>
      </c>
      <c r="I728" s="1">
        <v>1</v>
      </c>
      <c r="J728" s="1">
        <v>1011</v>
      </c>
      <c r="K728" s="1">
        <v>3</v>
      </c>
      <c r="L728" s="1" t="s">
        <v>38</v>
      </c>
      <c r="M728" s="1">
        <v>96</v>
      </c>
      <c r="N728" s="1">
        <v>3</v>
      </c>
      <c r="O728" s="1">
        <v>2</v>
      </c>
      <c r="P728" s="1" t="s">
        <v>51</v>
      </c>
      <c r="Q728" s="1">
        <v>1</v>
      </c>
      <c r="R728" s="1" t="s">
        <v>46</v>
      </c>
      <c r="S728" s="1">
        <v>4148</v>
      </c>
      <c r="T728" s="1">
        <v>11275</v>
      </c>
      <c r="U728" s="1">
        <v>1</v>
      </c>
      <c r="V728" s="1" t="s">
        <v>41</v>
      </c>
      <c r="W728" s="1">
        <v>12</v>
      </c>
      <c r="X728" s="1">
        <v>3</v>
      </c>
      <c r="Y728" s="1">
        <v>3</v>
      </c>
      <c r="Z728" s="1">
        <v>80</v>
      </c>
      <c r="AA728" s="1">
        <v>1</v>
      </c>
      <c r="AB728" s="1">
        <v>4</v>
      </c>
      <c r="AC728" s="1">
        <v>1</v>
      </c>
      <c r="AD728" s="1">
        <v>3</v>
      </c>
      <c r="AE728" s="1">
        <v>4</v>
      </c>
      <c r="AF728" s="1">
        <v>3</v>
      </c>
      <c r="AG728" s="1">
        <v>0</v>
      </c>
      <c r="AH728" s="1">
        <v>3</v>
      </c>
      <c r="AI728" s="1" t="str" cm="1">
        <f t="array" ref="AI728">_xlfn.IFS(S728&lt;5000, "Low", S728&lt;10000, "Medium", S728&gt;=10000, "High")</f>
        <v>Low</v>
      </c>
      <c r="AJ728" s="1" t="str" cm="1">
        <f t="array" ref="AJ728">_xlfn.IFS(A728&lt;=30, "Youth", A728&lt;=50, "Adult", A728&gt;=51, "Sr. Citizen")</f>
        <v>Adult</v>
      </c>
      <c r="AK728" s="1" t="str">
        <f t="shared" si="11"/>
        <v>Normal</v>
      </c>
      <c r="AL728" s="1" t="str" cm="1">
        <f t="array" ref="AL728">_xlfn.IFS(AD728=1, "Poor",AD728=2, "Average", AD728=3, "Good", AD728=4, "Excellent")</f>
        <v>Good</v>
      </c>
      <c r="AM728" s="1" t="str" cm="1">
        <f t="array" ref="AM728">_xlfn.IFS(W728&gt;20,"High",W728&gt;15,"Medium",W728&gt;10,"Poor")</f>
        <v>Poor</v>
      </c>
      <c r="AN728" s="1" t="str" cm="1">
        <f t="array" ref="AN728">_xlfn.IFS(F728&gt;20, "Far", F728&gt;=10, "Moderate Distance", F728&lt;10, "Near")</f>
        <v>Near</v>
      </c>
      <c r="AO728" s="1" t="str" cm="1">
        <f t="array" ref="AO728">_xlfn.IFS(AF728&lt;=1, "Fresher", AF728&lt;=5, "Experienced", AF728&gt;5, "Senior")</f>
        <v>Experienced</v>
      </c>
      <c r="AP728" s="1" t="str" cm="1">
        <f t="array" ref="AP728">_xlfn.IFS(AG728&lt;=1, "Recently Promoted", AG728&lt;=4, "Moderate Gap", AG728&gt;=5, "Long Gap")</f>
        <v>Recently Promoted</v>
      </c>
    </row>
    <row r="729" spans="1:42" hidden="1" x14ac:dyDescent="0.35">
      <c r="A729" s="1">
        <v>18</v>
      </c>
      <c r="B729" s="1" t="s">
        <v>41</v>
      </c>
      <c r="C729" s="1" t="s">
        <v>53</v>
      </c>
      <c r="D729" s="1">
        <v>287</v>
      </c>
      <c r="E729" s="1" t="s">
        <v>43</v>
      </c>
      <c r="F729" s="1">
        <v>5</v>
      </c>
      <c r="G729" s="1">
        <v>2</v>
      </c>
      <c r="H729" s="1" t="s">
        <v>37</v>
      </c>
      <c r="I729" s="1">
        <v>1</v>
      </c>
      <c r="J729" s="1">
        <v>1012</v>
      </c>
      <c r="K729" s="1">
        <v>2</v>
      </c>
      <c r="L729" s="1" t="s">
        <v>44</v>
      </c>
      <c r="M729" s="1">
        <v>73</v>
      </c>
      <c r="N729" s="1">
        <v>3</v>
      </c>
      <c r="O729" s="1">
        <v>1</v>
      </c>
      <c r="P729" s="1" t="s">
        <v>45</v>
      </c>
      <c r="Q729" s="1">
        <v>4</v>
      </c>
      <c r="R729" s="1" t="s">
        <v>40</v>
      </c>
      <c r="S729" s="1">
        <v>1051</v>
      </c>
      <c r="T729" s="1">
        <v>13493</v>
      </c>
      <c r="U729" s="1">
        <v>1</v>
      </c>
      <c r="V729" s="1" t="s">
        <v>41</v>
      </c>
      <c r="W729" s="1">
        <v>15</v>
      </c>
      <c r="X729" s="1">
        <v>3</v>
      </c>
      <c r="Y729" s="1">
        <v>4</v>
      </c>
      <c r="Z729" s="1">
        <v>80</v>
      </c>
      <c r="AA729" s="1">
        <v>0</v>
      </c>
      <c r="AB729" s="1">
        <v>0</v>
      </c>
      <c r="AC729" s="1">
        <v>2</v>
      </c>
      <c r="AD729" s="1">
        <v>3</v>
      </c>
      <c r="AE729" s="1">
        <v>0</v>
      </c>
      <c r="AF729" s="1">
        <v>0</v>
      </c>
      <c r="AG729" s="1">
        <v>0</v>
      </c>
      <c r="AH729" s="1">
        <v>0</v>
      </c>
      <c r="AI729" s="1" t="str" cm="1">
        <f t="array" ref="AI729">_xlfn.IFS(S729&lt;5000, "Low", S729&lt;10000, "Medium", S729&gt;=10000, "High")</f>
        <v>Low</v>
      </c>
      <c r="AJ729" s="1" t="str" cm="1">
        <f t="array" ref="AJ729">_xlfn.IFS(A729&lt;=30, "Youth", A729&lt;=50, "Adult", A729&gt;=51, "Sr. Citizen")</f>
        <v>Youth</v>
      </c>
      <c r="AK729" s="1" t="str">
        <f t="shared" si="11"/>
        <v>Normal</v>
      </c>
      <c r="AL729" s="1" t="str" cm="1">
        <f t="array" ref="AL729">_xlfn.IFS(AD729=1, "Poor",AD729=2, "Average", AD729=3, "Good", AD729=4, "Excellent")</f>
        <v>Good</v>
      </c>
      <c r="AM729" s="1" t="str" cm="1">
        <f t="array" ref="AM729">_xlfn.IFS(W729&gt;20,"High",W729&gt;15,"Medium",W729&gt;10,"Poor")</f>
        <v>Poor</v>
      </c>
      <c r="AN729" s="1" t="str" cm="1">
        <f t="array" ref="AN729">_xlfn.IFS(F729&gt;20, "Far", F729&gt;=10, "Moderate Distance", F729&lt;10, "Near")</f>
        <v>Near</v>
      </c>
      <c r="AO729" s="1" t="str" cm="1">
        <f t="array" ref="AO729">_xlfn.IFS(AF729&lt;=1, "Fresher", AF729&lt;=5, "Experienced", AF729&gt;5, "Senior")</f>
        <v>Fresher</v>
      </c>
      <c r="AP729" s="1" t="str" cm="1">
        <f t="array" ref="AP729">_xlfn.IFS(AG729&lt;=1, "Recently Promoted", AG729&lt;=4, "Moderate Gap", AG729&gt;=5, "Long Gap")</f>
        <v>Recently Promoted</v>
      </c>
    </row>
    <row r="730" spans="1:42" hidden="1" x14ac:dyDescent="0.35">
      <c r="A730" s="1">
        <v>54</v>
      </c>
      <c r="B730" s="1" t="s">
        <v>41</v>
      </c>
      <c r="C730" s="1" t="s">
        <v>35</v>
      </c>
      <c r="D730" s="1">
        <v>1441</v>
      </c>
      <c r="E730" s="1" t="s">
        <v>43</v>
      </c>
      <c r="F730" s="1">
        <v>17</v>
      </c>
      <c r="G730" s="1">
        <v>3</v>
      </c>
      <c r="H730" s="1" t="s">
        <v>58</v>
      </c>
      <c r="I730" s="1">
        <v>1</v>
      </c>
      <c r="J730" s="1">
        <v>1013</v>
      </c>
      <c r="K730" s="1">
        <v>3</v>
      </c>
      <c r="L730" s="1" t="s">
        <v>38</v>
      </c>
      <c r="M730" s="1">
        <v>56</v>
      </c>
      <c r="N730" s="1">
        <v>3</v>
      </c>
      <c r="O730" s="1">
        <v>3</v>
      </c>
      <c r="P730" s="1" t="s">
        <v>51</v>
      </c>
      <c r="Q730" s="1">
        <v>3</v>
      </c>
      <c r="R730" s="1" t="s">
        <v>46</v>
      </c>
      <c r="S730" s="1">
        <v>10739</v>
      </c>
      <c r="T730" s="1">
        <v>13943</v>
      </c>
      <c r="U730" s="1">
        <v>8</v>
      </c>
      <c r="V730" s="1" t="s">
        <v>41</v>
      </c>
      <c r="W730" s="1">
        <v>11</v>
      </c>
      <c r="X730" s="1">
        <v>3</v>
      </c>
      <c r="Y730" s="1">
        <v>3</v>
      </c>
      <c r="Z730" s="1">
        <v>80</v>
      </c>
      <c r="AA730" s="1">
        <v>1</v>
      </c>
      <c r="AB730" s="1">
        <v>22</v>
      </c>
      <c r="AC730" s="1">
        <v>2</v>
      </c>
      <c r="AD730" s="1">
        <v>3</v>
      </c>
      <c r="AE730" s="1">
        <v>10</v>
      </c>
      <c r="AF730" s="1">
        <v>7</v>
      </c>
      <c r="AG730" s="1">
        <v>0</v>
      </c>
      <c r="AH730" s="1">
        <v>8</v>
      </c>
      <c r="AI730" s="1" t="str" cm="1">
        <f t="array" ref="AI730">_xlfn.IFS(S730&lt;5000, "Low", S730&lt;10000, "Medium", S730&gt;=10000, "High")</f>
        <v>High</v>
      </c>
      <c r="AJ730" s="1" t="str" cm="1">
        <f t="array" ref="AJ730">_xlfn.IFS(A730&lt;=30, "Youth", A730&lt;=50, "Adult", A730&gt;=51, "Sr. Citizen")</f>
        <v>Sr. Citizen</v>
      </c>
      <c r="AK730" s="1" t="str">
        <f t="shared" si="11"/>
        <v>Normal</v>
      </c>
      <c r="AL730" s="1" t="str" cm="1">
        <f t="array" ref="AL730">_xlfn.IFS(AD730=1, "Poor",AD730=2, "Average", AD730=3, "Good", AD730=4, "Excellent")</f>
        <v>Good</v>
      </c>
      <c r="AM730" s="1" t="str" cm="1">
        <f t="array" ref="AM730">_xlfn.IFS(W730&gt;20,"High",W730&gt;15,"Medium",W730&gt;10,"Poor")</f>
        <v>Poor</v>
      </c>
      <c r="AN730" s="1" t="str" cm="1">
        <f t="array" ref="AN730">_xlfn.IFS(F730&gt;20, "Far", F730&gt;=10, "Moderate Distance", F730&lt;10, "Near")</f>
        <v>Moderate Distance</v>
      </c>
      <c r="AO730" s="1" t="str" cm="1">
        <f t="array" ref="AO730">_xlfn.IFS(AF730&lt;=1, "Fresher", AF730&lt;=5, "Experienced", AF730&gt;5, "Senior")</f>
        <v>Senior</v>
      </c>
      <c r="AP730" s="1" t="str" cm="1">
        <f t="array" ref="AP730">_xlfn.IFS(AG730&lt;=1, "Recently Promoted", AG730&lt;=4, "Moderate Gap", AG730&gt;=5, "Long Gap")</f>
        <v>Recently Promoted</v>
      </c>
    </row>
    <row r="731" spans="1:42" hidden="1" x14ac:dyDescent="0.35">
      <c r="A731" s="1">
        <v>35</v>
      </c>
      <c r="B731" s="1" t="s">
        <v>41</v>
      </c>
      <c r="C731" s="1" t="s">
        <v>35</v>
      </c>
      <c r="D731" s="1">
        <v>583</v>
      </c>
      <c r="E731" s="1" t="s">
        <v>43</v>
      </c>
      <c r="F731" s="1">
        <v>25</v>
      </c>
      <c r="G731" s="1">
        <v>4</v>
      </c>
      <c r="H731" s="1" t="s">
        <v>49</v>
      </c>
      <c r="I731" s="1">
        <v>1</v>
      </c>
      <c r="J731" s="1">
        <v>1014</v>
      </c>
      <c r="K731" s="1">
        <v>3</v>
      </c>
      <c r="L731" s="1" t="s">
        <v>38</v>
      </c>
      <c r="M731" s="1">
        <v>57</v>
      </c>
      <c r="N731" s="1">
        <v>3</v>
      </c>
      <c r="O731" s="1">
        <v>3</v>
      </c>
      <c r="P731" s="1" t="s">
        <v>52</v>
      </c>
      <c r="Q731" s="1">
        <v>3</v>
      </c>
      <c r="R731" s="1" t="s">
        <v>50</v>
      </c>
      <c r="S731" s="1">
        <v>10388</v>
      </c>
      <c r="T731" s="1">
        <v>6975</v>
      </c>
      <c r="U731" s="1">
        <v>1</v>
      </c>
      <c r="V731" s="1" t="s">
        <v>34</v>
      </c>
      <c r="W731" s="1">
        <v>11</v>
      </c>
      <c r="X731" s="1">
        <v>3</v>
      </c>
      <c r="Y731" s="1">
        <v>3</v>
      </c>
      <c r="Z731" s="1">
        <v>80</v>
      </c>
      <c r="AA731" s="1">
        <v>1</v>
      </c>
      <c r="AB731" s="1">
        <v>16</v>
      </c>
      <c r="AC731" s="1">
        <v>3</v>
      </c>
      <c r="AD731" s="1">
        <v>2</v>
      </c>
      <c r="AE731" s="1">
        <v>16</v>
      </c>
      <c r="AF731" s="1">
        <v>10</v>
      </c>
      <c r="AG731" s="1">
        <v>10</v>
      </c>
      <c r="AH731" s="1">
        <v>1</v>
      </c>
      <c r="AI731" s="1" t="str" cm="1">
        <f t="array" ref="AI731">_xlfn.IFS(S731&lt;5000, "Low", S731&lt;10000, "Medium", S731&gt;=10000, "High")</f>
        <v>High</v>
      </c>
      <c r="AJ731" s="1" t="str" cm="1">
        <f t="array" ref="AJ731">_xlfn.IFS(A731&lt;=30, "Youth", A731&lt;=50, "Adult", A731&gt;=51, "Sr. Citizen")</f>
        <v>Adult</v>
      </c>
      <c r="AK731" s="1" t="str">
        <f t="shared" si="11"/>
        <v>Normal</v>
      </c>
      <c r="AL731" s="1" t="str" cm="1">
        <f t="array" ref="AL731">_xlfn.IFS(AD731=1, "Poor",AD731=2, "Average", AD731=3, "Good", AD731=4, "Excellent")</f>
        <v>Average</v>
      </c>
      <c r="AM731" s="1" t="str" cm="1">
        <f t="array" ref="AM731">_xlfn.IFS(W731&gt;20,"High",W731&gt;15,"Medium",W731&gt;10,"Poor")</f>
        <v>Poor</v>
      </c>
      <c r="AN731" s="1" t="str" cm="1">
        <f t="array" ref="AN731">_xlfn.IFS(F731&gt;20, "Far", F731&gt;=10, "Moderate Distance", F731&lt;10, "Near")</f>
        <v>Far</v>
      </c>
      <c r="AO731" s="1" t="str" cm="1">
        <f t="array" ref="AO731">_xlfn.IFS(AF731&lt;=1, "Fresher", AF731&lt;=5, "Experienced", AF731&gt;5, "Senior")</f>
        <v>Senior</v>
      </c>
      <c r="AP731" s="1" t="str" cm="1">
        <f t="array" ref="AP731">_xlfn.IFS(AG731&lt;=1, "Recently Promoted", AG731&lt;=4, "Moderate Gap", AG731&gt;=5, "Long Gap")</f>
        <v>Long Gap</v>
      </c>
    </row>
    <row r="732" spans="1:42" hidden="1" x14ac:dyDescent="0.35">
      <c r="A732" s="1">
        <v>30</v>
      </c>
      <c r="B732" s="1" t="s">
        <v>41</v>
      </c>
      <c r="C732" s="1" t="s">
        <v>35</v>
      </c>
      <c r="D732" s="1">
        <v>153</v>
      </c>
      <c r="E732" s="1" t="s">
        <v>43</v>
      </c>
      <c r="F732" s="1">
        <v>8</v>
      </c>
      <c r="G732" s="1">
        <v>2</v>
      </c>
      <c r="H732" s="1" t="s">
        <v>37</v>
      </c>
      <c r="I732" s="1">
        <v>1</v>
      </c>
      <c r="J732" s="1">
        <v>1015</v>
      </c>
      <c r="K732" s="1">
        <v>2</v>
      </c>
      <c r="L732" s="1" t="s">
        <v>38</v>
      </c>
      <c r="M732" s="1">
        <v>73</v>
      </c>
      <c r="N732" s="1">
        <v>4</v>
      </c>
      <c r="O732" s="1">
        <v>3</v>
      </c>
      <c r="P732" s="1" t="s">
        <v>56</v>
      </c>
      <c r="Q732" s="1">
        <v>1</v>
      </c>
      <c r="R732" s="1" t="s">
        <v>46</v>
      </c>
      <c r="S732" s="1">
        <v>11416</v>
      </c>
      <c r="T732" s="1">
        <v>17802</v>
      </c>
      <c r="U732" s="1">
        <v>0</v>
      </c>
      <c r="V732" s="1" t="s">
        <v>34</v>
      </c>
      <c r="W732" s="1">
        <v>12</v>
      </c>
      <c r="X732" s="1">
        <v>3</v>
      </c>
      <c r="Y732" s="1">
        <v>3</v>
      </c>
      <c r="Z732" s="1">
        <v>80</v>
      </c>
      <c r="AA732" s="1">
        <v>3</v>
      </c>
      <c r="AB732" s="1">
        <v>9</v>
      </c>
      <c r="AC732" s="1">
        <v>4</v>
      </c>
      <c r="AD732" s="1">
        <v>2</v>
      </c>
      <c r="AE732" s="1">
        <v>8</v>
      </c>
      <c r="AF732" s="1">
        <v>7</v>
      </c>
      <c r="AG732" s="1">
        <v>1</v>
      </c>
      <c r="AH732" s="1">
        <v>7</v>
      </c>
      <c r="AI732" s="1" t="str" cm="1">
        <f t="array" ref="AI732">_xlfn.IFS(S732&lt;5000, "Low", S732&lt;10000, "Medium", S732&gt;=10000, "High")</f>
        <v>High</v>
      </c>
      <c r="AJ732" s="1" t="str" cm="1">
        <f t="array" ref="AJ732">_xlfn.IFS(A732&lt;=30, "Youth", A732&lt;=50, "Adult", A732&gt;=51, "Sr. Citizen")</f>
        <v>Youth</v>
      </c>
      <c r="AK732" s="1" t="str">
        <f t="shared" si="11"/>
        <v>Normal</v>
      </c>
      <c r="AL732" s="1" t="str" cm="1">
        <f t="array" ref="AL732">_xlfn.IFS(AD732=1, "Poor",AD732=2, "Average", AD732=3, "Good", AD732=4, "Excellent")</f>
        <v>Average</v>
      </c>
      <c r="AM732" s="1" t="str" cm="1">
        <f t="array" ref="AM732">_xlfn.IFS(W732&gt;20,"High",W732&gt;15,"Medium",W732&gt;10,"Poor")</f>
        <v>Poor</v>
      </c>
      <c r="AN732" s="1" t="str" cm="1">
        <f t="array" ref="AN732">_xlfn.IFS(F732&gt;20, "Far", F732&gt;=10, "Moderate Distance", F732&lt;10, "Near")</f>
        <v>Near</v>
      </c>
      <c r="AO732" s="1" t="str" cm="1">
        <f t="array" ref="AO732">_xlfn.IFS(AF732&lt;=1, "Fresher", AF732&lt;=5, "Experienced", AF732&gt;5, "Senior")</f>
        <v>Senior</v>
      </c>
      <c r="AP732" s="1" t="str" cm="1">
        <f t="array" ref="AP732">_xlfn.IFS(AG732&lt;=1, "Recently Promoted", AG732&lt;=4, "Moderate Gap", AG732&gt;=5, "Long Gap")</f>
        <v>Recently Promoted</v>
      </c>
    </row>
    <row r="733" spans="1:42" hidden="1" x14ac:dyDescent="0.35">
      <c r="A733" s="1">
        <v>20</v>
      </c>
      <c r="B733" s="1" t="s">
        <v>34</v>
      </c>
      <c r="C733" s="1" t="s">
        <v>35</v>
      </c>
      <c r="D733" s="1">
        <v>1097</v>
      </c>
      <c r="E733" s="1" t="s">
        <v>43</v>
      </c>
      <c r="F733" s="1">
        <v>11</v>
      </c>
      <c r="G733" s="1">
        <v>3</v>
      </c>
      <c r="H733" s="1" t="s">
        <v>49</v>
      </c>
      <c r="I733" s="1">
        <v>1</v>
      </c>
      <c r="J733" s="1">
        <v>1016</v>
      </c>
      <c r="K733" s="1">
        <v>4</v>
      </c>
      <c r="L733" s="1" t="s">
        <v>38</v>
      </c>
      <c r="M733" s="1">
        <v>98</v>
      </c>
      <c r="N733" s="1">
        <v>2</v>
      </c>
      <c r="O733" s="1">
        <v>1</v>
      </c>
      <c r="P733" s="1" t="s">
        <v>45</v>
      </c>
      <c r="Q733" s="1">
        <v>1</v>
      </c>
      <c r="R733" s="1" t="s">
        <v>40</v>
      </c>
      <c r="S733" s="1">
        <v>2600</v>
      </c>
      <c r="T733" s="1">
        <v>18275</v>
      </c>
      <c r="U733" s="1">
        <v>1</v>
      </c>
      <c r="V733" s="1" t="s">
        <v>34</v>
      </c>
      <c r="W733" s="1">
        <v>15</v>
      </c>
      <c r="X733" s="1">
        <v>3</v>
      </c>
      <c r="Y733" s="1">
        <v>1</v>
      </c>
      <c r="Z733" s="1">
        <v>80</v>
      </c>
      <c r="AA733" s="1">
        <v>0</v>
      </c>
      <c r="AB733" s="1">
        <v>1</v>
      </c>
      <c r="AC733" s="1">
        <v>2</v>
      </c>
      <c r="AD733" s="1">
        <v>3</v>
      </c>
      <c r="AE733" s="1">
        <v>1</v>
      </c>
      <c r="AF733" s="1">
        <v>0</v>
      </c>
      <c r="AG733" s="1">
        <v>0</v>
      </c>
      <c r="AH733" s="1">
        <v>0</v>
      </c>
      <c r="AI733" s="1" t="str" cm="1">
        <f t="array" ref="AI733">_xlfn.IFS(S733&lt;5000, "Low", S733&lt;10000, "Medium", S733&gt;=10000, "High")</f>
        <v>Low</v>
      </c>
      <c r="AJ733" s="1" t="str" cm="1">
        <f t="array" ref="AJ733">_xlfn.IFS(A733&lt;=30, "Youth", A733&lt;=50, "Adult", A733&gt;=51, "Sr. Citizen")</f>
        <v>Youth</v>
      </c>
      <c r="AK733" s="1" t="str">
        <f t="shared" si="11"/>
        <v>High Risk</v>
      </c>
      <c r="AL733" s="1" t="str" cm="1">
        <f t="array" ref="AL733">_xlfn.IFS(AD733=1, "Poor",AD733=2, "Average", AD733=3, "Good", AD733=4, "Excellent")</f>
        <v>Good</v>
      </c>
      <c r="AM733" s="1" t="str" cm="1">
        <f t="array" ref="AM733">_xlfn.IFS(W733&gt;20,"High",W733&gt;15,"Medium",W733&gt;10,"Poor")</f>
        <v>Poor</v>
      </c>
      <c r="AN733" s="1" t="str" cm="1">
        <f t="array" ref="AN733">_xlfn.IFS(F733&gt;20, "Far", F733&gt;=10, "Moderate Distance", F733&lt;10, "Near")</f>
        <v>Moderate Distance</v>
      </c>
      <c r="AO733" s="1" t="str" cm="1">
        <f t="array" ref="AO733">_xlfn.IFS(AF733&lt;=1, "Fresher", AF733&lt;=5, "Experienced", AF733&gt;5, "Senior")</f>
        <v>Fresher</v>
      </c>
      <c r="AP733" s="1" t="str" cm="1">
        <f t="array" ref="AP733">_xlfn.IFS(AG733&lt;=1, "Recently Promoted", AG733&lt;=4, "Moderate Gap", AG733&gt;=5, "Long Gap")</f>
        <v>Recently Promoted</v>
      </c>
    </row>
    <row r="734" spans="1:42" x14ac:dyDescent="0.35">
      <c r="A734" s="1">
        <v>30</v>
      </c>
      <c r="B734" s="1" t="s">
        <v>34</v>
      </c>
      <c r="C734" s="1" t="s">
        <v>42</v>
      </c>
      <c r="D734" s="1">
        <v>109</v>
      </c>
      <c r="E734" s="1" t="s">
        <v>43</v>
      </c>
      <c r="F734" s="1">
        <v>5</v>
      </c>
      <c r="G734" s="1">
        <v>3</v>
      </c>
      <c r="H734" s="1" t="s">
        <v>49</v>
      </c>
      <c r="I734" s="1">
        <v>1</v>
      </c>
      <c r="J734" s="1">
        <v>1017</v>
      </c>
      <c r="K734" s="1">
        <v>2</v>
      </c>
      <c r="L734" s="1" t="s">
        <v>38</v>
      </c>
      <c r="M734" s="1">
        <v>60</v>
      </c>
      <c r="N734" s="1">
        <v>3</v>
      </c>
      <c r="O734" s="1">
        <v>1</v>
      </c>
      <c r="P734" s="1" t="s">
        <v>48</v>
      </c>
      <c r="Q734" s="1">
        <v>2</v>
      </c>
      <c r="R734" s="1" t="s">
        <v>40</v>
      </c>
      <c r="S734" s="1">
        <v>2422</v>
      </c>
      <c r="T734" s="1">
        <v>25725</v>
      </c>
      <c r="U734" s="1">
        <v>0</v>
      </c>
      <c r="V734" s="1" t="s">
        <v>41</v>
      </c>
      <c r="W734" s="1">
        <v>17</v>
      </c>
      <c r="X734" s="1">
        <v>3</v>
      </c>
      <c r="Y734" s="1">
        <v>1</v>
      </c>
      <c r="Z734" s="1">
        <v>80</v>
      </c>
      <c r="AA734" s="1">
        <v>0</v>
      </c>
      <c r="AB734" s="1">
        <v>4</v>
      </c>
      <c r="AC734" s="1">
        <v>3</v>
      </c>
      <c r="AD734" s="1">
        <v>3</v>
      </c>
      <c r="AE734" s="1">
        <v>3</v>
      </c>
      <c r="AF734" s="1">
        <v>2</v>
      </c>
      <c r="AG734" s="1">
        <v>1</v>
      </c>
      <c r="AH734" s="1">
        <v>2</v>
      </c>
      <c r="AI734" s="1" t="str" cm="1">
        <f t="array" ref="AI734">_xlfn.IFS(S734&lt;5000, "Low", S734&lt;10000, "Medium", S734&gt;=10000, "High")</f>
        <v>Low</v>
      </c>
      <c r="AJ734" s="1" t="str" cm="1">
        <f t="array" ref="AJ734">_xlfn.IFS(A734&lt;=30, "Youth", A734&lt;=50, "Adult", A734&gt;=51, "Sr. Citizen")</f>
        <v>Youth</v>
      </c>
      <c r="AK734" s="1" t="str">
        <f t="shared" si="11"/>
        <v>Normal</v>
      </c>
      <c r="AL734" s="1" t="str" cm="1">
        <f t="array" ref="AL734">_xlfn.IFS(AD734=1, "Poor",AD734=2, "Average", AD734=3, "Good", AD734=4, "Excellent")</f>
        <v>Good</v>
      </c>
      <c r="AM734" s="1" t="str" cm="1">
        <f t="array" ref="AM734">_xlfn.IFS(W734&gt;20,"High",W734&gt;15,"Medium",W734&gt;10,"Poor")</f>
        <v>Medium</v>
      </c>
      <c r="AN734" s="1" t="str" cm="1">
        <f t="array" ref="AN734">_xlfn.IFS(F734&gt;20, "Far", F734&gt;=10, "Moderate Distance", F734&lt;10, "Near")</f>
        <v>Near</v>
      </c>
      <c r="AO734" s="1" t="str" cm="1">
        <f t="array" ref="AO734">_xlfn.IFS(AF734&lt;=1, "Fresher", AF734&lt;=5, "Experienced", AF734&gt;5, "Senior")</f>
        <v>Experienced</v>
      </c>
      <c r="AP734" s="1" t="str" cm="1">
        <f t="array" ref="AP734">_xlfn.IFS(AG734&lt;=1, "Recently Promoted", AG734&lt;=4, "Moderate Gap", AG734&gt;=5, "Long Gap")</f>
        <v>Recently Promoted</v>
      </c>
    </row>
    <row r="735" spans="1:42" hidden="1" x14ac:dyDescent="0.35">
      <c r="A735" s="1">
        <v>26</v>
      </c>
      <c r="B735" s="1" t="s">
        <v>41</v>
      </c>
      <c r="C735" s="1" t="s">
        <v>35</v>
      </c>
      <c r="D735" s="1">
        <v>1066</v>
      </c>
      <c r="E735" s="1" t="s">
        <v>43</v>
      </c>
      <c r="F735" s="1">
        <v>2</v>
      </c>
      <c r="G735" s="1">
        <v>2</v>
      </c>
      <c r="H735" s="1" t="s">
        <v>49</v>
      </c>
      <c r="I735" s="1">
        <v>1</v>
      </c>
      <c r="J735" s="1">
        <v>1018</v>
      </c>
      <c r="K735" s="1">
        <v>4</v>
      </c>
      <c r="L735" s="1" t="s">
        <v>44</v>
      </c>
      <c r="M735" s="1">
        <v>32</v>
      </c>
      <c r="N735" s="1">
        <v>4</v>
      </c>
      <c r="O735" s="1">
        <v>2</v>
      </c>
      <c r="P735" s="1" t="s">
        <v>51</v>
      </c>
      <c r="Q735" s="1">
        <v>4</v>
      </c>
      <c r="R735" s="1" t="s">
        <v>46</v>
      </c>
      <c r="S735" s="1">
        <v>5472</v>
      </c>
      <c r="T735" s="1">
        <v>3334</v>
      </c>
      <c r="U735" s="1">
        <v>1</v>
      </c>
      <c r="V735" s="1" t="s">
        <v>41</v>
      </c>
      <c r="W735" s="1">
        <v>12</v>
      </c>
      <c r="X735" s="1">
        <v>3</v>
      </c>
      <c r="Y735" s="1">
        <v>2</v>
      </c>
      <c r="Z735" s="1">
        <v>80</v>
      </c>
      <c r="AA735" s="1">
        <v>0</v>
      </c>
      <c r="AB735" s="1">
        <v>8</v>
      </c>
      <c r="AC735" s="1">
        <v>2</v>
      </c>
      <c r="AD735" s="1">
        <v>3</v>
      </c>
      <c r="AE735" s="1">
        <v>8</v>
      </c>
      <c r="AF735" s="1">
        <v>7</v>
      </c>
      <c r="AG735" s="1">
        <v>1</v>
      </c>
      <c r="AH735" s="1">
        <v>3</v>
      </c>
      <c r="AI735" s="1" t="str" cm="1">
        <f t="array" ref="AI735">_xlfn.IFS(S735&lt;5000, "Low", S735&lt;10000, "Medium", S735&gt;=10000, "High")</f>
        <v>Medium</v>
      </c>
      <c r="AJ735" s="1" t="str" cm="1">
        <f t="array" ref="AJ735">_xlfn.IFS(A735&lt;=30, "Youth", A735&lt;=50, "Adult", A735&gt;=51, "Sr. Citizen")</f>
        <v>Youth</v>
      </c>
      <c r="AK735" s="1" t="str">
        <f t="shared" si="11"/>
        <v>Normal</v>
      </c>
      <c r="AL735" s="1" t="str" cm="1">
        <f t="array" ref="AL735">_xlfn.IFS(AD735=1, "Poor",AD735=2, "Average", AD735=3, "Good", AD735=4, "Excellent")</f>
        <v>Good</v>
      </c>
      <c r="AM735" s="1" t="str" cm="1">
        <f t="array" ref="AM735">_xlfn.IFS(W735&gt;20,"High",W735&gt;15,"Medium",W735&gt;10,"Poor")</f>
        <v>Poor</v>
      </c>
      <c r="AN735" s="1" t="str" cm="1">
        <f t="array" ref="AN735">_xlfn.IFS(F735&gt;20, "Far", F735&gt;=10, "Moderate Distance", F735&lt;10, "Near")</f>
        <v>Near</v>
      </c>
      <c r="AO735" s="1" t="str" cm="1">
        <f t="array" ref="AO735">_xlfn.IFS(AF735&lt;=1, "Fresher", AF735&lt;=5, "Experienced", AF735&gt;5, "Senior")</f>
        <v>Senior</v>
      </c>
      <c r="AP735" s="1" t="str" cm="1">
        <f t="array" ref="AP735">_xlfn.IFS(AG735&lt;=1, "Recently Promoted", AG735&lt;=4, "Moderate Gap", AG735&gt;=5, "Long Gap")</f>
        <v>Recently Promoted</v>
      </c>
    </row>
    <row r="736" spans="1:42" x14ac:dyDescent="0.35">
      <c r="A736" s="1">
        <v>22</v>
      </c>
      <c r="B736" s="1" t="s">
        <v>41</v>
      </c>
      <c r="C736" s="1" t="s">
        <v>35</v>
      </c>
      <c r="D736" s="1">
        <v>217</v>
      </c>
      <c r="E736" s="1" t="s">
        <v>43</v>
      </c>
      <c r="F736" s="1">
        <v>8</v>
      </c>
      <c r="G736" s="1">
        <v>1</v>
      </c>
      <c r="H736" s="1" t="s">
        <v>37</v>
      </c>
      <c r="I736" s="1">
        <v>1</v>
      </c>
      <c r="J736" s="1">
        <v>1019</v>
      </c>
      <c r="K736" s="1">
        <v>2</v>
      </c>
      <c r="L736" s="1" t="s">
        <v>44</v>
      </c>
      <c r="M736" s="1">
        <v>94</v>
      </c>
      <c r="N736" s="1">
        <v>1</v>
      </c>
      <c r="O736" s="1">
        <v>1</v>
      </c>
      <c r="P736" s="1" t="s">
        <v>48</v>
      </c>
      <c r="Q736" s="1">
        <v>1</v>
      </c>
      <c r="R736" s="1" t="s">
        <v>46</v>
      </c>
      <c r="S736" s="1">
        <v>2451</v>
      </c>
      <c r="T736" s="1">
        <v>6881</v>
      </c>
      <c r="U736" s="1">
        <v>1</v>
      </c>
      <c r="V736" s="1" t="s">
        <v>41</v>
      </c>
      <c r="W736" s="1">
        <v>15</v>
      </c>
      <c r="X736" s="1">
        <v>3</v>
      </c>
      <c r="Y736" s="1">
        <v>1</v>
      </c>
      <c r="Z736" s="1">
        <v>80</v>
      </c>
      <c r="AA736" s="1">
        <v>1</v>
      </c>
      <c r="AB736" s="1">
        <v>4</v>
      </c>
      <c r="AC736" s="1">
        <v>3</v>
      </c>
      <c r="AD736" s="1">
        <v>2</v>
      </c>
      <c r="AE736" s="1">
        <v>4</v>
      </c>
      <c r="AF736" s="1">
        <v>3</v>
      </c>
      <c r="AG736" s="1">
        <v>1</v>
      </c>
      <c r="AH736" s="1">
        <v>1</v>
      </c>
      <c r="AI736" s="1" t="str" cm="1">
        <f t="array" ref="AI736">_xlfn.IFS(S736&lt;5000, "Low", S736&lt;10000, "Medium", S736&gt;=10000, "High")</f>
        <v>Low</v>
      </c>
      <c r="AJ736" s="1" t="str" cm="1">
        <f t="array" ref="AJ736">_xlfn.IFS(A736&lt;=30, "Youth", A736&lt;=50, "Adult", A736&gt;=51, "Sr. Citizen")</f>
        <v>Youth</v>
      </c>
      <c r="AK736" s="1" t="str">
        <f t="shared" si="11"/>
        <v>Normal</v>
      </c>
      <c r="AL736" s="1" t="str" cm="1">
        <f t="array" ref="AL736">_xlfn.IFS(AD736=1, "Poor",AD736=2, "Average", AD736=3, "Good", AD736=4, "Excellent")</f>
        <v>Average</v>
      </c>
      <c r="AM736" s="1" t="str" cm="1">
        <f t="array" ref="AM736">_xlfn.IFS(W736&gt;20,"High",W736&gt;15,"Medium",W736&gt;10,"Poor")</f>
        <v>Poor</v>
      </c>
      <c r="AN736" s="1" t="str" cm="1">
        <f t="array" ref="AN736">_xlfn.IFS(F736&gt;20, "Far", F736&gt;=10, "Moderate Distance", F736&lt;10, "Near")</f>
        <v>Near</v>
      </c>
      <c r="AO736" s="1" t="str" cm="1">
        <f t="array" ref="AO736">_xlfn.IFS(AF736&lt;=1, "Fresher", AF736&lt;=5, "Experienced", AF736&gt;5, "Senior")</f>
        <v>Experienced</v>
      </c>
      <c r="AP736" s="1" t="str" cm="1">
        <f t="array" ref="AP736">_xlfn.IFS(AG736&lt;=1, "Recently Promoted", AG736&lt;=4, "Moderate Gap", AG736&gt;=5, "Long Gap")</f>
        <v>Recently Promoted</v>
      </c>
    </row>
    <row r="737" spans="1:42" hidden="1" x14ac:dyDescent="0.35">
      <c r="A737" s="1">
        <v>48</v>
      </c>
      <c r="B737" s="1" t="s">
        <v>41</v>
      </c>
      <c r="C737" s="1" t="s">
        <v>35</v>
      </c>
      <c r="D737" s="1">
        <v>277</v>
      </c>
      <c r="E737" s="1" t="s">
        <v>43</v>
      </c>
      <c r="F737" s="1">
        <v>6</v>
      </c>
      <c r="G737" s="1">
        <v>3</v>
      </c>
      <c r="H737" s="1" t="s">
        <v>37</v>
      </c>
      <c r="I737" s="1">
        <v>1</v>
      </c>
      <c r="J737" s="1">
        <v>1022</v>
      </c>
      <c r="K737" s="1">
        <v>1</v>
      </c>
      <c r="L737" s="1" t="s">
        <v>44</v>
      </c>
      <c r="M737" s="1">
        <v>97</v>
      </c>
      <c r="N737" s="1">
        <v>2</v>
      </c>
      <c r="O737" s="1">
        <v>2</v>
      </c>
      <c r="P737" s="1" t="s">
        <v>52</v>
      </c>
      <c r="Q737" s="1">
        <v>3</v>
      </c>
      <c r="R737" s="1" t="s">
        <v>40</v>
      </c>
      <c r="S737" s="1">
        <v>4240</v>
      </c>
      <c r="T737" s="1">
        <v>13119</v>
      </c>
      <c r="U737" s="1">
        <v>2</v>
      </c>
      <c r="V737" s="1" t="s">
        <v>41</v>
      </c>
      <c r="W737" s="1">
        <v>13</v>
      </c>
      <c r="X737" s="1">
        <v>3</v>
      </c>
      <c r="Y737" s="1">
        <v>4</v>
      </c>
      <c r="Z737" s="1">
        <v>80</v>
      </c>
      <c r="AA737" s="1">
        <v>0</v>
      </c>
      <c r="AB737" s="1">
        <v>19</v>
      </c>
      <c r="AC737" s="1">
        <v>0</v>
      </c>
      <c r="AD737" s="1">
        <v>3</v>
      </c>
      <c r="AE737" s="1">
        <v>2</v>
      </c>
      <c r="AF737" s="1">
        <v>2</v>
      </c>
      <c r="AG737" s="1">
        <v>2</v>
      </c>
      <c r="AH737" s="1">
        <v>2</v>
      </c>
      <c r="AI737" s="1" t="str" cm="1">
        <f t="array" ref="AI737">_xlfn.IFS(S737&lt;5000, "Low", S737&lt;10000, "Medium", S737&gt;=10000, "High")</f>
        <v>Low</v>
      </c>
      <c r="AJ737" s="1" t="str" cm="1">
        <f t="array" ref="AJ737">_xlfn.IFS(A737&lt;=30, "Youth", A737&lt;=50, "Adult", A737&gt;=51, "Sr. Citizen")</f>
        <v>Adult</v>
      </c>
      <c r="AK737" s="1" t="str">
        <f t="shared" si="11"/>
        <v>Normal</v>
      </c>
      <c r="AL737" s="1" t="str" cm="1">
        <f t="array" ref="AL737">_xlfn.IFS(AD737=1, "Poor",AD737=2, "Average", AD737=3, "Good", AD737=4, "Excellent")</f>
        <v>Good</v>
      </c>
      <c r="AM737" s="1" t="str" cm="1">
        <f t="array" ref="AM737">_xlfn.IFS(W737&gt;20,"High",W737&gt;15,"Medium",W737&gt;10,"Poor")</f>
        <v>Poor</v>
      </c>
      <c r="AN737" s="1" t="str" cm="1">
        <f t="array" ref="AN737">_xlfn.IFS(F737&gt;20, "Far", F737&gt;=10, "Moderate Distance", F737&lt;10, "Near")</f>
        <v>Near</v>
      </c>
      <c r="AO737" s="1" t="str" cm="1">
        <f t="array" ref="AO737">_xlfn.IFS(AF737&lt;=1, "Fresher", AF737&lt;=5, "Experienced", AF737&gt;5, "Senior")</f>
        <v>Experienced</v>
      </c>
      <c r="AP737" s="1" t="str" cm="1">
        <f t="array" ref="AP737">_xlfn.IFS(AG737&lt;=1, "Recently Promoted", AG737&lt;=4, "Moderate Gap", AG737&gt;=5, "Long Gap")</f>
        <v>Moderate Gap</v>
      </c>
    </row>
    <row r="738" spans="1:42" hidden="1" x14ac:dyDescent="0.35">
      <c r="A738" s="1">
        <v>48</v>
      </c>
      <c r="B738" s="1" t="s">
        <v>41</v>
      </c>
      <c r="C738" s="1" t="s">
        <v>35</v>
      </c>
      <c r="D738" s="1">
        <v>1355</v>
      </c>
      <c r="E738" s="1" t="s">
        <v>43</v>
      </c>
      <c r="F738" s="1">
        <v>4</v>
      </c>
      <c r="G738" s="1">
        <v>4</v>
      </c>
      <c r="H738" s="1" t="s">
        <v>37</v>
      </c>
      <c r="I738" s="1">
        <v>1</v>
      </c>
      <c r="J738" s="1">
        <v>1024</v>
      </c>
      <c r="K738" s="1">
        <v>3</v>
      </c>
      <c r="L738" s="1" t="s">
        <v>44</v>
      </c>
      <c r="M738" s="1">
        <v>78</v>
      </c>
      <c r="N738" s="1">
        <v>2</v>
      </c>
      <c r="O738" s="1">
        <v>3</v>
      </c>
      <c r="P738" s="1" t="s">
        <v>52</v>
      </c>
      <c r="Q738" s="1">
        <v>3</v>
      </c>
      <c r="R738" s="1" t="s">
        <v>40</v>
      </c>
      <c r="S738" s="1">
        <v>10999</v>
      </c>
      <c r="T738" s="1">
        <v>22245</v>
      </c>
      <c r="U738" s="1">
        <v>7</v>
      </c>
      <c r="V738" s="1" t="s">
        <v>41</v>
      </c>
      <c r="W738" s="1">
        <v>14</v>
      </c>
      <c r="X738" s="1">
        <v>3</v>
      </c>
      <c r="Y738" s="1">
        <v>2</v>
      </c>
      <c r="Z738" s="1">
        <v>80</v>
      </c>
      <c r="AA738" s="1">
        <v>0</v>
      </c>
      <c r="AB738" s="1">
        <v>27</v>
      </c>
      <c r="AC738" s="1">
        <v>3</v>
      </c>
      <c r="AD738" s="1">
        <v>3</v>
      </c>
      <c r="AE738" s="1">
        <v>15</v>
      </c>
      <c r="AF738" s="1">
        <v>11</v>
      </c>
      <c r="AG738" s="1">
        <v>4</v>
      </c>
      <c r="AH738" s="1">
        <v>8</v>
      </c>
      <c r="AI738" s="1" t="str" cm="1">
        <f t="array" ref="AI738">_xlfn.IFS(S738&lt;5000, "Low", S738&lt;10000, "Medium", S738&gt;=10000, "High")</f>
        <v>High</v>
      </c>
      <c r="AJ738" s="1" t="str" cm="1">
        <f t="array" ref="AJ738">_xlfn.IFS(A738&lt;=30, "Youth", A738&lt;=50, "Adult", A738&gt;=51, "Sr. Citizen")</f>
        <v>Adult</v>
      </c>
      <c r="AK738" s="1" t="str">
        <f t="shared" si="11"/>
        <v>Normal</v>
      </c>
      <c r="AL738" s="1" t="str" cm="1">
        <f t="array" ref="AL738">_xlfn.IFS(AD738=1, "Poor",AD738=2, "Average", AD738=3, "Good", AD738=4, "Excellent")</f>
        <v>Good</v>
      </c>
      <c r="AM738" s="1" t="str" cm="1">
        <f t="array" ref="AM738">_xlfn.IFS(W738&gt;20,"High",W738&gt;15,"Medium",W738&gt;10,"Poor")</f>
        <v>Poor</v>
      </c>
      <c r="AN738" s="1" t="str" cm="1">
        <f t="array" ref="AN738">_xlfn.IFS(F738&gt;20, "Far", F738&gt;=10, "Moderate Distance", F738&lt;10, "Near")</f>
        <v>Near</v>
      </c>
      <c r="AO738" s="1" t="str" cm="1">
        <f t="array" ref="AO738">_xlfn.IFS(AF738&lt;=1, "Fresher", AF738&lt;=5, "Experienced", AF738&gt;5, "Senior")</f>
        <v>Senior</v>
      </c>
      <c r="AP738" s="1" t="str" cm="1">
        <f t="array" ref="AP738">_xlfn.IFS(AG738&lt;=1, "Recently Promoted", AG738&lt;=4, "Moderate Gap", AG738&gt;=5, "Long Gap")</f>
        <v>Moderate Gap</v>
      </c>
    </row>
    <row r="739" spans="1:42" hidden="1" x14ac:dyDescent="0.35">
      <c r="A739" s="1">
        <v>41</v>
      </c>
      <c r="B739" s="1" t="s">
        <v>41</v>
      </c>
      <c r="C739" s="1" t="s">
        <v>35</v>
      </c>
      <c r="D739" s="1">
        <v>549</v>
      </c>
      <c r="E739" s="1" t="s">
        <v>43</v>
      </c>
      <c r="F739" s="1">
        <v>7</v>
      </c>
      <c r="G739" s="1">
        <v>2</v>
      </c>
      <c r="H739" s="1" t="s">
        <v>49</v>
      </c>
      <c r="I739" s="1">
        <v>1</v>
      </c>
      <c r="J739" s="1">
        <v>1025</v>
      </c>
      <c r="K739" s="1">
        <v>4</v>
      </c>
      <c r="L739" s="1" t="s">
        <v>38</v>
      </c>
      <c r="M739" s="1">
        <v>42</v>
      </c>
      <c r="N739" s="1">
        <v>3</v>
      </c>
      <c r="O739" s="1">
        <v>2</v>
      </c>
      <c r="P739" s="1" t="s">
        <v>51</v>
      </c>
      <c r="Q739" s="1">
        <v>3</v>
      </c>
      <c r="R739" s="1" t="s">
        <v>40</v>
      </c>
      <c r="S739" s="1">
        <v>5003</v>
      </c>
      <c r="T739" s="1">
        <v>23371</v>
      </c>
      <c r="U739" s="1">
        <v>6</v>
      </c>
      <c r="V739" s="1" t="s">
        <v>41</v>
      </c>
      <c r="W739" s="1">
        <v>14</v>
      </c>
      <c r="X739" s="1">
        <v>3</v>
      </c>
      <c r="Y739" s="1">
        <v>2</v>
      </c>
      <c r="Z739" s="1">
        <v>80</v>
      </c>
      <c r="AA739" s="1">
        <v>0</v>
      </c>
      <c r="AB739" s="1">
        <v>8</v>
      </c>
      <c r="AC739" s="1">
        <v>6</v>
      </c>
      <c r="AD739" s="1">
        <v>3</v>
      </c>
      <c r="AE739" s="1">
        <v>2</v>
      </c>
      <c r="AF739" s="1">
        <v>2</v>
      </c>
      <c r="AG739" s="1">
        <v>2</v>
      </c>
      <c r="AH739" s="1">
        <v>1</v>
      </c>
      <c r="AI739" s="1" t="str" cm="1">
        <f t="array" ref="AI739">_xlfn.IFS(S739&lt;5000, "Low", S739&lt;10000, "Medium", S739&gt;=10000, "High")</f>
        <v>Medium</v>
      </c>
      <c r="AJ739" s="1" t="str" cm="1">
        <f t="array" ref="AJ739">_xlfn.IFS(A739&lt;=30, "Youth", A739&lt;=50, "Adult", A739&gt;=51, "Sr. Citizen")</f>
        <v>Adult</v>
      </c>
      <c r="AK739" s="1" t="str">
        <f t="shared" si="11"/>
        <v>Normal</v>
      </c>
      <c r="AL739" s="1" t="str" cm="1">
        <f t="array" ref="AL739">_xlfn.IFS(AD739=1, "Poor",AD739=2, "Average", AD739=3, "Good", AD739=4, "Excellent")</f>
        <v>Good</v>
      </c>
      <c r="AM739" s="1" t="str" cm="1">
        <f t="array" ref="AM739">_xlfn.IFS(W739&gt;20,"High",W739&gt;15,"Medium",W739&gt;10,"Poor")</f>
        <v>Poor</v>
      </c>
      <c r="AN739" s="1" t="str" cm="1">
        <f t="array" ref="AN739">_xlfn.IFS(F739&gt;20, "Far", F739&gt;=10, "Moderate Distance", F739&lt;10, "Near")</f>
        <v>Near</v>
      </c>
      <c r="AO739" s="1" t="str" cm="1">
        <f t="array" ref="AO739">_xlfn.IFS(AF739&lt;=1, "Fresher", AF739&lt;=5, "Experienced", AF739&gt;5, "Senior")</f>
        <v>Experienced</v>
      </c>
      <c r="AP739" s="1" t="str" cm="1">
        <f t="array" ref="AP739">_xlfn.IFS(AG739&lt;=1, "Recently Promoted", AG739&lt;=4, "Moderate Gap", AG739&gt;=5, "Long Gap")</f>
        <v>Moderate Gap</v>
      </c>
    </row>
    <row r="740" spans="1:42" hidden="1" x14ac:dyDescent="0.35">
      <c r="A740" s="1">
        <v>39</v>
      </c>
      <c r="B740" s="1" t="s">
        <v>41</v>
      </c>
      <c r="C740" s="1" t="s">
        <v>35</v>
      </c>
      <c r="D740" s="1">
        <v>466</v>
      </c>
      <c r="E740" s="1" t="s">
        <v>43</v>
      </c>
      <c r="F740" s="1">
        <v>1</v>
      </c>
      <c r="G740" s="1">
        <v>1</v>
      </c>
      <c r="H740" s="1" t="s">
        <v>37</v>
      </c>
      <c r="I740" s="1">
        <v>1</v>
      </c>
      <c r="J740" s="1">
        <v>1026</v>
      </c>
      <c r="K740" s="1">
        <v>4</v>
      </c>
      <c r="L740" s="1" t="s">
        <v>38</v>
      </c>
      <c r="M740" s="1">
        <v>65</v>
      </c>
      <c r="N740" s="1">
        <v>2</v>
      </c>
      <c r="O740" s="1">
        <v>4</v>
      </c>
      <c r="P740" s="1" t="s">
        <v>51</v>
      </c>
      <c r="Q740" s="1">
        <v>4</v>
      </c>
      <c r="R740" s="1" t="s">
        <v>46</v>
      </c>
      <c r="S740" s="1">
        <v>12742</v>
      </c>
      <c r="T740" s="1">
        <v>7060</v>
      </c>
      <c r="U740" s="1">
        <v>1</v>
      </c>
      <c r="V740" s="1" t="s">
        <v>41</v>
      </c>
      <c r="W740" s="1">
        <v>16</v>
      </c>
      <c r="X740" s="1">
        <v>3</v>
      </c>
      <c r="Y740" s="1">
        <v>3</v>
      </c>
      <c r="Z740" s="1">
        <v>80</v>
      </c>
      <c r="AA740" s="1">
        <v>1</v>
      </c>
      <c r="AB740" s="1">
        <v>21</v>
      </c>
      <c r="AC740" s="1">
        <v>3</v>
      </c>
      <c r="AD740" s="1">
        <v>3</v>
      </c>
      <c r="AE740" s="1">
        <v>21</v>
      </c>
      <c r="AF740" s="1">
        <v>6</v>
      </c>
      <c r="AG740" s="1">
        <v>11</v>
      </c>
      <c r="AH740" s="1">
        <v>8</v>
      </c>
      <c r="AI740" s="1" t="str" cm="1">
        <f t="array" ref="AI740">_xlfn.IFS(S740&lt;5000, "Low", S740&lt;10000, "Medium", S740&gt;=10000, "High")</f>
        <v>High</v>
      </c>
      <c r="AJ740" s="1" t="str" cm="1">
        <f t="array" ref="AJ740">_xlfn.IFS(A740&lt;=30, "Youth", A740&lt;=50, "Adult", A740&gt;=51, "Sr. Citizen")</f>
        <v>Adult</v>
      </c>
      <c r="AK740" s="1" t="str">
        <f t="shared" si="11"/>
        <v>Normal</v>
      </c>
      <c r="AL740" s="1" t="str" cm="1">
        <f t="array" ref="AL740">_xlfn.IFS(AD740=1, "Poor",AD740=2, "Average", AD740=3, "Good", AD740=4, "Excellent")</f>
        <v>Good</v>
      </c>
      <c r="AM740" s="1" t="str" cm="1">
        <f t="array" ref="AM740">_xlfn.IFS(W740&gt;20,"High",W740&gt;15,"Medium",W740&gt;10,"Poor")</f>
        <v>Medium</v>
      </c>
      <c r="AN740" s="1" t="str" cm="1">
        <f t="array" ref="AN740">_xlfn.IFS(F740&gt;20, "Far", F740&gt;=10, "Moderate Distance", F740&lt;10, "Near")</f>
        <v>Near</v>
      </c>
      <c r="AO740" s="1" t="str" cm="1">
        <f t="array" ref="AO740">_xlfn.IFS(AF740&lt;=1, "Fresher", AF740&lt;=5, "Experienced", AF740&gt;5, "Senior")</f>
        <v>Senior</v>
      </c>
      <c r="AP740" s="1" t="str" cm="1">
        <f t="array" ref="AP740">_xlfn.IFS(AG740&lt;=1, "Recently Promoted", AG740&lt;=4, "Moderate Gap", AG740&gt;=5, "Long Gap")</f>
        <v>Long Gap</v>
      </c>
    </row>
    <row r="741" spans="1:42" hidden="1" x14ac:dyDescent="0.35">
      <c r="A741" s="1">
        <v>27</v>
      </c>
      <c r="B741" s="1" t="s">
        <v>41</v>
      </c>
      <c r="C741" s="1" t="s">
        <v>35</v>
      </c>
      <c r="D741" s="1">
        <v>1055</v>
      </c>
      <c r="E741" s="1" t="s">
        <v>43</v>
      </c>
      <c r="F741" s="1">
        <v>2</v>
      </c>
      <c r="G741" s="1">
        <v>4</v>
      </c>
      <c r="H741" s="1" t="s">
        <v>37</v>
      </c>
      <c r="I741" s="1">
        <v>1</v>
      </c>
      <c r="J741" s="1">
        <v>1027</v>
      </c>
      <c r="K741" s="1">
        <v>1</v>
      </c>
      <c r="L741" s="1" t="s">
        <v>38</v>
      </c>
      <c r="M741" s="1">
        <v>47</v>
      </c>
      <c r="N741" s="1">
        <v>3</v>
      </c>
      <c r="O741" s="1">
        <v>2</v>
      </c>
      <c r="P741" s="1" t="s">
        <v>51</v>
      </c>
      <c r="Q741" s="1">
        <v>4</v>
      </c>
      <c r="R741" s="1" t="s">
        <v>46</v>
      </c>
      <c r="S741" s="1">
        <v>4227</v>
      </c>
      <c r="T741" s="1">
        <v>4658</v>
      </c>
      <c r="U741" s="1">
        <v>0</v>
      </c>
      <c r="V741" s="1" t="s">
        <v>41</v>
      </c>
      <c r="W741" s="1">
        <v>18</v>
      </c>
      <c r="X741" s="1">
        <v>3</v>
      </c>
      <c r="Y741" s="1">
        <v>2</v>
      </c>
      <c r="Z741" s="1">
        <v>80</v>
      </c>
      <c r="AA741" s="1">
        <v>1</v>
      </c>
      <c r="AB741" s="1">
        <v>4</v>
      </c>
      <c r="AC741" s="1">
        <v>2</v>
      </c>
      <c r="AD741" s="1">
        <v>3</v>
      </c>
      <c r="AE741" s="1">
        <v>3</v>
      </c>
      <c r="AF741" s="1">
        <v>2</v>
      </c>
      <c r="AG741" s="1">
        <v>2</v>
      </c>
      <c r="AH741" s="1">
        <v>2</v>
      </c>
      <c r="AI741" s="1" t="str" cm="1">
        <f t="array" ref="AI741">_xlfn.IFS(S741&lt;5000, "Low", S741&lt;10000, "Medium", S741&gt;=10000, "High")</f>
        <v>Low</v>
      </c>
      <c r="AJ741" s="1" t="str" cm="1">
        <f t="array" ref="AJ741">_xlfn.IFS(A741&lt;=30, "Youth", A741&lt;=50, "Adult", A741&gt;=51, "Sr. Citizen")</f>
        <v>Youth</v>
      </c>
      <c r="AK741" s="1" t="str">
        <f t="shared" si="11"/>
        <v>Normal</v>
      </c>
      <c r="AL741" s="1" t="str" cm="1">
        <f t="array" ref="AL741">_xlfn.IFS(AD741=1, "Poor",AD741=2, "Average", AD741=3, "Good", AD741=4, "Excellent")</f>
        <v>Good</v>
      </c>
      <c r="AM741" s="1" t="str" cm="1">
        <f t="array" ref="AM741">_xlfn.IFS(W741&gt;20,"High",W741&gt;15,"Medium",W741&gt;10,"Poor")</f>
        <v>Medium</v>
      </c>
      <c r="AN741" s="1" t="str" cm="1">
        <f t="array" ref="AN741">_xlfn.IFS(F741&gt;20, "Far", F741&gt;=10, "Moderate Distance", F741&lt;10, "Near")</f>
        <v>Near</v>
      </c>
      <c r="AO741" s="1" t="str" cm="1">
        <f t="array" ref="AO741">_xlfn.IFS(AF741&lt;=1, "Fresher", AF741&lt;=5, "Experienced", AF741&gt;5, "Senior")</f>
        <v>Experienced</v>
      </c>
      <c r="AP741" s="1" t="str" cm="1">
        <f t="array" ref="AP741">_xlfn.IFS(AG741&lt;=1, "Recently Promoted", AG741&lt;=4, "Moderate Gap", AG741&gt;=5, "Long Gap")</f>
        <v>Moderate Gap</v>
      </c>
    </row>
    <row r="742" spans="1:42" x14ac:dyDescent="0.35">
      <c r="A742" s="1">
        <v>35</v>
      </c>
      <c r="B742" s="1" t="s">
        <v>41</v>
      </c>
      <c r="C742" s="1" t="s">
        <v>35</v>
      </c>
      <c r="D742" s="1">
        <v>802</v>
      </c>
      <c r="E742" s="1" t="s">
        <v>43</v>
      </c>
      <c r="F742" s="1">
        <v>10</v>
      </c>
      <c r="G742" s="1">
        <v>3</v>
      </c>
      <c r="H742" s="1" t="s">
        <v>47</v>
      </c>
      <c r="I742" s="1">
        <v>1</v>
      </c>
      <c r="J742" s="1">
        <v>1028</v>
      </c>
      <c r="K742" s="1">
        <v>2</v>
      </c>
      <c r="L742" s="1" t="s">
        <v>44</v>
      </c>
      <c r="M742" s="1">
        <v>45</v>
      </c>
      <c r="N742" s="1">
        <v>3</v>
      </c>
      <c r="O742" s="1">
        <v>1</v>
      </c>
      <c r="P742" s="1" t="s">
        <v>48</v>
      </c>
      <c r="Q742" s="1">
        <v>4</v>
      </c>
      <c r="R742" s="1" t="s">
        <v>50</v>
      </c>
      <c r="S742" s="1">
        <v>3917</v>
      </c>
      <c r="T742" s="1">
        <v>9541</v>
      </c>
      <c r="U742" s="1">
        <v>1</v>
      </c>
      <c r="V742" s="1" t="s">
        <v>41</v>
      </c>
      <c r="W742" s="1">
        <v>20</v>
      </c>
      <c r="X742" s="1">
        <v>4</v>
      </c>
      <c r="Y742" s="1">
        <v>1</v>
      </c>
      <c r="Z742" s="1">
        <v>80</v>
      </c>
      <c r="AA742" s="1">
        <v>1</v>
      </c>
      <c r="AB742" s="1">
        <v>3</v>
      </c>
      <c r="AC742" s="1">
        <v>4</v>
      </c>
      <c r="AD742" s="1">
        <v>2</v>
      </c>
      <c r="AE742" s="1">
        <v>3</v>
      </c>
      <c r="AF742" s="1">
        <v>2</v>
      </c>
      <c r="AG742" s="1">
        <v>1</v>
      </c>
      <c r="AH742" s="1">
        <v>2</v>
      </c>
      <c r="AI742" s="1" t="str" cm="1">
        <f t="array" ref="AI742">_xlfn.IFS(S742&lt;5000, "Low", S742&lt;10000, "Medium", S742&gt;=10000, "High")</f>
        <v>Low</v>
      </c>
      <c r="AJ742" s="1" t="str" cm="1">
        <f t="array" ref="AJ742">_xlfn.IFS(A742&lt;=30, "Youth", A742&lt;=50, "Adult", A742&gt;=51, "Sr. Citizen")</f>
        <v>Adult</v>
      </c>
      <c r="AK742" s="1" t="str">
        <f t="shared" si="11"/>
        <v>Normal</v>
      </c>
      <c r="AL742" s="1" t="str" cm="1">
        <f t="array" ref="AL742">_xlfn.IFS(AD742=1, "Poor",AD742=2, "Average", AD742=3, "Good", AD742=4, "Excellent")</f>
        <v>Average</v>
      </c>
      <c r="AM742" s="1" t="str" cm="1">
        <f t="array" ref="AM742">_xlfn.IFS(W742&gt;20,"High",W742&gt;15,"Medium",W742&gt;10,"Poor")</f>
        <v>Medium</v>
      </c>
      <c r="AN742" s="1" t="str" cm="1">
        <f t="array" ref="AN742">_xlfn.IFS(F742&gt;20, "Far", F742&gt;=10, "Moderate Distance", F742&lt;10, "Near")</f>
        <v>Moderate Distance</v>
      </c>
      <c r="AO742" s="1" t="str" cm="1">
        <f t="array" ref="AO742">_xlfn.IFS(AF742&lt;=1, "Fresher", AF742&lt;=5, "Experienced", AF742&gt;5, "Senior")</f>
        <v>Experienced</v>
      </c>
      <c r="AP742" s="1" t="str" cm="1">
        <f t="array" ref="AP742">_xlfn.IFS(AG742&lt;=1, "Recently Promoted", AG742&lt;=4, "Moderate Gap", AG742&gt;=5, "Long Gap")</f>
        <v>Recently Promoted</v>
      </c>
    </row>
    <row r="743" spans="1:42" hidden="1" x14ac:dyDescent="0.35">
      <c r="A743" s="1">
        <v>42</v>
      </c>
      <c r="B743" s="1" t="s">
        <v>41</v>
      </c>
      <c r="C743" s="1" t="s">
        <v>35</v>
      </c>
      <c r="D743" s="1">
        <v>265</v>
      </c>
      <c r="E743" s="1" t="s">
        <v>36</v>
      </c>
      <c r="F743" s="1">
        <v>5</v>
      </c>
      <c r="G743" s="1">
        <v>2</v>
      </c>
      <c r="H743" s="1" t="s">
        <v>57</v>
      </c>
      <c r="I743" s="1">
        <v>1</v>
      </c>
      <c r="J743" s="1">
        <v>1029</v>
      </c>
      <c r="K743" s="1">
        <v>4</v>
      </c>
      <c r="L743" s="1" t="s">
        <v>44</v>
      </c>
      <c r="M743" s="1">
        <v>90</v>
      </c>
      <c r="N743" s="1">
        <v>3</v>
      </c>
      <c r="O743" s="1">
        <v>5</v>
      </c>
      <c r="P743" s="1" t="s">
        <v>54</v>
      </c>
      <c r="Q743" s="1">
        <v>3</v>
      </c>
      <c r="R743" s="1" t="s">
        <v>46</v>
      </c>
      <c r="S743" s="1">
        <v>18303</v>
      </c>
      <c r="T743" s="1">
        <v>7770</v>
      </c>
      <c r="U743" s="1">
        <v>6</v>
      </c>
      <c r="V743" s="1" t="s">
        <v>41</v>
      </c>
      <c r="W743" s="1">
        <v>13</v>
      </c>
      <c r="X743" s="1">
        <v>3</v>
      </c>
      <c r="Y743" s="1">
        <v>2</v>
      </c>
      <c r="Z743" s="1">
        <v>80</v>
      </c>
      <c r="AA743" s="1">
        <v>0</v>
      </c>
      <c r="AB743" s="1">
        <v>21</v>
      </c>
      <c r="AC743" s="1">
        <v>3</v>
      </c>
      <c r="AD743" s="1">
        <v>4</v>
      </c>
      <c r="AE743" s="1">
        <v>1</v>
      </c>
      <c r="AF743" s="1">
        <v>0</v>
      </c>
      <c r="AG743" s="1">
        <v>0</v>
      </c>
      <c r="AH743" s="1">
        <v>0</v>
      </c>
      <c r="AI743" s="1" t="str" cm="1">
        <f t="array" ref="AI743">_xlfn.IFS(S743&lt;5000, "Low", S743&lt;10000, "Medium", S743&gt;=10000, "High")</f>
        <v>High</v>
      </c>
      <c r="AJ743" s="1" t="str" cm="1">
        <f t="array" ref="AJ743">_xlfn.IFS(A743&lt;=30, "Youth", A743&lt;=50, "Adult", A743&gt;=51, "Sr. Citizen")</f>
        <v>Adult</v>
      </c>
      <c r="AK743" s="1" t="str">
        <f t="shared" si="11"/>
        <v>Normal</v>
      </c>
      <c r="AL743" s="1" t="str" cm="1">
        <f t="array" ref="AL743">_xlfn.IFS(AD743=1, "Poor",AD743=2, "Average", AD743=3, "Good", AD743=4, "Excellent")</f>
        <v>Excellent</v>
      </c>
      <c r="AM743" s="1" t="str" cm="1">
        <f t="array" ref="AM743">_xlfn.IFS(W743&gt;20,"High",W743&gt;15,"Medium",W743&gt;10,"Poor")</f>
        <v>Poor</v>
      </c>
      <c r="AN743" s="1" t="str" cm="1">
        <f t="array" ref="AN743">_xlfn.IFS(F743&gt;20, "Far", F743&gt;=10, "Moderate Distance", F743&lt;10, "Near")</f>
        <v>Near</v>
      </c>
      <c r="AO743" s="1" t="str" cm="1">
        <f t="array" ref="AO743">_xlfn.IFS(AF743&lt;=1, "Fresher", AF743&lt;=5, "Experienced", AF743&gt;5, "Senior")</f>
        <v>Fresher</v>
      </c>
      <c r="AP743" s="1" t="str" cm="1">
        <f t="array" ref="AP743">_xlfn.IFS(AG743&lt;=1, "Recently Promoted", AG743&lt;=4, "Moderate Gap", AG743&gt;=5, "Long Gap")</f>
        <v>Recently Promoted</v>
      </c>
    </row>
    <row r="744" spans="1:42" x14ac:dyDescent="0.35">
      <c r="A744" s="1">
        <v>50</v>
      </c>
      <c r="B744" s="1" t="s">
        <v>41</v>
      </c>
      <c r="C744" s="1" t="s">
        <v>35</v>
      </c>
      <c r="D744" s="1">
        <v>804</v>
      </c>
      <c r="E744" s="1" t="s">
        <v>43</v>
      </c>
      <c r="F744" s="1">
        <v>9</v>
      </c>
      <c r="G744" s="1">
        <v>3</v>
      </c>
      <c r="H744" s="1" t="s">
        <v>37</v>
      </c>
      <c r="I744" s="1">
        <v>1</v>
      </c>
      <c r="J744" s="1">
        <v>1030</v>
      </c>
      <c r="K744" s="1">
        <v>1</v>
      </c>
      <c r="L744" s="1" t="s">
        <v>44</v>
      </c>
      <c r="M744" s="1">
        <v>64</v>
      </c>
      <c r="N744" s="1">
        <v>3</v>
      </c>
      <c r="O744" s="1">
        <v>1</v>
      </c>
      <c r="P744" s="1" t="s">
        <v>48</v>
      </c>
      <c r="Q744" s="1">
        <v>4</v>
      </c>
      <c r="R744" s="1" t="s">
        <v>46</v>
      </c>
      <c r="S744" s="1">
        <v>2380</v>
      </c>
      <c r="T744" s="1">
        <v>20165</v>
      </c>
      <c r="U744" s="1">
        <v>4</v>
      </c>
      <c r="V744" s="1" t="s">
        <v>41</v>
      </c>
      <c r="W744" s="1">
        <v>18</v>
      </c>
      <c r="X744" s="1">
        <v>3</v>
      </c>
      <c r="Y744" s="1">
        <v>2</v>
      </c>
      <c r="Z744" s="1">
        <v>80</v>
      </c>
      <c r="AA744" s="1">
        <v>0</v>
      </c>
      <c r="AB744" s="1">
        <v>8</v>
      </c>
      <c r="AC744" s="1">
        <v>5</v>
      </c>
      <c r="AD744" s="1">
        <v>3</v>
      </c>
      <c r="AE744" s="1">
        <v>1</v>
      </c>
      <c r="AF744" s="1">
        <v>0</v>
      </c>
      <c r="AG744" s="1">
        <v>0</v>
      </c>
      <c r="AH744" s="1">
        <v>0</v>
      </c>
      <c r="AI744" s="1" t="str" cm="1">
        <f t="array" ref="AI744">_xlfn.IFS(S744&lt;5000, "Low", S744&lt;10000, "Medium", S744&gt;=10000, "High")</f>
        <v>Low</v>
      </c>
      <c r="AJ744" s="1" t="str" cm="1">
        <f t="array" ref="AJ744">_xlfn.IFS(A744&lt;=30, "Youth", A744&lt;=50, "Adult", A744&gt;=51, "Sr. Citizen")</f>
        <v>Adult</v>
      </c>
      <c r="AK744" s="1" t="str">
        <f t="shared" si="11"/>
        <v>Normal</v>
      </c>
      <c r="AL744" s="1" t="str" cm="1">
        <f t="array" ref="AL744">_xlfn.IFS(AD744=1, "Poor",AD744=2, "Average", AD744=3, "Good", AD744=4, "Excellent")</f>
        <v>Good</v>
      </c>
      <c r="AM744" s="1" t="str" cm="1">
        <f t="array" ref="AM744">_xlfn.IFS(W744&gt;20,"High",W744&gt;15,"Medium",W744&gt;10,"Poor")</f>
        <v>Medium</v>
      </c>
      <c r="AN744" s="1" t="str" cm="1">
        <f t="array" ref="AN744">_xlfn.IFS(F744&gt;20, "Far", F744&gt;=10, "Moderate Distance", F744&lt;10, "Near")</f>
        <v>Near</v>
      </c>
      <c r="AO744" s="1" t="str" cm="1">
        <f t="array" ref="AO744">_xlfn.IFS(AF744&lt;=1, "Fresher", AF744&lt;=5, "Experienced", AF744&gt;5, "Senior")</f>
        <v>Fresher</v>
      </c>
      <c r="AP744" s="1" t="str" cm="1">
        <f t="array" ref="AP744">_xlfn.IFS(AG744&lt;=1, "Recently Promoted", AG744&lt;=4, "Moderate Gap", AG744&gt;=5, "Long Gap")</f>
        <v>Recently Promoted</v>
      </c>
    </row>
    <row r="745" spans="1:42" hidden="1" x14ac:dyDescent="0.35">
      <c r="A745" s="1">
        <v>59</v>
      </c>
      <c r="B745" s="1" t="s">
        <v>41</v>
      </c>
      <c r="C745" s="1" t="s">
        <v>35</v>
      </c>
      <c r="D745" s="1">
        <v>715</v>
      </c>
      <c r="E745" s="1" t="s">
        <v>43</v>
      </c>
      <c r="F745" s="1">
        <v>2</v>
      </c>
      <c r="G745" s="1">
        <v>3</v>
      </c>
      <c r="H745" s="1" t="s">
        <v>37</v>
      </c>
      <c r="I745" s="1">
        <v>1</v>
      </c>
      <c r="J745" s="1">
        <v>1032</v>
      </c>
      <c r="K745" s="1">
        <v>3</v>
      </c>
      <c r="L745" s="1" t="s">
        <v>38</v>
      </c>
      <c r="M745" s="1">
        <v>69</v>
      </c>
      <c r="N745" s="1">
        <v>2</v>
      </c>
      <c r="O745" s="1">
        <v>4</v>
      </c>
      <c r="P745" s="1" t="s">
        <v>51</v>
      </c>
      <c r="Q745" s="1">
        <v>4</v>
      </c>
      <c r="R745" s="1" t="s">
        <v>40</v>
      </c>
      <c r="S745" s="1">
        <v>13726</v>
      </c>
      <c r="T745" s="1">
        <v>21829</v>
      </c>
      <c r="U745" s="1">
        <v>3</v>
      </c>
      <c r="V745" s="1" t="s">
        <v>34</v>
      </c>
      <c r="W745" s="1">
        <v>13</v>
      </c>
      <c r="X745" s="1">
        <v>3</v>
      </c>
      <c r="Y745" s="1">
        <v>1</v>
      </c>
      <c r="Z745" s="1">
        <v>80</v>
      </c>
      <c r="AA745" s="1">
        <v>0</v>
      </c>
      <c r="AB745" s="1">
        <v>30</v>
      </c>
      <c r="AC745" s="1">
        <v>4</v>
      </c>
      <c r="AD745" s="1">
        <v>3</v>
      </c>
      <c r="AE745" s="1">
        <v>5</v>
      </c>
      <c r="AF745" s="1">
        <v>3</v>
      </c>
      <c r="AG745" s="1">
        <v>4</v>
      </c>
      <c r="AH745" s="1">
        <v>3</v>
      </c>
      <c r="AI745" s="1" t="str" cm="1">
        <f t="array" ref="AI745">_xlfn.IFS(S745&lt;5000, "Low", S745&lt;10000, "Medium", S745&gt;=10000, "High")</f>
        <v>High</v>
      </c>
      <c r="AJ745" s="1" t="str" cm="1">
        <f t="array" ref="AJ745">_xlfn.IFS(A745&lt;=30, "Youth", A745&lt;=50, "Adult", A745&gt;=51, "Sr. Citizen")</f>
        <v>Sr. Citizen</v>
      </c>
      <c r="AK745" s="1" t="str">
        <f t="shared" si="11"/>
        <v>Normal</v>
      </c>
      <c r="AL745" s="1" t="str" cm="1">
        <f t="array" ref="AL745">_xlfn.IFS(AD745=1, "Poor",AD745=2, "Average", AD745=3, "Good", AD745=4, "Excellent")</f>
        <v>Good</v>
      </c>
      <c r="AM745" s="1" t="str" cm="1">
        <f t="array" ref="AM745">_xlfn.IFS(W745&gt;20,"High",W745&gt;15,"Medium",W745&gt;10,"Poor")</f>
        <v>Poor</v>
      </c>
      <c r="AN745" s="1" t="str" cm="1">
        <f t="array" ref="AN745">_xlfn.IFS(F745&gt;20, "Far", F745&gt;=10, "Moderate Distance", F745&lt;10, "Near")</f>
        <v>Near</v>
      </c>
      <c r="AO745" s="1" t="str" cm="1">
        <f t="array" ref="AO745">_xlfn.IFS(AF745&lt;=1, "Fresher", AF745&lt;=5, "Experienced", AF745&gt;5, "Senior")</f>
        <v>Experienced</v>
      </c>
      <c r="AP745" s="1" t="str" cm="1">
        <f t="array" ref="AP745">_xlfn.IFS(AG745&lt;=1, "Recently Promoted", AG745&lt;=4, "Moderate Gap", AG745&gt;=5, "Long Gap")</f>
        <v>Moderate Gap</v>
      </c>
    </row>
    <row r="746" spans="1:42" hidden="1" x14ac:dyDescent="0.35">
      <c r="A746" s="1">
        <v>37</v>
      </c>
      <c r="B746" s="1" t="s">
        <v>34</v>
      </c>
      <c r="C746" s="1" t="s">
        <v>35</v>
      </c>
      <c r="D746" s="1">
        <v>1141</v>
      </c>
      <c r="E746" s="1" t="s">
        <v>43</v>
      </c>
      <c r="F746" s="1">
        <v>11</v>
      </c>
      <c r="G746" s="1">
        <v>2</v>
      </c>
      <c r="H746" s="1" t="s">
        <v>49</v>
      </c>
      <c r="I746" s="1">
        <v>1</v>
      </c>
      <c r="J746" s="1">
        <v>1033</v>
      </c>
      <c r="K746" s="1">
        <v>1</v>
      </c>
      <c r="L746" s="1" t="s">
        <v>38</v>
      </c>
      <c r="M746" s="1">
        <v>61</v>
      </c>
      <c r="N746" s="1">
        <v>1</v>
      </c>
      <c r="O746" s="1">
        <v>2</v>
      </c>
      <c r="P746" s="1" t="s">
        <v>52</v>
      </c>
      <c r="Q746" s="1">
        <v>2</v>
      </c>
      <c r="R746" s="1" t="s">
        <v>46</v>
      </c>
      <c r="S746" s="1">
        <v>4777</v>
      </c>
      <c r="T746" s="1">
        <v>14382</v>
      </c>
      <c r="U746" s="1">
        <v>5</v>
      </c>
      <c r="V746" s="1" t="s">
        <v>41</v>
      </c>
      <c r="W746" s="1">
        <v>15</v>
      </c>
      <c r="X746" s="1">
        <v>3</v>
      </c>
      <c r="Y746" s="1">
        <v>1</v>
      </c>
      <c r="Z746" s="1">
        <v>80</v>
      </c>
      <c r="AA746" s="1">
        <v>0</v>
      </c>
      <c r="AB746" s="1">
        <v>15</v>
      </c>
      <c r="AC746" s="1">
        <v>2</v>
      </c>
      <c r="AD746" s="1">
        <v>1</v>
      </c>
      <c r="AE746" s="1">
        <v>1</v>
      </c>
      <c r="AF746" s="1">
        <v>0</v>
      </c>
      <c r="AG746" s="1">
        <v>0</v>
      </c>
      <c r="AH746" s="1">
        <v>0</v>
      </c>
      <c r="AI746" s="1" t="str" cm="1">
        <f t="array" ref="AI746">_xlfn.IFS(S746&lt;5000, "Low", S746&lt;10000, "Medium", S746&gt;=10000, "High")</f>
        <v>Low</v>
      </c>
      <c r="AJ746" s="1" t="str" cm="1">
        <f t="array" ref="AJ746">_xlfn.IFS(A746&lt;=30, "Youth", A746&lt;=50, "Adult", A746&gt;=51, "Sr. Citizen")</f>
        <v>Adult</v>
      </c>
      <c r="AK746" s="1" t="str">
        <f t="shared" si="11"/>
        <v>Normal</v>
      </c>
      <c r="AL746" s="1" t="str" cm="1">
        <f t="array" ref="AL746">_xlfn.IFS(AD746=1, "Poor",AD746=2, "Average", AD746=3, "Good", AD746=4, "Excellent")</f>
        <v>Poor</v>
      </c>
      <c r="AM746" s="1" t="str" cm="1">
        <f t="array" ref="AM746">_xlfn.IFS(W746&gt;20,"High",W746&gt;15,"Medium",W746&gt;10,"Poor")</f>
        <v>Poor</v>
      </c>
      <c r="AN746" s="1" t="str" cm="1">
        <f t="array" ref="AN746">_xlfn.IFS(F746&gt;20, "Far", F746&gt;=10, "Moderate Distance", F746&lt;10, "Near")</f>
        <v>Moderate Distance</v>
      </c>
      <c r="AO746" s="1" t="str" cm="1">
        <f t="array" ref="AO746">_xlfn.IFS(AF746&lt;=1, "Fresher", AF746&lt;=5, "Experienced", AF746&gt;5, "Senior")</f>
        <v>Fresher</v>
      </c>
      <c r="AP746" s="1" t="str" cm="1">
        <f t="array" ref="AP746">_xlfn.IFS(AG746&lt;=1, "Recently Promoted", AG746&lt;=4, "Moderate Gap", AG746&gt;=5, "Long Gap")</f>
        <v>Recently Promoted</v>
      </c>
    </row>
    <row r="747" spans="1:42" hidden="1" x14ac:dyDescent="0.35">
      <c r="A747" s="1">
        <v>55</v>
      </c>
      <c r="B747" s="1" t="s">
        <v>41</v>
      </c>
      <c r="C747" s="1" t="s">
        <v>42</v>
      </c>
      <c r="D747" s="1">
        <v>135</v>
      </c>
      <c r="E747" s="1" t="s">
        <v>43</v>
      </c>
      <c r="F747" s="1">
        <v>18</v>
      </c>
      <c r="G747" s="1">
        <v>4</v>
      </c>
      <c r="H747" s="1" t="s">
        <v>49</v>
      </c>
      <c r="I747" s="1">
        <v>1</v>
      </c>
      <c r="J747" s="1">
        <v>1034</v>
      </c>
      <c r="K747" s="1">
        <v>3</v>
      </c>
      <c r="L747" s="1" t="s">
        <v>44</v>
      </c>
      <c r="M747" s="1">
        <v>62</v>
      </c>
      <c r="N747" s="1">
        <v>3</v>
      </c>
      <c r="O747" s="1">
        <v>2</v>
      </c>
      <c r="P747" s="1" t="s">
        <v>52</v>
      </c>
      <c r="Q747" s="1">
        <v>2</v>
      </c>
      <c r="R747" s="1" t="s">
        <v>46</v>
      </c>
      <c r="S747" s="1">
        <v>6385</v>
      </c>
      <c r="T747" s="1">
        <v>12992</v>
      </c>
      <c r="U747" s="1">
        <v>3</v>
      </c>
      <c r="V747" s="1" t="s">
        <v>34</v>
      </c>
      <c r="W747" s="1">
        <v>14</v>
      </c>
      <c r="X747" s="1">
        <v>3</v>
      </c>
      <c r="Y747" s="1">
        <v>4</v>
      </c>
      <c r="Z747" s="1">
        <v>80</v>
      </c>
      <c r="AA747" s="1">
        <v>2</v>
      </c>
      <c r="AB747" s="1">
        <v>17</v>
      </c>
      <c r="AC747" s="1">
        <v>3</v>
      </c>
      <c r="AD747" s="1">
        <v>3</v>
      </c>
      <c r="AE747" s="1">
        <v>8</v>
      </c>
      <c r="AF747" s="1">
        <v>7</v>
      </c>
      <c r="AG747" s="1">
        <v>6</v>
      </c>
      <c r="AH747" s="1">
        <v>7</v>
      </c>
      <c r="AI747" s="1" t="str" cm="1">
        <f t="array" ref="AI747">_xlfn.IFS(S747&lt;5000, "Low", S747&lt;10000, "Medium", S747&gt;=10000, "High")</f>
        <v>Medium</v>
      </c>
      <c r="AJ747" s="1" t="str" cm="1">
        <f t="array" ref="AJ747">_xlfn.IFS(A747&lt;=30, "Youth", A747&lt;=50, "Adult", A747&gt;=51, "Sr. Citizen")</f>
        <v>Sr. Citizen</v>
      </c>
      <c r="AK747" s="1" t="str">
        <f t="shared" si="11"/>
        <v>Normal</v>
      </c>
      <c r="AL747" s="1" t="str" cm="1">
        <f t="array" ref="AL747">_xlfn.IFS(AD747=1, "Poor",AD747=2, "Average", AD747=3, "Good", AD747=4, "Excellent")</f>
        <v>Good</v>
      </c>
      <c r="AM747" s="1" t="str" cm="1">
        <f t="array" ref="AM747">_xlfn.IFS(W747&gt;20,"High",W747&gt;15,"Medium",W747&gt;10,"Poor")</f>
        <v>Poor</v>
      </c>
      <c r="AN747" s="1" t="str" cm="1">
        <f t="array" ref="AN747">_xlfn.IFS(F747&gt;20, "Far", F747&gt;=10, "Moderate Distance", F747&lt;10, "Near")</f>
        <v>Moderate Distance</v>
      </c>
      <c r="AO747" s="1" t="str" cm="1">
        <f t="array" ref="AO747">_xlfn.IFS(AF747&lt;=1, "Fresher", AF747&lt;=5, "Experienced", AF747&gt;5, "Senior")</f>
        <v>Senior</v>
      </c>
      <c r="AP747" s="1" t="str" cm="1">
        <f t="array" ref="AP747">_xlfn.IFS(AG747&lt;=1, "Recently Promoted", AG747&lt;=4, "Moderate Gap", AG747&gt;=5, "Long Gap")</f>
        <v>Long Gap</v>
      </c>
    </row>
    <row r="748" spans="1:42" hidden="1" x14ac:dyDescent="0.35">
      <c r="A748" s="1">
        <v>41</v>
      </c>
      <c r="B748" s="1" t="s">
        <v>41</v>
      </c>
      <c r="C748" s="1" t="s">
        <v>53</v>
      </c>
      <c r="D748" s="1">
        <v>247</v>
      </c>
      <c r="E748" s="1" t="s">
        <v>43</v>
      </c>
      <c r="F748" s="1">
        <v>7</v>
      </c>
      <c r="G748" s="1">
        <v>1</v>
      </c>
      <c r="H748" s="1" t="s">
        <v>37</v>
      </c>
      <c r="I748" s="1">
        <v>1</v>
      </c>
      <c r="J748" s="1">
        <v>1035</v>
      </c>
      <c r="K748" s="1">
        <v>2</v>
      </c>
      <c r="L748" s="1" t="s">
        <v>38</v>
      </c>
      <c r="M748" s="1">
        <v>55</v>
      </c>
      <c r="N748" s="1">
        <v>1</v>
      </c>
      <c r="O748" s="1">
        <v>5</v>
      </c>
      <c r="P748" s="1" t="s">
        <v>56</v>
      </c>
      <c r="Q748" s="1">
        <v>3</v>
      </c>
      <c r="R748" s="1" t="s">
        <v>50</v>
      </c>
      <c r="S748" s="1">
        <v>19973</v>
      </c>
      <c r="T748" s="1">
        <v>20284</v>
      </c>
      <c r="U748" s="1">
        <v>1</v>
      </c>
      <c r="V748" s="1" t="s">
        <v>41</v>
      </c>
      <c r="W748" s="1">
        <v>22</v>
      </c>
      <c r="X748" s="1">
        <v>4</v>
      </c>
      <c r="Y748" s="1">
        <v>2</v>
      </c>
      <c r="Z748" s="1">
        <v>80</v>
      </c>
      <c r="AA748" s="1">
        <v>2</v>
      </c>
      <c r="AB748" s="1">
        <v>21</v>
      </c>
      <c r="AC748" s="1">
        <v>3</v>
      </c>
      <c r="AD748" s="1">
        <v>3</v>
      </c>
      <c r="AE748" s="1">
        <v>21</v>
      </c>
      <c r="AF748" s="1">
        <v>16</v>
      </c>
      <c r="AG748" s="1">
        <v>5</v>
      </c>
      <c r="AH748" s="1">
        <v>10</v>
      </c>
      <c r="AI748" s="1" t="str" cm="1">
        <f t="array" ref="AI748">_xlfn.IFS(S748&lt;5000, "Low", S748&lt;10000, "Medium", S748&gt;=10000, "High")</f>
        <v>High</v>
      </c>
      <c r="AJ748" s="1" t="str" cm="1">
        <f t="array" ref="AJ748">_xlfn.IFS(A748&lt;=30, "Youth", A748&lt;=50, "Adult", A748&gt;=51, "Sr. Citizen")</f>
        <v>Adult</v>
      </c>
      <c r="AK748" s="1" t="str">
        <f t="shared" si="11"/>
        <v>Normal</v>
      </c>
      <c r="AL748" s="1" t="str" cm="1">
        <f t="array" ref="AL748">_xlfn.IFS(AD748=1, "Poor",AD748=2, "Average", AD748=3, "Good", AD748=4, "Excellent")</f>
        <v>Good</v>
      </c>
      <c r="AM748" s="1" t="str" cm="1">
        <f t="array" ref="AM748">_xlfn.IFS(W748&gt;20,"High",W748&gt;15,"Medium",W748&gt;10,"Poor")</f>
        <v>High</v>
      </c>
      <c r="AN748" s="1" t="str" cm="1">
        <f t="array" ref="AN748">_xlfn.IFS(F748&gt;20, "Far", F748&gt;=10, "Moderate Distance", F748&lt;10, "Near")</f>
        <v>Near</v>
      </c>
      <c r="AO748" s="1" t="str" cm="1">
        <f t="array" ref="AO748">_xlfn.IFS(AF748&lt;=1, "Fresher", AF748&lt;=5, "Experienced", AF748&gt;5, "Senior")</f>
        <v>Senior</v>
      </c>
      <c r="AP748" s="1" t="str" cm="1">
        <f t="array" ref="AP748">_xlfn.IFS(AG748&lt;=1, "Recently Promoted", AG748&lt;=4, "Moderate Gap", AG748&gt;=5, "Long Gap")</f>
        <v>Long Gap</v>
      </c>
    </row>
    <row r="749" spans="1:42" hidden="1" x14ac:dyDescent="0.35">
      <c r="A749" s="1">
        <v>38</v>
      </c>
      <c r="B749" s="1" t="s">
        <v>41</v>
      </c>
      <c r="C749" s="1" t="s">
        <v>35</v>
      </c>
      <c r="D749" s="1">
        <v>1035</v>
      </c>
      <c r="E749" s="1" t="s">
        <v>36</v>
      </c>
      <c r="F749" s="1">
        <v>3</v>
      </c>
      <c r="G749" s="1">
        <v>4</v>
      </c>
      <c r="H749" s="1" t="s">
        <v>37</v>
      </c>
      <c r="I749" s="1">
        <v>1</v>
      </c>
      <c r="J749" s="1">
        <v>1036</v>
      </c>
      <c r="K749" s="1">
        <v>2</v>
      </c>
      <c r="L749" s="1" t="s">
        <v>44</v>
      </c>
      <c r="M749" s="1">
        <v>42</v>
      </c>
      <c r="N749" s="1">
        <v>3</v>
      </c>
      <c r="O749" s="1">
        <v>2</v>
      </c>
      <c r="P749" s="1" t="s">
        <v>39</v>
      </c>
      <c r="Q749" s="1">
        <v>4</v>
      </c>
      <c r="R749" s="1" t="s">
        <v>40</v>
      </c>
      <c r="S749" s="1">
        <v>6861</v>
      </c>
      <c r="T749" s="1">
        <v>4981</v>
      </c>
      <c r="U749" s="1">
        <v>8</v>
      </c>
      <c r="V749" s="1" t="s">
        <v>34</v>
      </c>
      <c r="W749" s="1">
        <v>12</v>
      </c>
      <c r="X749" s="1">
        <v>3</v>
      </c>
      <c r="Y749" s="1">
        <v>3</v>
      </c>
      <c r="Z749" s="1">
        <v>80</v>
      </c>
      <c r="AA749" s="1">
        <v>0</v>
      </c>
      <c r="AB749" s="1">
        <v>19</v>
      </c>
      <c r="AC749" s="1">
        <v>1</v>
      </c>
      <c r="AD749" s="1">
        <v>3</v>
      </c>
      <c r="AE749" s="1">
        <v>1</v>
      </c>
      <c r="AF749" s="1">
        <v>0</v>
      </c>
      <c r="AG749" s="1">
        <v>0</v>
      </c>
      <c r="AH749" s="1">
        <v>0</v>
      </c>
      <c r="AI749" s="1" t="str" cm="1">
        <f t="array" ref="AI749">_xlfn.IFS(S749&lt;5000, "Low", S749&lt;10000, "Medium", S749&gt;=10000, "High")</f>
        <v>Medium</v>
      </c>
      <c r="AJ749" s="1" t="str" cm="1">
        <f t="array" ref="AJ749">_xlfn.IFS(A749&lt;=30, "Youth", A749&lt;=50, "Adult", A749&gt;=51, "Sr. Citizen")</f>
        <v>Adult</v>
      </c>
      <c r="AK749" s="1" t="str">
        <f t="shared" si="11"/>
        <v>Normal</v>
      </c>
      <c r="AL749" s="1" t="str" cm="1">
        <f t="array" ref="AL749">_xlfn.IFS(AD749=1, "Poor",AD749=2, "Average", AD749=3, "Good", AD749=4, "Excellent")</f>
        <v>Good</v>
      </c>
      <c r="AM749" s="1" t="str" cm="1">
        <f t="array" ref="AM749">_xlfn.IFS(W749&gt;20,"High",W749&gt;15,"Medium",W749&gt;10,"Poor")</f>
        <v>Poor</v>
      </c>
      <c r="AN749" s="1" t="str" cm="1">
        <f t="array" ref="AN749">_xlfn.IFS(F749&gt;20, "Far", F749&gt;=10, "Moderate Distance", F749&lt;10, "Near")</f>
        <v>Near</v>
      </c>
      <c r="AO749" s="1" t="str" cm="1">
        <f t="array" ref="AO749">_xlfn.IFS(AF749&lt;=1, "Fresher", AF749&lt;=5, "Experienced", AF749&gt;5, "Senior")</f>
        <v>Fresher</v>
      </c>
      <c r="AP749" s="1" t="str" cm="1">
        <f t="array" ref="AP749">_xlfn.IFS(AG749&lt;=1, "Recently Promoted", AG749&lt;=4, "Moderate Gap", AG749&gt;=5, "Long Gap")</f>
        <v>Recently Promoted</v>
      </c>
    </row>
    <row r="750" spans="1:42" hidden="1" x14ac:dyDescent="0.35">
      <c r="A750" s="1">
        <v>26</v>
      </c>
      <c r="B750" s="1" t="s">
        <v>34</v>
      </c>
      <c r="C750" s="1" t="s">
        <v>53</v>
      </c>
      <c r="D750" s="1">
        <v>265</v>
      </c>
      <c r="E750" s="1" t="s">
        <v>36</v>
      </c>
      <c r="F750" s="1">
        <v>29</v>
      </c>
      <c r="G750" s="1">
        <v>2</v>
      </c>
      <c r="H750" s="1" t="s">
        <v>49</v>
      </c>
      <c r="I750" s="1">
        <v>1</v>
      </c>
      <c r="J750" s="1">
        <v>1037</v>
      </c>
      <c r="K750" s="1">
        <v>2</v>
      </c>
      <c r="L750" s="1" t="s">
        <v>44</v>
      </c>
      <c r="M750" s="1">
        <v>79</v>
      </c>
      <c r="N750" s="1">
        <v>1</v>
      </c>
      <c r="O750" s="1">
        <v>2</v>
      </c>
      <c r="P750" s="1" t="s">
        <v>39</v>
      </c>
      <c r="Q750" s="1">
        <v>1</v>
      </c>
      <c r="R750" s="1" t="s">
        <v>40</v>
      </c>
      <c r="S750" s="1">
        <v>4969</v>
      </c>
      <c r="T750" s="1">
        <v>21813</v>
      </c>
      <c r="U750" s="1">
        <v>8</v>
      </c>
      <c r="V750" s="1" t="s">
        <v>41</v>
      </c>
      <c r="W750" s="1">
        <v>18</v>
      </c>
      <c r="X750" s="1">
        <v>3</v>
      </c>
      <c r="Y750" s="1">
        <v>4</v>
      </c>
      <c r="Z750" s="1">
        <v>80</v>
      </c>
      <c r="AA750" s="1">
        <v>0</v>
      </c>
      <c r="AB750" s="1">
        <v>7</v>
      </c>
      <c r="AC750" s="1">
        <v>6</v>
      </c>
      <c r="AD750" s="1">
        <v>3</v>
      </c>
      <c r="AE750" s="1">
        <v>2</v>
      </c>
      <c r="AF750" s="1">
        <v>2</v>
      </c>
      <c r="AG750" s="1">
        <v>2</v>
      </c>
      <c r="AH750" s="1">
        <v>2</v>
      </c>
      <c r="AI750" s="1" t="str" cm="1">
        <f t="array" ref="AI750">_xlfn.IFS(S750&lt;5000, "Low", S750&lt;10000, "Medium", S750&gt;=10000, "High")</f>
        <v>Low</v>
      </c>
      <c r="AJ750" s="1" t="str" cm="1">
        <f t="array" ref="AJ750">_xlfn.IFS(A750&lt;=30, "Youth", A750&lt;=50, "Adult", A750&gt;=51, "Sr. Citizen")</f>
        <v>Youth</v>
      </c>
      <c r="AK750" s="1" t="str">
        <f t="shared" si="11"/>
        <v>Normal</v>
      </c>
      <c r="AL750" s="1" t="str" cm="1">
        <f t="array" ref="AL750">_xlfn.IFS(AD750=1, "Poor",AD750=2, "Average", AD750=3, "Good", AD750=4, "Excellent")</f>
        <v>Good</v>
      </c>
      <c r="AM750" s="1" t="str" cm="1">
        <f t="array" ref="AM750">_xlfn.IFS(W750&gt;20,"High",W750&gt;15,"Medium",W750&gt;10,"Poor")</f>
        <v>Medium</v>
      </c>
      <c r="AN750" s="1" t="str" cm="1">
        <f t="array" ref="AN750">_xlfn.IFS(F750&gt;20, "Far", F750&gt;=10, "Moderate Distance", F750&lt;10, "Near")</f>
        <v>Far</v>
      </c>
      <c r="AO750" s="1" t="str" cm="1">
        <f t="array" ref="AO750">_xlfn.IFS(AF750&lt;=1, "Fresher", AF750&lt;=5, "Experienced", AF750&gt;5, "Senior")</f>
        <v>Experienced</v>
      </c>
      <c r="AP750" s="1" t="str" cm="1">
        <f t="array" ref="AP750">_xlfn.IFS(AG750&lt;=1, "Recently Promoted", AG750&lt;=4, "Moderate Gap", AG750&gt;=5, "Long Gap")</f>
        <v>Moderate Gap</v>
      </c>
    </row>
    <row r="751" spans="1:42" hidden="1" x14ac:dyDescent="0.35">
      <c r="A751" s="1">
        <v>52</v>
      </c>
      <c r="B751" s="1" t="s">
        <v>34</v>
      </c>
      <c r="C751" s="1" t="s">
        <v>35</v>
      </c>
      <c r="D751" s="1">
        <v>266</v>
      </c>
      <c r="E751" s="1" t="s">
        <v>36</v>
      </c>
      <c r="F751" s="1">
        <v>2</v>
      </c>
      <c r="G751" s="1">
        <v>1</v>
      </c>
      <c r="H751" s="1" t="s">
        <v>57</v>
      </c>
      <c r="I751" s="1">
        <v>1</v>
      </c>
      <c r="J751" s="1">
        <v>1038</v>
      </c>
      <c r="K751" s="1">
        <v>1</v>
      </c>
      <c r="L751" s="1" t="s">
        <v>38</v>
      </c>
      <c r="M751" s="1">
        <v>57</v>
      </c>
      <c r="N751" s="1">
        <v>1</v>
      </c>
      <c r="O751" s="1">
        <v>5</v>
      </c>
      <c r="P751" s="1" t="s">
        <v>54</v>
      </c>
      <c r="Q751" s="1">
        <v>4</v>
      </c>
      <c r="R751" s="1" t="s">
        <v>46</v>
      </c>
      <c r="S751" s="1">
        <v>19845</v>
      </c>
      <c r="T751" s="1">
        <v>25846</v>
      </c>
      <c r="U751" s="1">
        <v>1</v>
      </c>
      <c r="V751" s="1" t="s">
        <v>41</v>
      </c>
      <c r="W751" s="1">
        <v>15</v>
      </c>
      <c r="X751" s="1">
        <v>3</v>
      </c>
      <c r="Y751" s="1">
        <v>4</v>
      </c>
      <c r="Z751" s="1">
        <v>80</v>
      </c>
      <c r="AA751" s="1">
        <v>1</v>
      </c>
      <c r="AB751" s="1">
        <v>33</v>
      </c>
      <c r="AC751" s="1">
        <v>3</v>
      </c>
      <c r="AD751" s="1">
        <v>3</v>
      </c>
      <c r="AE751" s="1">
        <v>32</v>
      </c>
      <c r="AF751" s="1">
        <v>14</v>
      </c>
      <c r="AG751" s="1">
        <v>6</v>
      </c>
      <c r="AH751" s="1">
        <v>9</v>
      </c>
      <c r="AI751" s="1" t="str" cm="1">
        <f t="array" ref="AI751">_xlfn.IFS(S751&lt;5000, "Low", S751&lt;10000, "Medium", S751&gt;=10000, "High")</f>
        <v>High</v>
      </c>
      <c r="AJ751" s="1" t="str" cm="1">
        <f t="array" ref="AJ751">_xlfn.IFS(A751&lt;=30, "Youth", A751&lt;=50, "Adult", A751&gt;=51, "Sr. Citizen")</f>
        <v>Sr. Citizen</v>
      </c>
      <c r="AK751" s="1" t="str">
        <f t="shared" si="11"/>
        <v>Normal</v>
      </c>
      <c r="AL751" s="1" t="str" cm="1">
        <f t="array" ref="AL751">_xlfn.IFS(AD751=1, "Poor",AD751=2, "Average", AD751=3, "Good", AD751=4, "Excellent")</f>
        <v>Good</v>
      </c>
      <c r="AM751" s="1" t="str" cm="1">
        <f t="array" ref="AM751">_xlfn.IFS(W751&gt;20,"High",W751&gt;15,"Medium",W751&gt;10,"Poor")</f>
        <v>Poor</v>
      </c>
      <c r="AN751" s="1" t="str" cm="1">
        <f t="array" ref="AN751">_xlfn.IFS(F751&gt;20, "Far", F751&gt;=10, "Moderate Distance", F751&lt;10, "Near")</f>
        <v>Near</v>
      </c>
      <c r="AO751" s="1" t="str" cm="1">
        <f t="array" ref="AO751">_xlfn.IFS(AF751&lt;=1, "Fresher", AF751&lt;=5, "Experienced", AF751&gt;5, "Senior")</f>
        <v>Senior</v>
      </c>
      <c r="AP751" s="1" t="str" cm="1">
        <f t="array" ref="AP751">_xlfn.IFS(AG751&lt;=1, "Recently Promoted", AG751&lt;=4, "Moderate Gap", AG751&gt;=5, "Long Gap")</f>
        <v>Long Gap</v>
      </c>
    </row>
    <row r="752" spans="1:42" hidden="1" x14ac:dyDescent="0.35">
      <c r="A752" s="1">
        <v>44</v>
      </c>
      <c r="B752" s="1" t="s">
        <v>41</v>
      </c>
      <c r="C752" s="1" t="s">
        <v>35</v>
      </c>
      <c r="D752" s="1">
        <v>1448</v>
      </c>
      <c r="E752" s="1" t="s">
        <v>36</v>
      </c>
      <c r="F752" s="1">
        <v>28</v>
      </c>
      <c r="G752" s="1">
        <v>3</v>
      </c>
      <c r="H752" s="1" t="s">
        <v>49</v>
      </c>
      <c r="I752" s="1">
        <v>1</v>
      </c>
      <c r="J752" s="1">
        <v>1039</v>
      </c>
      <c r="K752" s="1">
        <v>4</v>
      </c>
      <c r="L752" s="1" t="s">
        <v>38</v>
      </c>
      <c r="M752" s="1">
        <v>53</v>
      </c>
      <c r="N752" s="1">
        <v>4</v>
      </c>
      <c r="O752" s="1">
        <v>4</v>
      </c>
      <c r="P752" s="1" t="s">
        <v>39</v>
      </c>
      <c r="Q752" s="1">
        <v>4</v>
      </c>
      <c r="R752" s="1" t="s">
        <v>46</v>
      </c>
      <c r="S752" s="1">
        <v>13320</v>
      </c>
      <c r="T752" s="1">
        <v>11737</v>
      </c>
      <c r="U752" s="1">
        <v>3</v>
      </c>
      <c r="V752" s="1" t="s">
        <v>34</v>
      </c>
      <c r="W752" s="1">
        <v>18</v>
      </c>
      <c r="X752" s="1">
        <v>3</v>
      </c>
      <c r="Y752" s="1">
        <v>3</v>
      </c>
      <c r="Z752" s="1">
        <v>80</v>
      </c>
      <c r="AA752" s="1">
        <v>1</v>
      </c>
      <c r="AB752" s="1">
        <v>23</v>
      </c>
      <c r="AC752" s="1">
        <v>2</v>
      </c>
      <c r="AD752" s="1">
        <v>3</v>
      </c>
      <c r="AE752" s="1">
        <v>12</v>
      </c>
      <c r="AF752" s="1">
        <v>11</v>
      </c>
      <c r="AG752" s="1">
        <v>11</v>
      </c>
      <c r="AH752" s="1">
        <v>11</v>
      </c>
      <c r="AI752" s="1" t="str" cm="1">
        <f t="array" ref="AI752">_xlfn.IFS(S752&lt;5000, "Low", S752&lt;10000, "Medium", S752&gt;=10000, "High")</f>
        <v>High</v>
      </c>
      <c r="AJ752" s="1" t="str" cm="1">
        <f t="array" ref="AJ752">_xlfn.IFS(A752&lt;=30, "Youth", A752&lt;=50, "Adult", A752&gt;=51, "Sr. Citizen")</f>
        <v>Adult</v>
      </c>
      <c r="AK752" s="1" t="str">
        <f t="shared" si="11"/>
        <v>Normal</v>
      </c>
      <c r="AL752" s="1" t="str" cm="1">
        <f t="array" ref="AL752">_xlfn.IFS(AD752=1, "Poor",AD752=2, "Average", AD752=3, "Good", AD752=4, "Excellent")</f>
        <v>Good</v>
      </c>
      <c r="AM752" s="1" t="str" cm="1">
        <f t="array" ref="AM752">_xlfn.IFS(W752&gt;20,"High",W752&gt;15,"Medium",W752&gt;10,"Poor")</f>
        <v>Medium</v>
      </c>
      <c r="AN752" s="1" t="str" cm="1">
        <f t="array" ref="AN752">_xlfn.IFS(F752&gt;20, "Far", F752&gt;=10, "Moderate Distance", F752&lt;10, "Near")</f>
        <v>Far</v>
      </c>
      <c r="AO752" s="1" t="str" cm="1">
        <f t="array" ref="AO752">_xlfn.IFS(AF752&lt;=1, "Fresher", AF752&lt;=5, "Experienced", AF752&gt;5, "Senior")</f>
        <v>Senior</v>
      </c>
      <c r="AP752" s="1" t="str" cm="1">
        <f t="array" ref="AP752">_xlfn.IFS(AG752&lt;=1, "Recently Promoted", AG752&lt;=4, "Moderate Gap", AG752&gt;=5, "Long Gap")</f>
        <v>Long Gap</v>
      </c>
    </row>
    <row r="753" spans="1:42" hidden="1" x14ac:dyDescent="0.35">
      <c r="A753" s="1">
        <v>50</v>
      </c>
      <c r="B753" s="1" t="s">
        <v>41</v>
      </c>
      <c r="C753" s="1" t="s">
        <v>53</v>
      </c>
      <c r="D753" s="1">
        <v>145</v>
      </c>
      <c r="E753" s="1" t="s">
        <v>36</v>
      </c>
      <c r="F753" s="1">
        <v>1</v>
      </c>
      <c r="G753" s="1">
        <v>3</v>
      </c>
      <c r="H753" s="1" t="s">
        <v>37</v>
      </c>
      <c r="I753" s="1">
        <v>1</v>
      </c>
      <c r="J753" s="1">
        <v>1040</v>
      </c>
      <c r="K753" s="1">
        <v>4</v>
      </c>
      <c r="L753" s="1" t="s">
        <v>38</v>
      </c>
      <c r="M753" s="1">
        <v>95</v>
      </c>
      <c r="N753" s="1">
        <v>3</v>
      </c>
      <c r="O753" s="1">
        <v>2</v>
      </c>
      <c r="P753" s="1" t="s">
        <v>39</v>
      </c>
      <c r="Q753" s="1">
        <v>3</v>
      </c>
      <c r="R753" s="1" t="s">
        <v>46</v>
      </c>
      <c r="S753" s="1">
        <v>6347</v>
      </c>
      <c r="T753" s="1">
        <v>24920</v>
      </c>
      <c r="U753" s="1">
        <v>0</v>
      </c>
      <c r="V753" s="1" t="s">
        <v>41</v>
      </c>
      <c r="W753" s="1">
        <v>12</v>
      </c>
      <c r="X753" s="1">
        <v>3</v>
      </c>
      <c r="Y753" s="1">
        <v>1</v>
      </c>
      <c r="Z753" s="1">
        <v>80</v>
      </c>
      <c r="AA753" s="1">
        <v>1</v>
      </c>
      <c r="AB753" s="1">
        <v>19</v>
      </c>
      <c r="AC753" s="1">
        <v>3</v>
      </c>
      <c r="AD753" s="1">
        <v>3</v>
      </c>
      <c r="AE753" s="1">
        <v>18</v>
      </c>
      <c r="AF753" s="1">
        <v>7</v>
      </c>
      <c r="AG753" s="1">
        <v>0</v>
      </c>
      <c r="AH753" s="1">
        <v>13</v>
      </c>
      <c r="AI753" s="1" t="str" cm="1">
        <f t="array" ref="AI753">_xlfn.IFS(S753&lt;5000, "Low", S753&lt;10000, "Medium", S753&gt;=10000, "High")</f>
        <v>Medium</v>
      </c>
      <c r="AJ753" s="1" t="str" cm="1">
        <f t="array" ref="AJ753">_xlfn.IFS(A753&lt;=30, "Youth", A753&lt;=50, "Adult", A753&gt;=51, "Sr. Citizen")</f>
        <v>Adult</v>
      </c>
      <c r="AK753" s="1" t="str">
        <f t="shared" si="11"/>
        <v>Normal</v>
      </c>
      <c r="AL753" s="1" t="str" cm="1">
        <f t="array" ref="AL753">_xlfn.IFS(AD753=1, "Poor",AD753=2, "Average", AD753=3, "Good", AD753=4, "Excellent")</f>
        <v>Good</v>
      </c>
      <c r="AM753" s="1" t="str" cm="1">
        <f t="array" ref="AM753">_xlfn.IFS(W753&gt;20,"High",W753&gt;15,"Medium",W753&gt;10,"Poor")</f>
        <v>Poor</v>
      </c>
      <c r="AN753" s="1" t="str" cm="1">
        <f t="array" ref="AN753">_xlfn.IFS(F753&gt;20, "Far", F753&gt;=10, "Moderate Distance", F753&lt;10, "Near")</f>
        <v>Near</v>
      </c>
      <c r="AO753" s="1" t="str" cm="1">
        <f t="array" ref="AO753">_xlfn.IFS(AF753&lt;=1, "Fresher", AF753&lt;=5, "Experienced", AF753&gt;5, "Senior")</f>
        <v>Senior</v>
      </c>
      <c r="AP753" s="1" t="str" cm="1">
        <f t="array" ref="AP753">_xlfn.IFS(AG753&lt;=1, "Recently Promoted", AG753&lt;=4, "Moderate Gap", AG753&gt;=5, "Long Gap")</f>
        <v>Recently Promoted</v>
      </c>
    </row>
    <row r="754" spans="1:42" x14ac:dyDescent="0.35">
      <c r="A754" s="1">
        <v>36</v>
      </c>
      <c r="B754" s="1" t="s">
        <v>34</v>
      </c>
      <c r="C754" s="1" t="s">
        <v>35</v>
      </c>
      <c r="D754" s="1">
        <v>885</v>
      </c>
      <c r="E754" s="1" t="s">
        <v>43</v>
      </c>
      <c r="F754" s="1">
        <v>16</v>
      </c>
      <c r="G754" s="1">
        <v>4</v>
      </c>
      <c r="H754" s="1" t="s">
        <v>37</v>
      </c>
      <c r="I754" s="1">
        <v>1</v>
      </c>
      <c r="J754" s="1">
        <v>1042</v>
      </c>
      <c r="K754" s="1">
        <v>3</v>
      </c>
      <c r="L754" s="1" t="s">
        <v>38</v>
      </c>
      <c r="M754" s="1">
        <v>43</v>
      </c>
      <c r="N754" s="1">
        <v>4</v>
      </c>
      <c r="O754" s="1">
        <v>1</v>
      </c>
      <c r="P754" s="1" t="s">
        <v>48</v>
      </c>
      <c r="Q754" s="1">
        <v>1</v>
      </c>
      <c r="R754" s="1" t="s">
        <v>40</v>
      </c>
      <c r="S754" s="1">
        <v>2743</v>
      </c>
      <c r="T754" s="1">
        <v>8269</v>
      </c>
      <c r="U754" s="1">
        <v>1</v>
      </c>
      <c r="V754" s="1" t="s">
        <v>41</v>
      </c>
      <c r="W754" s="1">
        <v>16</v>
      </c>
      <c r="X754" s="1">
        <v>3</v>
      </c>
      <c r="Y754" s="1">
        <v>3</v>
      </c>
      <c r="Z754" s="1">
        <v>80</v>
      </c>
      <c r="AA754" s="1">
        <v>0</v>
      </c>
      <c r="AB754" s="1">
        <v>18</v>
      </c>
      <c r="AC754" s="1">
        <v>1</v>
      </c>
      <c r="AD754" s="1">
        <v>3</v>
      </c>
      <c r="AE754" s="1">
        <v>17</v>
      </c>
      <c r="AF754" s="1">
        <v>13</v>
      </c>
      <c r="AG754" s="1">
        <v>15</v>
      </c>
      <c r="AH754" s="1">
        <v>14</v>
      </c>
      <c r="AI754" s="1" t="str" cm="1">
        <f t="array" ref="AI754">_xlfn.IFS(S754&lt;5000, "Low", S754&lt;10000, "Medium", S754&gt;=10000, "High")</f>
        <v>Low</v>
      </c>
      <c r="AJ754" s="1" t="str" cm="1">
        <f t="array" ref="AJ754">_xlfn.IFS(A754&lt;=30, "Youth", A754&lt;=50, "Adult", A754&gt;=51, "Sr. Citizen")</f>
        <v>Adult</v>
      </c>
      <c r="AK754" s="1" t="str">
        <f t="shared" si="11"/>
        <v>Normal</v>
      </c>
      <c r="AL754" s="1" t="str" cm="1">
        <f t="array" ref="AL754">_xlfn.IFS(AD754=1, "Poor",AD754=2, "Average", AD754=3, "Good", AD754=4, "Excellent")</f>
        <v>Good</v>
      </c>
      <c r="AM754" s="1" t="str" cm="1">
        <f t="array" ref="AM754">_xlfn.IFS(W754&gt;20,"High",W754&gt;15,"Medium",W754&gt;10,"Poor")</f>
        <v>Medium</v>
      </c>
      <c r="AN754" s="1" t="str" cm="1">
        <f t="array" ref="AN754">_xlfn.IFS(F754&gt;20, "Far", F754&gt;=10, "Moderate Distance", F754&lt;10, "Near")</f>
        <v>Moderate Distance</v>
      </c>
      <c r="AO754" s="1" t="str" cm="1">
        <f t="array" ref="AO754">_xlfn.IFS(AF754&lt;=1, "Fresher", AF754&lt;=5, "Experienced", AF754&gt;5, "Senior")</f>
        <v>Senior</v>
      </c>
      <c r="AP754" s="1" t="str" cm="1">
        <f t="array" ref="AP754">_xlfn.IFS(AG754&lt;=1, "Recently Promoted", AG754&lt;=4, "Moderate Gap", AG754&gt;=5, "Long Gap")</f>
        <v>Long Gap</v>
      </c>
    </row>
    <row r="755" spans="1:42" hidden="1" x14ac:dyDescent="0.35">
      <c r="A755" s="1">
        <v>39</v>
      </c>
      <c r="B755" s="1" t="s">
        <v>41</v>
      </c>
      <c r="C755" s="1" t="s">
        <v>42</v>
      </c>
      <c r="D755" s="1">
        <v>945</v>
      </c>
      <c r="E755" s="1" t="s">
        <v>43</v>
      </c>
      <c r="F755" s="1">
        <v>22</v>
      </c>
      <c r="G755" s="1">
        <v>3</v>
      </c>
      <c r="H755" s="1" t="s">
        <v>49</v>
      </c>
      <c r="I755" s="1">
        <v>1</v>
      </c>
      <c r="J755" s="1">
        <v>1043</v>
      </c>
      <c r="K755" s="1">
        <v>4</v>
      </c>
      <c r="L755" s="1" t="s">
        <v>38</v>
      </c>
      <c r="M755" s="1">
        <v>82</v>
      </c>
      <c r="N755" s="1">
        <v>3</v>
      </c>
      <c r="O755" s="1">
        <v>3</v>
      </c>
      <c r="P755" s="1" t="s">
        <v>51</v>
      </c>
      <c r="Q755" s="1">
        <v>1</v>
      </c>
      <c r="R755" s="1" t="s">
        <v>40</v>
      </c>
      <c r="S755" s="1">
        <v>10880</v>
      </c>
      <c r="T755" s="1">
        <v>5083</v>
      </c>
      <c r="U755" s="1">
        <v>1</v>
      </c>
      <c r="V755" s="1" t="s">
        <v>34</v>
      </c>
      <c r="W755" s="1">
        <v>13</v>
      </c>
      <c r="X755" s="1">
        <v>3</v>
      </c>
      <c r="Y755" s="1">
        <v>3</v>
      </c>
      <c r="Z755" s="1">
        <v>80</v>
      </c>
      <c r="AA755" s="1">
        <v>0</v>
      </c>
      <c r="AB755" s="1">
        <v>21</v>
      </c>
      <c r="AC755" s="1">
        <v>2</v>
      </c>
      <c r="AD755" s="1">
        <v>3</v>
      </c>
      <c r="AE755" s="1">
        <v>21</v>
      </c>
      <c r="AF755" s="1">
        <v>6</v>
      </c>
      <c r="AG755" s="1">
        <v>2</v>
      </c>
      <c r="AH755" s="1">
        <v>8</v>
      </c>
      <c r="AI755" s="1" t="str" cm="1">
        <f t="array" ref="AI755">_xlfn.IFS(S755&lt;5000, "Low", S755&lt;10000, "Medium", S755&gt;=10000, "High")</f>
        <v>High</v>
      </c>
      <c r="AJ755" s="1" t="str" cm="1">
        <f t="array" ref="AJ755">_xlfn.IFS(A755&lt;=30, "Youth", A755&lt;=50, "Adult", A755&gt;=51, "Sr. Citizen")</f>
        <v>Adult</v>
      </c>
      <c r="AK755" s="1" t="str">
        <f t="shared" si="11"/>
        <v>Normal</v>
      </c>
      <c r="AL755" s="1" t="str" cm="1">
        <f t="array" ref="AL755">_xlfn.IFS(AD755=1, "Poor",AD755=2, "Average", AD755=3, "Good", AD755=4, "Excellent")</f>
        <v>Good</v>
      </c>
      <c r="AM755" s="1" t="str" cm="1">
        <f t="array" ref="AM755">_xlfn.IFS(W755&gt;20,"High",W755&gt;15,"Medium",W755&gt;10,"Poor")</f>
        <v>Poor</v>
      </c>
      <c r="AN755" s="1" t="str" cm="1">
        <f t="array" ref="AN755">_xlfn.IFS(F755&gt;20, "Far", F755&gt;=10, "Moderate Distance", F755&lt;10, "Near")</f>
        <v>Far</v>
      </c>
      <c r="AO755" s="1" t="str" cm="1">
        <f t="array" ref="AO755">_xlfn.IFS(AF755&lt;=1, "Fresher", AF755&lt;=5, "Experienced", AF755&gt;5, "Senior")</f>
        <v>Senior</v>
      </c>
      <c r="AP755" s="1" t="str" cm="1">
        <f t="array" ref="AP755">_xlfn.IFS(AG755&lt;=1, "Recently Promoted", AG755&lt;=4, "Moderate Gap", AG755&gt;=5, "Long Gap")</f>
        <v>Moderate Gap</v>
      </c>
    </row>
    <row r="756" spans="1:42" hidden="1" x14ac:dyDescent="0.35">
      <c r="A756" s="1">
        <v>33</v>
      </c>
      <c r="B756" s="1" t="s">
        <v>41</v>
      </c>
      <c r="C756" s="1" t="s">
        <v>53</v>
      </c>
      <c r="D756" s="1">
        <v>1038</v>
      </c>
      <c r="E756" s="1" t="s">
        <v>36</v>
      </c>
      <c r="F756" s="1">
        <v>8</v>
      </c>
      <c r="G756" s="1">
        <v>1</v>
      </c>
      <c r="H756" s="1" t="s">
        <v>37</v>
      </c>
      <c r="I756" s="1">
        <v>1</v>
      </c>
      <c r="J756" s="1">
        <v>1044</v>
      </c>
      <c r="K756" s="1">
        <v>2</v>
      </c>
      <c r="L756" s="1" t="s">
        <v>38</v>
      </c>
      <c r="M756" s="1">
        <v>88</v>
      </c>
      <c r="N756" s="1">
        <v>2</v>
      </c>
      <c r="O756" s="1">
        <v>1</v>
      </c>
      <c r="P756" s="1" t="s">
        <v>55</v>
      </c>
      <c r="Q756" s="1">
        <v>4</v>
      </c>
      <c r="R756" s="1" t="s">
        <v>40</v>
      </c>
      <c r="S756" s="1">
        <v>2342</v>
      </c>
      <c r="T756" s="1">
        <v>21437</v>
      </c>
      <c r="U756" s="1">
        <v>0</v>
      </c>
      <c r="V756" s="1" t="s">
        <v>41</v>
      </c>
      <c r="W756" s="1">
        <v>19</v>
      </c>
      <c r="X756" s="1">
        <v>3</v>
      </c>
      <c r="Y756" s="1">
        <v>4</v>
      </c>
      <c r="Z756" s="1">
        <v>80</v>
      </c>
      <c r="AA756" s="1">
        <v>0</v>
      </c>
      <c r="AB756" s="1">
        <v>3</v>
      </c>
      <c r="AC756" s="1">
        <v>2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 t="str" cm="1">
        <f t="array" ref="AI756">_xlfn.IFS(S756&lt;5000, "Low", S756&lt;10000, "Medium", S756&gt;=10000, "High")</f>
        <v>Low</v>
      </c>
      <c r="AJ756" s="1" t="str" cm="1">
        <f t="array" ref="AJ756">_xlfn.IFS(A756&lt;=30, "Youth", A756&lt;=50, "Adult", A756&gt;=51, "Sr. Citizen")</f>
        <v>Adult</v>
      </c>
      <c r="AK756" s="1" t="str">
        <f t="shared" si="11"/>
        <v>Normal</v>
      </c>
      <c r="AL756" s="1" t="str" cm="1">
        <f t="array" ref="AL756">_xlfn.IFS(AD756=1, "Poor",AD756=2, "Average", AD756=3, "Good", AD756=4, "Excellent")</f>
        <v>Average</v>
      </c>
      <c r="AM756" s="1" t="str" cm="1">
        <f t="array" ref="AM756">_xlfn.IFS(W756&gt;20,"High",W756&gt;15,"Medium",W756&gt;10,"Poor")</f>
        <v>Medium</v>
      </c>
      <c r="AN756" s="1" t="str" cm="1">
        <f t="array" ref="AN756">_xlfn.IFS(F756&gt;20, "Far", F756&gt;=10, "Moderate Distance", F756&lt;10, "Near")</f>
        <v>Near</v>
      </c>
      <c r="AO756" s="1" t="str" cm="1">
        <f t="array" ref="AO756">_xlfn.IFS(AF756&lt;=1, "Fresher", AF756&lt;=5, "Experienced", AF756&gt;5, "Senior")</f>
        <v>Experienced</v>
      </c>
      <c r="AP756" s="1" t="str" cm="1">
        <f t="array" ref="AP756">_xlfn.IFS(AG756&lt;=1, "Recently Promoted", AG756&lt;=4, "Moderate Gap", AG756&gt;=5, "Long Gap")</f>
        <v>Moderate Gap</v>
      </c>
    </row>
    <row r="757" spans="1:42" hidden="1" x14ac:dyDescent="0.35">
      <c r="A757" s="1">
        <v>45</v>
      </c>
      <c r="B757" s="1" t="s">
        <v>41</v>
      </c>
      <c r="C757" s="1" t="s">
        <v>35</v>
      </c>
      <c r="D757" s="1">
        <v>1234</v>
      </c>
      <c r="E757" s="1" t="s">
        <v>36</v>
      </c>
      <c r="F757" s="1">
        <v>11</v>
      </c>
      <c r="G757" s="1">
        <v>2</v>
      </c>
      <c r="H757" s="1" t="s">
        <v>37</v>
      </c>
      <c r="I757" s="1">
        <v>1</v>
      </c>
      <c r="J757" s="1">
        <v>1045</v>
      </c>
      <c r="K757" s="1">
        <v>4</v>
      </c>
      <c r="L757" s="1" t="s">
        <v>38</v>
      </c>
      <c r="M757" s="1">
        <v>90</v>
      </c>
      <c r="N757" s="1">
        <v>3</v>
      </c>
      <c r="O757" s="1">
        <v>4</v>
      </c>
      <c r="P757" s="1" t="s">
        <v>54</v>
      </c>
      <c r="Q757" s="1">
        <v>4</v>
      </c>
      <c r="R757" s="1" t="s">
        <v>46</v>
      </c>
      <c r="S757" s="1">
        <v>17650</v>
      </c>
      <c r="T757" s="1">
        <v>5404</v>
      </c>
      <c r="U757" s="1">
        <v>3</v>
      </c>
      <c r="V757" s="1" t="s">
        <v>41</v>
      </c>
      <c r="W757" s="1">
        <v>13</v>
      </c>
      <c r="X757" s="1">
        <v>3</v>
      </c>
      <c r="Y757" s="1">
        <v>2</v>
      </c>
      <c r="Z757" s="1">
        <v>80</v>
      </c>
      <c r="AA757" s="1">
        <v>1</v>
      </c>
      <c r="AB757" s="1">
        <v>26</v>
      </c>
      <c r="AC757" s="1">
        <v>4</v>
      </c>
      <c r="AD757" s="1">
        <v>4</v>
      </c>
      <c r="AE757" s="1">
        <v>9</v>
      </c>
      <c r="AF757" s="1">
        <v>3</v>
      </c>
      <c r="AG757" s="1">
        <v>1</v>
      </c>
      <c r="AH757" s="1">
        <v>1</v>
      </c>
      <c r="AI757" s="1" t="str" cm="1">
        <f t="array" ref="AI757">_xlfn.IFS(S757&lt;5000, "Low", S757&lt;10000, "Medium", S757&gt;=10000, "High")</f>
        <v>High</v>
      </c>
      <c r="AJ757" s="1" t="str" cm="1">
        <f t="array" ref="AJ757">_xlfn.IFS(A757&lt;=30, "Youth", A757&lt;=50, "Adult", A757&gt;=51, "Sr. Citizen")</f>
        <v>Adult</v>
      </c>
      <c r="AK757" s="1" t="str">
        <f t="shared" si="11"/>
        <v>Normal</v>
      </c>
      <c r="AL757" s="1" t="str" cm="1">
        <f t="array" ref="AL757">_xlfn.IFS(AD757=1, "Poor",AD757=2, "Average", AD757=3, "Good", AD757=4, "Excellent")</f>
        <v>Excellent</v>
      </c>
      <c r="AM757" s="1" t="str" cm="1">
        <f t="array" ref="AM757">_xlfn.IFS(W757&gt;20,"High",W757&gt;15,"Medium",W757&gt;10,"Poor")</f>
        <v>Poor</v>
      </c>
      <c r="AN757" s="1" t="str" cm="1">
        <f t="array" ref="AN757">_xlfn.IFS(F757&gt;20, "Far", F757&gt;=10, "Moderate Distance", F757&lt;10, "Near")</f>
        <v>Moderate Distance</v>
      </c>
      <c r="AO757" s="1" t="str" cm="1">
        <f t="array" ref="AO757">_xlfn.IFS(AF757&lt;=1, "Fresher", AF757&lt;=5, "Experienced", AF757&gt;5, "Senior")</f>
        <v>Experienced</v>
      </c>
      <c r="AP757" s="1" t="str" cm="1">
        <f t="array" ref="AP757">_xlfn.IFS(AG757&lt;=1, "Recently Promoted", AG757&lt;=4, "Moderate Gap", AG757&gt;=5, "Long Gap")</f>
        <v>Recently Promoted</v>
      </c>
    </row>
    <row r="758" spans="1:42" x14ac:dyDescent="0.35">
      <c r="A758" s="1">
        <v>32</v>
      </c>
      <c r="B758" s="1" t="s">
        <v>41</v>
      </c>
      <c r="C758" s="1" t="s">
        <v>53</v>
      </c>
      <c r="D758" s="1">
        <v>1109</v>
      </c>
      <c r="E758" s="1" t="s">
        <v>43</v>
      </c>
      <c r="F758" s="1">
        <v>29</v>
      </c>
      <c r="G758" s="1">
        <v>4</v>
      </c>
      <c r="H758" s="1" t="s">
        <v>49</v>
      </c>
      <c r="I758" s="1">
        <v>1</v>
      </c>
      <c r="J758" s="1">
        <v>1046</v>
      </c>
      <c r="K758" s="1">
        <v>4</v>
      </c>
      <c r="L758" s="1" t="s">
        <v>38</v>
      </c>
      <c r="M758" s="1">
        <v>69</v>
      </c>
      <c r="N758" s="1">
        <v>3</v>
      </c>
      <c r="O758" s="1">
        <v>1</v>
      </c>
      <c r="P758" s="1" t="s">
        <v>48</v>
      </c>
      <c r="Q758" s="1">
        <v>3</v>
      </c>
      <c r="R758" s="1" t="s">
        <v>40</v>
      </c>
      <c r="S758" s="1">
        <v>4025</v>
      </c>
      <c r="T758" s="1">
        <v>11135</v>
      </c>
      <c r="U758" s="1">
        <v>9</v>
      </c>
      <c r="V758" s="1" t="s">
        <v>41</v>
      </c>
      <c r="W758" s="1">
        <v>12</v>
      </c>
      <c r="X758" s="1">
        <v>3</v>
      </c>
      <c r="Y758" s="1">
        <v>2</v>
      </c>
      <c r="Z758" s="1">
        <v>80</v>
      </c>
      <c r="AA758" s="1">
        <v>0</v>
      </c>
      <c r="AB758" s="1">
        <v>10</v>
      </c>
      <c r="AC758" s="1">
        <v>2</v>
      </c>
      <c r="AD758" s="1">
        <v>3</v>
      </c>
      <c r="AE758" s="1">
        <v>8</v>
      </c>
      <c r="AF758" s="1">
        <v>7</v>
      </c>
      <c r="AG758" s="1">
        <v>7</v>
      </c>
      <c r="AH758" s="1">
        <v>7</v>
      </c>
      <c r="AI758" s="1" t="str" cm="1">
        <f t="array" ref="AI758">_xlfn.IFS(S758&lt;5000, "Low", S758&lt;10000, "Medium", S758&gt;=10000, "High")</f>
        <v>Low</v>
      </c>
      <c r="AJ758" s="1" t="str" cm="1">
        <f t="array" ref="AJ758">_xlfn.IFS(A758&lt;=30, "Youth", A758&lt;=50, "Adult", A758&gt;=51, "Sr. Citizen")</f>
        <v>Adult</v>
      </c>
      <c r="AK758" s="1" t="str">
        <f t="shared" si="11"/>
        <v>Normal</v>
      </c>
      <c r="AL758" s="1" t="str" cm="1">
        <f t="array" ref="AL758">_xlfn.IFS(AD758=1, "Poor",AD758=2, "Average", AD758=3, "Good", AD758=4, "Excellent")</f>
        <v>Good</v>
      </c>
      <c r="AM758" s="1" t="str" cm="1">
        <f t="array" ref="AM758">_xlfn.IFS(W758&gt;20,"High",W758&gt;15,"Medium",W758&gt;10,"Poor")</f>
        <v>Poor</v>
      </c>
      <c r="AN758" s="1" t="str" cm="1">
        <f t="array" ref="AN758">_xlfn.IFS(F758&gt;20, "Far", F758&gt;=10, "Moderate Distance", F758&lt;10, "Near")</f>
        <v>Far</v>
      </c>
      <c r="AO758" s="1" t="str" cm="1">
        <f t="array" ref="AO758">_xlfn.IFS(AF758&lt;=1, "Fresher", AF758&lt;=5, "Experienced", AF758&gt;5, "Senior")</f>
        <v>Senior</v>
      </c>
      <c r="AP758" s="1" t="str" cm="1">
        <f t="array" ref="AP758">_xlfn.IFS(AG758&lt;=1, "Recently Promoted", AG758&lt;=4, "Moderate Gap", AG758&gt;=5, "Long Gap")</f>
        <v>Long Gap</v>
      </c>
    </row>
    <row r="759" spans="1:42" hidden="1" x14ac:dyDescent="0.35">
      <c r="A759" s="1">
        <v>34</v>
      </c>
      <c r="B759" s="1" t="s">
        <v>41</v>
      </c>
      <c r="C759" s="1" t="s">
        <v>35</v>
      </c>
      <c r="D759" s="1">
        <v>216</v>
      </c>
      <c r="E759" s="1" t="s">
        <v>36</v>
      </c>
      <c r="F759" s="1">
        <v>1</v>
      </c>
      <c r="G759" s="1">
        <v>4</v>
      </c>
      <c r="H759" s="1" t="s">
        <v>57</v>
      </c>
      <c r="I759" s="1">
        <v>1</v>
      </c>
      <c r="J759" s="1">
        <v>1047</v>
      </c>
      <c r="K759" s="1">
        <v>2</v>
      </c>
      <c r="L759" s="1" t="s">
        <v>44</v>
      </c>
      <c r="M759" s="1">
        <v>75</v>
      </c>
      <c r="N759" s="1">
        <v>4</v>
      </c>
      <c r="O759" s="1">
        <v>2</v>
      </c>
      <c r="P759" s="1" t="s">
        <v>39</v>
      </c>
      <c r="Q759" s="1">
        <v>4</v>
      </c>
      <c r="R759" s="1" t="s">
        <v>50</v>
      </c>
      <c r="S759" s="1">
        <v>9725</v>
      </c>
      <c r="T759" s="1">
        <v>12278</v>
      </c>
      <c r="U759" s="1">
        <v>0</v>
      </c>
      <c r="V759" s="1" t="s">
        <v>41</v>
      </c>
      <c r="W759" s="1">
        <v>11</v>
      </c>
      <c r="X759" s="1">
        <v>3</v>
      </c>
      <c r="Y759" s="1">
        <v>4</v>
      </c>
      <c r="Z759" s="1">
        <v>80</v>
      </c>
      <c r="AA759" s="1">
        <v>1</v>
      </c>
      <c r="AB759" s="1">
        <v>16</v>
      </c>
      <c r="AC759" s="1">
        <v>2</v>
      </c>
      <c r="AD759" s="1">
        <v>2</v>
      </c>
      <c r="AE759" s="1">
        <v>15</v>
      </c>
      <c r="AF759" s="1">
        <v>1</v>
      </c>
      <c r="AG759" s="1">
        <v>0</v>
      </c>
      <c r="AH759" s="1">
        <v>9</v>
      </c>
      <c r="AI759" s="1" t="str" cm="1">
        <f t="array" ref="AI759">_xlfn.IFS(S759&lt;5000, "Low", S759&lt;10000, "Medium", S759&gt;=10000, "High")</f>
        <v>Medium</v>
      </c>
      <c r="AJ759" s="1" t="str" cm="1">
        <f t="array" ref="AJ759">_xlfn.IFS(A759&lt;=30, "Youth", A759&lt;=50, "Adult", A759&gt;=51, "Sr. Citizen")</f>
        <v>Adult</v>
      </c>
      <c r="AK759" s="1" t="str">
        <f t="shared" si="11"/>
        <v>Normal</v>
      </c>
      <c r="AL759" s="1" t="str" cm="1">
        <f t="array" ref="AL759">_xlfn.IFS(AD759=1, "Poor",AD759=2, "Average", AD759=3, "Good", AD759=4, "Excellent")</f>
        <v>Average</v>
      </c>
      <c r="AM759" s="1" t="str" cm="1">
        <f t="array" ref="AM759">_xlfn.IFS(W759&gt;20,"High",W759&gt;15,"Medium",W759&gt;10,"Poor")</f>
        <v>Poor</v>
      </c>
      <c r="AN759" s="1" t="str" cm="1">
        <f t="array" ref="AN759">_xlfn.IFS(F759&gt;20, "Far", F759&gt;=10, "Moderate Distance", F759&lt;10, "Near")</f>
        <v>Near</v>
      </c>
      <c r="AO759" s="1" t="str" cm="1">
        <f t="array" ref="AO759">_xlfn.IFS(AF759&lt;=1, "Fresher", AF759&lt;=5, "Experienced", AF759&gt;5, "Senior")</f>
        <v>Fresher</v>
      </c>
      <c r="AP759" s="1" t="str" cm="1">
        <f t="array" ref="AP759">_xlfn.IFS(AG759&lt;=1, "Recently Promoted", AG759&lt;=4, "Moderate Gap", AG759&gt;=5, "Long Gap")</f>
        <v>Recently Promoted</v>
      </c>
    </row>
    <row r="760" spans="1:42" hidden="1" x14ac:dyDescent="0.35">
      <c r="A760" s="1">
        <v>59</v>
      </c>
      <c r="B760" s="1" t="s">
        <v>41</v>
      </c>
      <c r="C760" s="1" t="s">
        <v>35</v>
      </c>
      <c r="D760" s="1">
        <v>1089</v>
      </c>
      <c r="E760" s="1" t="s">
        <v>36</v>
      </c>
      <c r="F760" s="1">
        <v>1</v>
      </c>
      <c r="G760" s="1">
        <v>2</v>
      </c>
      <c r="H760" s="1" t="s">
        <v>58</v>
      </c>
      <c r="I760" s="1">
        <v>1</v>
      </c>
      <c r="J760" s="1">
        <v>1048</v>
      </c>
      <c r="K760" s="1">
        <v>2</v>
      </c>
      <c r="L760" s="1" t="s">
        <v>44</v>
      </c>
      <c r="M760" s="1">
        <v>66</v>
      </c>
      <c r="N760" s="1">
        <v>3</v>
      </c>
      <c r="O760" s="1">
        <v>3</v>
      </c>
      <c r="P760" s="1" t="s">
        <v>54</v>
      </c>
      <c r="Q760" s="1">
        <v>4</v>
      </c>
      <c r="R760" s="1" t="s">
        <v>46</v>
      </c>
      <c r="S760" s="1">
        <v>11904</v>
      </c>
      <c r="T760" s="1">
        <v>11038</v>
      </c>
      <c r="U760" s="1">
        <v>3</v>
      </c>
      <c r="V760" s="1" t="s">
        <v>34</v>
      </c>
      <c r="W760" s="1">
        <v>14</v>
      </c>
      <c r="X760" s="1">
        <v>3</v>
      </c>
      <c r="Y760" s="1">
        <v>3</v>
      </c>
      <c r="Z760" s="1">
        <v>80</v>
      </c>
      <c r="AA760" s="1">
        <v>1</v>
      </c>
      <c r="AB760" s="1">
        <v>14</v>
      </c>
      <c r="AC760" s="1">
        <v>1</v>
      </c>
      <c r="AD760" s="1">
        <v>1</v>
      </c>
      <c r="AE760" s="1">
        <v>6</v>
      </c>
      <c r="AF760" s="1">
        <v>4</v>
      </c>
      <c r="AG760" s="1">
        <v>0</v>
      </c>
      <c r="AH760" s="1">
        <v>4</v>
      </c>
      <c r="AI760" s="1" t="str" cm="1">
        <f t="array" ref="AI760">_xlfn.IFS(S760&lt;5000, "Low", S760&lt;10000, "Medium", S760&gt;=10000, "High")</f>
        <v>High</v>
      </c>
      <c r="AJ760" s="1" t="str" cm="1">
        <f t="array" ref="AJ760">_xlfn.IFS(A760&lt;=30, "Youth", A760&lt;=50, "Adult", A760&gt;=51, "Sr. Citizen")</f>
        <v>Sr. Citizen</v>
      </c>
      <c r="AK760" s="1" t="str">
        <f t="shared" si="11"/>
        <v>Normal</v>
      </c>
      <c r="AL760" s="1" t="str" cm="1">
        <f t="array" ref="AL760">_xlfn.IFS(AD760=1, "Poor",AD760=2, "Average", AD760=3, "Good", AD760=4, "Excellent")</f>
        <v>Poor</v>
      </c>
      <c r="AM760" s="1" t="str" cm="1">
        <f t="array" ref="AM760">_xlfn.IFS(W760&gt;20,"High",W760&gt;15,"Medium",W760&gt;10,"Poor")</f>
        <v>Poor</v>
      </c>
      <c r="AN760" s="1" t="str" cm="1">
        <f t="array" ref="AN760">_xlfn.IFS(F760&gt;20, "Far", F760&gt;=10, "Moderate Distance", F760&lt;10, "Near")</f>
        <v>Near</v>
      </c>
      <c r="AO760" s="1" t="str" cm="1">
        <f t="array" ref="AO760">_xlfn.IFS(AF760&lt;=1, "Fresher", AF760&lt;=5, "Experienced", AF760&gt;5, "Senior")</f>
        <v>Experienced</v>
      </c>
      <c r="AP760" s="1" t="str" cm="1">
        <f t="array" ref="AP760">_xlfn.IFS(AG760&lt;=1, "Recently Promoted", AG760&lt;=4, "Moderate Gap", AG760&gt;=5, "Long Gap")</f>
        <v>Recently Promoted</v>
      </c>
    </row>
    <row r="761" spans="1:42" hidden="1" x14ac:dyDescent="0.35">
      <c r="A761" s="1">
        <v>45</v>
      </c>
      <c r="B761" s="1" t="s">
        <v>41</v>
      </c>
      <c r="C761" s="1" t="s">
        <v>35</v>
      </c>
      <c r="D761" s="1">
        <v>788</v>
      </c>
      <c r="E761" s="1" t="s">
        <v>59</v>
      </c>
      <c r="F761" s="1">
        <v>24</v>
      </c>
      <c r="G761" s="1">
        <v>4</v>
      </c>
      <c r="H761" s="1" t="s">
        <v>49</v>
      </c>
      <c r="I761" s="1">
        <v>1</v>
      </c>
      <c r="J761" s="1">
        <v>1049</v>
      </c>
      <c r="K761" s="1">
        <v>2</v>
      </c>
      <c r="L761" s="1" t="s">
        <v>44</v>
      </c>
      <c r="M761" s="1">
        <v>36</v>
      </c>
      <c r="N761" s="1">
        <v>3</v>
      </c>
      <c r="O761" s="1">
        <v>1</v>
      </c>
      <c r="P761" s="1" t="s">
        <v>59</v>
      </c>
      <c r="Q761" s="1">
        <v>2</v>
      </c>
      <c r="R761" s="1" t="s">
        <v>40</v>
      </c>
      <c r="S761" s="1">
        <v>2177</v>
      </c>
      <c r="T761" s="1">
        <v>8318</v>
      </c>
      <c r="U761" s="1">
        <v>1</v>
      </c>
      <c r="V761" s="1" t="s">
        <v>41</v>
      </c>
      <c r="W761" s="1">
        <v>16</v>
      </c>
      <c r="X761" s="1">
        <v>3</v>
      </c>
      <c r="Y761" s="1">
        <v>1</v>
      </c>
      <c r="Z761" s="1">
        <v>80</v>
      </c>
      <c r="AA761" s="1">
        <v>0</v>
      </c>
      <c r="AB761" s="1">
        <v>6</v>
      </c>
      <c r="AC761" s="1">
        <v>3</v>
      </c>
      <c r="AD761" s="1">
        <v>3</v>
      </c>
      <c r="AE761" s="1">
        <v>6</v>
      </c>
      <c r="AF761" s="1">
        <v>3</v>
      </c>
      <c r="AG761" s="1">
        <v>0</v>
      </c>
      <c r="AH761" s="1">
        <v>4</v>
      </c>
      <c r="AI761" s="1" t="str" cm="1">
        <f t="array" ref="AI761">_xlfn.IFS(S761&lt;5000, "Low", S761&lt;10000, "Medium", S761&gt;=10000, "High")</f>
        <v>Low</v>
      </c>
      <c r="AJ761" s="1" t="str" cm="1">
        <f t="array" ref="AJ761">_xlfn.IFS(A761&lt;=30, "Youth", A761&lt;=50, "Adult", A761&gt;=51, "Sr. Citizen")</f>
        <v>Adult</v>
      </c>
      <c r="AK761" s="1" t="str">
        <f t="shared" si="11"/>
        <v>Normal</v>
      </c>
      <c r="AL761" s="1" t="str" cm="1">
        <f t="array" ref="AL761">_xlfn.IFS(AD761=1, "Poor",AD761=2, "Average", AD761=3, "Good", AD761=4, "Excellent")</f>
        <v>Good</v>
      </c>
      <c r="AM761" s="1" t="str" cm="1">
        <f t="array" ref="AM761">_xlfn.IFS(W761&gt;20,"High",W761&gt;15,"Medium",W761&gt;10,"Poor")</f>
        <v>Medium</v>
      </c>
      <c r="AN761" s="1" t="str" cm="1">
        <f t="array" ref="AN761">_xlfn.IFS(F761&gt;20, "Far", F761&gt;=10, "Moderate Distance", F761&lt;10, "Near")</f>
        <v>Far</v>
      </c>
      <c r="AO761" s="1" t="str" cm="1">
        <f t="array" ref="AO761">_xlfn.IFS(AF761&lt;=1, "Fresher", AF761&lt;=5, "Experienced", AF761&gt;5, "Senior")</f>
        <v>Experienced</v>
      </c>
      <c r="AP761" s="1" t="str" cm="1">
        <f t="array" ref="AP761">_xlfn.IFS(AG761&lt;=1, "Recently Promoted", AG761&lt;=4, "Moderate Gap", AG761&gt;=5, "Long Gap")</f>
        <v>Recently Promoted</v>
      </c>
    </row>
    <row r="762" spans="1:42" hidden="1" x14ac:dyDescent="0.35">
      <c r="A762" s="1">
        <v>53</v>
      </c>
      <c r="B762" s="1" t="s">
        <v>41</v>
      </c>
      <c r="C762" s="1" t="s">
        <v>42</v>
      </c>
      <c r="D762" s="1">
        <v>124</v>
      </c>
      <c r="E762" s="1" t="s">
        <v>36</v>
      </c>
      <c r="F762" s="1">
        <v>2</v>
      </c>
      <c r="G762" s="1">
        <v>3</v>
      </c>
      <c r="H762" s="1" t="s">
        <v>57</v>
      </c>
      <c r="I762" s="1">
        <v>1</v>
      </c>
      <c r="J762" s="1">
        <v>1050</v>
      </c>
      <c r="K762" s="1">
        <v>3</v>
      </c>
      <c r="L762" s="1" t="s">
        <v>38</v>
      </c>
      <c r="M762" s="1">
        <v>38</v>
      </c>
      <c r="N762" s="1">
        <v>2</v>
      </c>
      <c r="O762" s="1">
        <v>3</v>
      </c>
      <c r="P762" s="1" t="s">
        <v>39</v>
      </c>
      <c r="Q762" s="1">
        <v>2</v>
      </c>
      <c r="R762" s="1" t="s">
        <v>46</v>
      </c>
      <c r="S762" s="1">
        <v>7525</v>
      </c>
      <c r="T762" s="1">
        <v>23537</v>
      </c>
      <c r="U762" s="1">
        <v>2</v>
      </c>
      <c r="V762" s="1" t="s">
        <v>41</v>
      </c>
      <c r="W762" s="1">
        <v>12</v>
      </c>
      <c r="X762" s="1">
        <v>3</v>
      </c>
      <c r="Y762" s="1">
        <v>1</v>
      </c>
      <c r="Z762" s="1">
        <v>80</v>
      </c>
      <c r="AA762" s="1">
        <v>1</v>
      </c>
      <c r="AB762" s="1">
        <v>30</v>
      </c>
      <c r="AC762" s="1">
        <v>2</v>
      </c>
      <c r="AD762" s="1">
        <v>3</v>
      </c>
      <c r="AE762" s="1">
        <v>15</v>
      </c>
      <c r="AF762" s="1">
        <v>7</v>
      </c>
      <c r="AG762" s="1">
        <v>6</v>
      </c>
      <c r="AH762" s="1">
        <v>12</v>
      </c>
      <c r="AI762" s="1" t="str" cm="1">
        <f t="array" ref="AI762">_xlfn.IFS(S762&lt;5000, "Low", S762&lt;10000, "Medium", S762&gt;=10000, "High")</f>
        <v>Medium</v>
      </c>
      <c r="AJ762" s="1" t="str" cm="1">
        <f t="array" ref="AJ762">_xlfn.IFS(A762&lt;=30, "Youth", A762&lt;=50, "Adult", A762&gt;=51, "Sr. Citizen")</f>
        <v>Sr. Citizen</v>
      </c>
      <c r="AK762" s="1" t="str">
        <f t="shared" si="11"/>
        <v>Normal</v>
      </c>
      <c r="AL762" s="1" t="str" cm="1">
        <f t="array" ref="AL762">_xlfn.IFS(AD762=1, "Poor",AD762=2, "Average", AD762=3, "Good", AD762=4, "Excellent")</f>
        <v>Good</v>
      </c>
      <c r="AM762" s="1" t="str" cm="1">
        <f t="array" ref="AM762">_xlfn.IFS(W762&gt;20,"High",W762&gt;15,"Medium",W762&gt;10,"Poor")</f>
        <v>Poor</v>
      </c>
      <c r="AN762" s="1" t="str" cm="1">
        <f t="array" ref="AN762">_xlfn.IFS(F762&gt;20, "Far", F762&gt;=10, "Moderate Distance", F762&lt;10, "Near")</f>
        <v>Near</v>
      </c>
      <c r="AO762" s="1" t="str" cm="1">
        <f t="array" ref="AO762">_xlfn.IFS(AF762&lt;=1, "Fresher", AF762&lt;=5, "Experienced", AF762&gt;5, "Senior")</f>
        <v>Senior</v>
      </c>
      <c r="AP762" s="1" t="str" cm="1">
        <f t="array" ref="AP762">_xlfn.IFS(AG762&lt;=1, "Recently Promoted", AG762&lt;=4, "Moderate Gap", AG762&gt;=5, "Long Gap")</f>
        <v>Long Gap</v>
      </c>
    </row>
    <row r="763" spans="1:42" x14ac:dyDescent="0.35">
      <c r="A763" s="1">
        <v>36</v>
      </c>
      <c r="B763" s="1" t="s">
        <v>34</v>
      </c>
      <c r="C763" s="1" t="s">
        <v>35</v>
      </c>
      <c r="D763" s="1">
        <v>660</v>
      </c>
      <c r="E763" s="1" t="s">
        <v>43</v>
      </c>
      <c r="F763" s="1">
        <v>15</v>
      </c>
      <c r="G763" s="1">
        <v>3</v>
      </c>
      <c r="H763" s="1" t="s">
        <v>47</v>
      </c>
      <c r="I763" s="1">
        <v>1</v>
      </c>
      <c r="J763" s="1">
        <v>1052</v>
      </c>
      <c r="K763" s="1">
        <v>1</v>
      </c>
      <c r="L763" s="1" t="s">
        <v>44</v>
      </c>
      <c r="M763" s="1">
        <v>81</v>
      </c>
      <c r="N763" s="1">
        <v>3</v>
      </c>
      <c r="O763" s="1">
        <v>2</v>
      </c>
      <c r="P763" s="1" t="s">
        <v>48</v>
      </c>
      <c r="Q763" s="1">
        <v>3</v>
      </c>
      <c r="R763" s="1" t="s">
        <v>50</v>
      </c>
      <c r="S763" s="1">
        <v>4834</v>
      </c>
      <c r="T763" s="1">
        <v>7858</v>
      </c>
      <c r="U763" s="1">
        <v>7</v>
      </c>
      <c r="V763" s="1" t="s">
        <v>41</v>
      </c>
      <c r="W763" s="1">
        <v>14</v>
      </c>
      <c r="X763" s="1">
        <v>3</v>
      </c>
      <c r="Y763" s="1">
        <v>2</v>
      </c>
      <c r="Z763" s="1">
        <v>80</v>
      </c>
      <c r="AA763" s="1">
        <v>1</v>
      </c>
      <c r="AB763" s="1">
        <v>9</v>
      </c>
      <c r="AC763" s="1">
        <v>3</v>
      </c>
      <c r="AD763" s="1">
        <v>2</v>
      </c>
      <c r="AE763" s="1">
        <v>1</v>
      </c>
      <c r="AF763" s="1">
        <v>0</v>
      </c>
      <c r="AG763" s="1">
        <v>0</v>
      </c>
      <c r="AH763" s="1">
        <v>0</v>
      </c>
      <c r="AI763" s="1" t="str" cm="1">
        <f t="array" ref="AI763">_xlfn.IFS(S763&lt;5000, "Low", S763&lt;10000, "Medium", S763&gt;=10000, "High")</f>
        <v>Low</v>
      </c>
      <c r="AJ763" s="1" t="str" cm="1">
        <f t="array" ref="AJ763">_xlfn.IFS(A763&lt;=30, "Youth", A763&lt;=50, "Adult", A763&gt;=51, "Sr. Citizen")</f>
        <v>Adult</v>
      </c>
      <c r="AK763" s="1" t="str">
        <f t="shared" si="11"/>
        <v>Normal</v>
      </c>
      <c r="AL763" s="1" t="str" cm="1">
        <f t="array" ref="AL763">_xlfn.IFS(AD763=1, "Poor",AD763=2, "Average", AD763=3, "Good", AD763=4, "Excellent")</f>
        <v>Average</v>
      </c>
      <c r="AM763" s="1" t="str" cm="1">
        <f t="array" ref="AM763">_xlfn.IFS(W763&gt;20,"High",W763&gt;15,"Medium",W763&gt;10,"Poor")</f>
        <v>Poor</v>
      </c>
      <c r="AN763" s="1" t="str" cm="1">
        <f t="array" ref="AN763">_xlfn.IFS(F763&gt;20, "Far", F763&gt;=10, "Moderate Distance", F763&lt;10, "Near")</f>
        <v>Moderate Distance</v>
      </c>
      <c r="AO763" s="1" t="str" cm="1">
        <f t="array" ref="AO763">_xlfn.IFS(AF763&lt;=1, "Fresher", AF763&lt;=5, "Experienced", AF763&gt;5, "Senior")</f>
        <v>Fresher</v>
      </c>
      <c r="AP763" s="1" t="str" cm="1">
        <f t="array" ref="AP763">_xlfn.IFS(AG763&lt;=1, "Recently Promoted", AG763&lt;=4, "Moderate Gap", AG763&gt;=5, "Long Gap")</f>
        <v>Recently Promoted</v>
      </c>
    </row>
    <row r="764" spans="1:42" hidden="1" x14ac:dyDescent="0.35">
      <c r="A764" s="1">
        <v>26</v>
      </c>
      <c r="B764" s="1" t="s">
        <v>34</v>
      </c>
      <c r="C764" s="1" t="s">
        <v>42</v>
      </c>
      <c r="D764" s="1">
        <v>342</v>
      </c>
      <c r="E764" s="1" t="s">
        <v>43</v>
      </c>
      <c r="F764" s="1">
        <v>2</v>
      </c>
      <c r="G764" s="1">
        <v>3</v>
      </c>
      <c r="H764" s="1" t="s">
        <v>37</v>
      </c>
      <c r="I764" s="1">
        <v>1</v>
      </c>
      <c r="J764" s="1">
        <v>1053</v>
      </c>
      <c r="K764" s="1">
        <v>1</v>
      </c>
      <c r="L764" s="1" t="s">
        <v>44</v>
      </c>
      <c r="M764" s="1">
        <v>57</v>
      </c>
      <c r="N764" s="1">
        <v>3</v>
      </c>
      <c r="O764" s="1">
        <v>1</v>
      </c>
      <c r="P764" s="1" t="s">
        <v>45</v>
      </c>
      <c r="Q764" s="1">
        <v>1</v>
      </c>
      <c r="R764" s="1" t="s">
        <v>46</v>
      </c>
      <c r="S764" s="1">
        <v>2042</v>
      </c>
      <c r="T764" s="1">
        <v>15346</v>
      </c>
      <c r="U764" s="1">
        <v>6</v>
      </c>
      <c r="V764" s="1" t="s">
        <v>34</v>
      </c>
      <c r="W764" s="1">
        <v>14</v>
      </c>
      <c r="X764" s="1">
        <v>3</v>
      </c>
      <c r="Y764" s="1">
        <v>2</v>
      </c>
      <c r="Z764" s="1">
        <v>80</v>
      </c>
      <c r="AA764" s="1">
        <v>1</v>
      </c>
      <c r="AB764" s="1">
        <v>6</v>
      </c>
      <c r="AC764" s="1">
        <v>2</v>
      </c>
      <c r="AD764" s="1">
        <v>3</v>
      </c>
      <c r="AE764" s="1">
        <v>3</v>
      </c>
      <c r="AF764" s="1">
        <v>2</v>
      </c>
      <c r="AG764" s="1">
        <v>1</v>
      </c>
      <c r="AH764" s="1">
        <v>2</v>
      </c>
      <c r="AI764" s="1" t="str" cm="1">
        <f t="array" ref="AI764">_xlfn.IFS(S764&lt;5000, "Low", S764&lt;10000, "Medium", S764&gt;=10000, "High")</f>
        <v>Low</v>
      </c>
      <c r="AJ764" s="1" t="str" cm="1">
        <f t="array" ref="AJ764">_xlfn.IFS(A764&lt;=30, "Youth", A764&lt;=50, "Adult", A764&gt;=51, "Sr. Citizen")</f>
        <v>Youth</v>
      </c>
      <c r="AK764" s="1" t="str">
        <f t="shared" si="11"/>
        <v>Normal</v>
      </c>
      <c r="AL764" s="1" t="str" cm="1">
        <f t="array" ref="AL764">_xlfn.IFS(AD764=1, "Poor",AD764=2, "Average", AD764=3, "Good", AD764=4, "Excellent")</f>
        <v>Good</v>
      </c>
      <c r="AM764" s="1" t="str" cm="1">
        <f t="array" ref="AM764">_xlfn.IFS(W764&gt;20,"High",W764&gt;15,"Medium",W764&gt;10,"Poor")</f>
        <v>Poor</v>
      </c>
      <c r="AN764" s="1" t="str" cm="1">
        <f t="array" ref="AN764">_xlfn.IFS(F764&gt;20, "Far", F764&gt;=10, "Moderate Distance", F764&lt;10, "Near")</f>
        <v>Near</v>
      </c>
      <c r="AO764" s="1" t="str" cm="1">
        <f t="array" ref="AO764">_xlfn.IFS(AF764&lt;=1, "Fresher", AF764&lt;=5, "Experienced", AF764&gt;5, "Senior")</f>
        <v>Experienced</v>
      </c>
      <c r="AP764" s="1" t="str" cm="1">
        <f t="array" ref="AP764">_xlfn.IFS(AG764&lt;=1, "Recently Promoted", AG764&lt;=4, "Moderate Gap", AG764&gt;=5, "Long Gap")</f>
        <v>Recently Promoted</v>
      </c>
    </row>
    <row r="765" spans="1:42" hidden="1" x14ac:dyDescent="0.35">
      <c r="A765" s="1">
        <v>34</v>
      </c>
      <c r="B765" s="1" t="s">
        <v>41</v>
      </c>
      <c r="C765" s="1" t="s">
        <v>35</v>
      </c>
      <c r="D765" s="1">
        <v>1333</v>
      </c>
      <c r="E765" s="1" t="s">
        <v>36</v>
      </c>
      <c r="F765" s="1">
        <v>10</v>
      </c>
      <c r="G765" s="1">
        <v>4</v>
      </c>
      <c r="H765" s="1" t="s">
        <v>37</v>
      </c>
      <c r="I765" s="1">
        <v>1</v>
      </c>
      <c r="J765" s="1">
        <v>1055</v>
      </c>
      <c r="K765" s="1">
        <v>3</v>
      </c>
      <c r="L765" s="1" t="s">
        <v>38</v>
      </c>
      <c r="M765" s="1">
        <v>87</v>
      </c>
      <c r="N765" s="1">
        <v>3</v>
      </c>
      <c r="O765" s="1">
        <v>1</v>
      </c>
      <c r="P765" s="1" t="s">
        <v>55</v>
      </c>
      <c r="Q765" s="1">
        <v>3</v>
      </c>
      <c r="R765" s="1" t="s">
        <v>46</v>
      </c>
      <c r="S765" s="1">
        <v>2220</v>
      </c>
      <c r="T765" s="1">
        <v>18410</v>
      </c>
      <c r="U765" s="1">
        <v>1</v>
      </c>
      <c r="V765" s="1" t="s">
        <v>34</v>
      </c>
      <c r="W765" s="1">
        <v>19</v>
      </c>
      <c r="X765" s="1">
        <v>3</v>
      </c>
      <c r="Y765" s="1">
        <v>4</v>
      </c>
      <c r="Z765" s="1">
        <v>80</v>
      </c>
      <c r="AA765" s="1">
        <v>1</v>
      </c>
      <c r="AB765" s="1">
        <v>1</v>
      </c>
      <c r="AC765" s="1">
        <v>2</v>
      </c>
      <c r="AD765" s="1">
        <v>3</v>
      </c>
      <c r="AE765" s="1">
        <v>1</v>
      </c>
      <c r="AF765" s="1">
        <v>1</v>
      </c>
      <c r="AG765" s="1">
        <v>0</v>
      </c>
      <c r="AH765" s="1">
        <v>0</v>
      </c>
      <c r="AI765" s="1" t="str" cm="1">
        <f t="array" ref="AI765">_xlfn.IFS(S765&lt;5000, "Low", S765&lt;10000, "Medium", S765&gt;=10000, "High")</f>
        <v>Low</v>
      </c>
      <c r="AJ765" s="1" t="str" cm="1">
        <f t="array" ref="AJ765">_xlfn.IFS(A765&lt;=30, "Youth", A765&lt;=50, "Adult", A765&gt;=51, "Sr. Citizen")</f>
        <v>Adult</v>
      </c>
      <c r="AK765" s="1" t="str">
        <f t="shared" si="11"/>
        <v>Normal</v>
      </c>
      <c r="AL765" s="1" t="str" cm="1">
        <f t="array" ref="AL765">_xlfn.IFS(AD765=1, "Poor",AD765=2, "Average", AD765=3, "Good", AD765=4, "Excellent")</f>
        <v>Good</v>
      </c>
      <c r="AM765" s="1" t="str" cm="1">
        <f t="array" ref="AM765">_xlfn.IFS(W765&gt;20,"High",W765&gt;15,"Medium",W765&gt;10,"Poor")</f>
        <v>Medium</v>
      </c>
      <c r="AN765" s="1" t="str" cm="1">
        <f t="array" ref="AN765">_xlfn.IFS(F765&gt;20, "Far", F765&gt;=10, "Moderate Distance", F765&lt;10, "Near")</f>
        <v>Moderate Distance</v>
      </c>
      <c r="AO765" s="1" t="str" cm="1">
        <f t="array" ref="AO765">_xlfn.IFS(AF765&lt;=1, "Fresher", AF765&lt;=5, "Experienced", AF765&gt;5, "Senior")</f>
        <v>Fresher</v>
      </c>
      <c r="AP765" s="1" t="str" cm="1">
        <f t="array" ref="AP765">_xlfn.IFS(AG765&lt;=1, "Recently Promoted", AG765&lt;=4, "Moderate Gap", AG765&gt;=5, "Long Gap")</f>
        <v>Recently Promoted</v>
      </c>
    </row>
    <row r="766" spans="1:42" hidden="1" x14ac:dyDescent="0.35">
      <c r="A766" s="1">
        <v>28</v>
      </c>
      <c r="B766" s="1" t="s">
        <v>41</v>
      </c>
      <c r="C766" s="1" t="s">
        <v>35</v>
      </c>
      <c r="D766" s="1">
        <v>1144</v>
      </c>
      <c r="E766" s="1" t="s">
        <v>36</v>
      </c>
      <c r="F766" s="1">
        <v>10</v>
      </c>
      <c r="G766" s="1">
        <v>1</v>
      </c>
      <c r="H766" s="1" t="s">
        <v>49</v>
      </c>
      <c r="I766" s="1">
        <v>1</v>
      </c>
      <c r="J766" s="1">
        <v>1056</v>
      </c>
      <c r="K766" s="1">
        <v>4</v>
      </c>
      <c r="L766" s="1" t="s">
        <v>44</v>
      </c>
      <c r="M766" s="1">
        <v>74</v>
      </c>
      <c r="N766" s="1">
        <v>3</v>
      </c>
      <c r="O766" s="1">
        <v>1</v>
      </c>
      <c r="P766" s="1" t="s">
        <v>55</v>
      </c>
      <c r="Q766" s="1">
        <v>2</v>
      </c>
      <c r="R766" s="1" t="s">
        <v>46</v>
      </c>
      <c r="S766" s="1">
        <v>1052</v>
      </c>
      <c r="T766" s="1">
        <v>23384</v>
      </c>
      <c r="U766" s="1">
        <v>1</v>
      </c>
      <c r="V766" s="1" t="s">
        <v>41</v>
      </c>
      <c r="W766" s="1">
        <v>22</v>
      </c>
      <c r="X766" s="1">
        <v>4</v>
      </c>
      <c r="Y766" s="1">
        <v>2</v>
      </c>
      <c r="Z766" s="1">
        <v>80</v>
      </c>
      <c r="AA766" s="1">
        <v>0</v>
      </c>
      <c r="AB766" s="1">
        <v>1</v>
      </c>
      <c r="AC766" s="1">
        <v>5</v>
      </c>
      <c r="AD766" s="1">
        <v>3</v>
      </c>
      <c r="AE766" s="1">
        <v>1</v>
      </c>
      <c r="AF766" s="1">
        <v>0</v>
      </c>
      <c r="AG766" s="1">
        <v>0</v>
      </c>
      <c r="AH766" s="1">
        <v>0</v>
      </c>
      <c r="AI766" s="1" t="str" cm="1">
        <f t="array" ref="AI766">_xlfn.IFS(S766&lt;5000, "Low", S766&lt;10000, "Medium", S766&gt;=10000, "High")</f>
        <v>Low</v>
      </c>
      <c r="AJ766" s="1" t="str" cm="1">
        <f t="array" ref="AJ766">_xlfn.IFS(A766&lt;=30, "Youth", A766&lt;=50, "Adult", A766&gt;=51, "Sr. Citizen")</f>
        <v>Youth</v>
      </c>
      <c r="AK766" s="1" t="str">
        <f t="shared" si="11"/>
        <v>Normal</v>
      </c>
      <c r="AL766" s="1" t="str" cm="1">
        <f t="array" ref="AL766">_xlfn.IFS(AD766=1, "Poor",AD766=2, "Average", AD766=3, "Good", AD766=4, "Excellent")</f>
        <v>Good</v>
      </c>
      <c r="AM766" s="1" t="str" cm="1">
        <f t="array" ref="AM766">_xlfn.IFS(W766&gt;20,"High",W766&gt;15,"Medium",W766&gt;10,"Poor")</f>
        <v>High</v>
      </c>
      <c r="AN766" s="1" t="str" cm="1">
        <f t="array" ref="AN766">_xlfn.IFS(F766&gt;20, "Far", F766&gt;=10, "Moderate Distance", F766&lt;10, "Near")</f>
        <v>Moderate Distance</v>
      </c>
      <c r="AO766" s="1" t="str" cm="1">
        <f t="array" ref="AO766">_xlfn.IFS(AF766&lt;=1, "Fresher", AF766&lt;=5, "Experienced", AF766&gt;5, "Senior")</f>
        <v>Fresher</v>
      </c>
      <c r="AP766" s="1" t="str" cm="1">
        <f t="array" ref="AP766">_xlfn.IFS(AG766&lt;=1, "Recently Promoted", AG766&lt;=4, "Moderate Gap", AG766&gt;=5, "Long Gap")</f>
        <v>Recently Promoted</v>
      </c>
    </row>
    <row r="767" spans="1:42" hidden="1" x14ac:dyDescent="0.35">
      <c r="A767" s="1">
        <v>38</v>
      </c>
      <c r="B767" s="1" t="s">
        <v>41</v>
      </c>
      <c r="C767" s="1" t="s">
        <v>42</v>
      </c>
      <c r="D767" s="1">
        <v>1186</v>
      </c>
      <c r="E767" s="1" t="s">
        <v>43</v>
      </c>
      <c r="F767" s="1">
        <v>3</v>
      </c>
      <c r="G767" s="1">
        <v>4</v>
      </c>
      <c r="H767" s="1" t="s">
        <v>47</v>
      </c>
      <c r="I767" s="1">
        <v>1</v>
      </c>
      <c r="J767" s="1">
        <v>1060</v>
      </c>
      <c r="K767" s="1">
        <v>3</v>
      </c>
      <c r="L767" s="1" t="s">
        <v>44</v>
      </c>
      <c r="M767" s="1">
        <v>44</v>
      </c>
      <c r="N767" s="1">
        <v>3</v>
      </c>
      <c r="O767" s="1">
        <v>1</v>
      </c>
      <c r="P767" s="1" t="s">
        <v>45</v>
      </c>
      <c r="Q767" s="1">
        <v>3</v>
      </c>
      <c r="R767" s="1" t="s">
        <v>46</v>
      </c>
      <c r="S767" s="1">
        <v>2821</v>
      </c>
      <c r="T767" s="1">
        <v>2997</v>
      </c>
      <c r="U767" s="1">
        <v>3</v>
      </c>
      <c r="V767" s="1" t="s">
        <v>41</v>
      </c>
      <c r="W767" s="1">
        <v>16</v>
      </c>
      <c r="X767" s="1">
        <v>3</v>
      </c>
      <c r="Y767" s="1">
        <v>1</v>
      </c>
      <c r="Z767" s="1">
        <v>80</v>
      </c>
      <c r="AA767" s="1">
        <v>1</v>
      </c>
      <c r="AB767" s="1">
        <v>8</v>
      </c>
      <c r="AC767" s="1">
        <v>2</v>
      </c>
      <c r="AD767" s="1">
        <v>3</v>
      </c>
      <c r="AE767" s="1">
        <v>2</v>
      </c>
      <c r="AF767" s="1">
        <v>2</v>
      </c>
      <c r="AG767" s="1">
        <v>2</v>
      </c>
      <c r="AH767" s="1">
        <v>2</v>
      </c>
      <c r="AI767" s="1" t="str" cm="1">
        <f t="array" ref="AI767">_xlfn.IFS(S767&lt;5000, "Low", S767&lt;10000, "Medium", S767&gt;=10000, "High")</f>
        <v>Low</v>
      </c>
      <c r="AJ767" s="1" t="str" cm="1">
        <f t="array" ref="AJ767">_xlfn.IFS(A767&lt;=30, "Youth", A767&lt;=50, "Adult", A767&gt;=51, "Sr. Citizen")</f>
        <v>Adult</v>
      </c>
      <c r="AK767" s="1" t="str">
        <f t="shared" si="11"/>
        <v>Normal</v>
      </c>
      <c r="AL767" s="1" t="str" cm="1">
        <f t="array" ref="AL767">_xlfn.IFS(AD767=1, "Poor",AD767=2, "Average", AD767=3, "Good", AD767=4, "Excellent")</f>
        <v>Good</v>
      </c>
      <c r="AM767" s="1" t="str" cm="1">
        <f t="array" ref="AM767">_xlfn.IFS(W767&gt;20,"High",W767&gt;15,"Medium",W767&gt;10,"Poor")</f>
        <v>Medium</v>
      </c>
      <c r="AN767" s="1" t="str" cm="1">
        <f t="array" ref="AN767">_xlfn.IFS(F767&gt;20, "Far", F767&gt;=10, "Moderate Distance", F767&lt;10, "Near")</f>
        <v>Near</v>
      </c>
      <c r="AO767" s="1" t="str" cm="1">
        <f t="array" ref="AO767">_xlfn.IFS(AF767&lt;=1, "Fresher", AF767&lt;=5, "Experienced", AF767&gt;5, "Senior")</f>
        <v>Experienced</v>
      </c>
      <c r="AP767" s="1" t="str" cm="1">
        <f t="array" ref="AP767">_xlfn.IFS(AG767&lt;=1, "Recently Promoted", AG767&lt;=4, "Moderate Gap", AG767&gt;=5, "Long Gap")</f>
        <v>Moderate Gap</v>
      </c>
    </row>
    <row r="768" spans="1:42" hidden="1" x14ac:dyDescent="0.35">
      <c r="A768" s="1">
        <v>50</v>
      </c>
      <c r="B768" s="1" t="s">
        <v>41</v>
      </c>
      <c r="C768" s="1" t="s">
        <v>35</v>
      </c>
      <c r="D768" s="1">
        <v>1464</v>
      </c>
      <c r="E768" s="1" t="s">
        <v>43</v>
      </c>
      <c r="F768" s="1">
        <v>2</v>
      </c>
      <c r="G768" s="1">
        <v>4</v>
      </c>
      <c r="H768" s="1" t="s">
        <v>49</v>
      </c>
      <c r="I768" s="1">
        <v>1</v>
      </c>
      <c r="J768" s="1">
        <v>1061</v>
      </c>
      <c r="K768" s="1">
        <v>2</v>
      </c>
      <c r="L768" s="1" t="s">
        <v>44</v>
      </c>
      <c r="M768" s="1">
        <v>62</v>
      </c>
      <c r="N768" s="1">
        <v>3</v>
      </c>
      <c r="O768" s="1">
        <v>5</v>
      </c>
      <c r="P768" s="1" t="s">
        <v>56</v>
      </c>
      <c r="Q768" s="1">
        <v>3</v>
      </c>
      <c r="R768" s="1" t="s">
        <v>46</v>
      </c>
      <c r="S768" s="1">
        <v>19237</v>
      </c>
      <c r="T768" s="1">
        <v>12853</v>
      </c>
      <c r="U768" s="1">
        <v>2</v>
      </c>
      <c r="V768" s="1" t="s">
        <v>34</v>
      </c>
      <c r="W768" s="1">
        <v>11</v>
      </c>
      <c r="X768" s="1">
        <v>3</v>
      </c>
      <c r="Y768" s="1">
        <v>4</v>
      </c>
      <c r="Z768" s="1">
        <v>80</v>
      </c>
      <c r="AA768" s="1">
        <v>1</v>
      </c>
      <c r="AB768" s="1">
        <v>29</v>
      </c>
      <c r="AC768" s="1">
        <v>2</v>
      </c>
      <c r="AD768" s="1">
        <v>2</v>
      </c>
      <c r="AE768" s="1">
        <v>8</v>
      </c>
      <c r="AF768" s="1">
        <v>1</v>
      </c>
      <c r="AG768" s="1">
        <v>7</v>
      </c>
      <c r="AH768" s="1">
        <v>7</v>
      </c>
      <c r="AI768" s="1" t="str" cm="1">
        <f t="array" ref="AI768">_xlfn.IFS(S768&lt;5000, "Low", S768&lt;10000, "Medium", S768&gt;=10000, "High")</f>
        <v>High</v>
      </c>
      <c r="AJ768" s="1" t="str" cm="1">
        <f t="array" ref="AJ768">_xlfn.IFS(A768&lt;=30, "Youth", A768&lt;=50, "Adult", A768&gt;=51, "Sr. Citizen")</f>
        <v>Adult</v>
      </c>
      <c r="AK768" s="1" t="str">
        <f t="shared" si="11"/>
        <v>Normal</v>
      </c>
      <c r="AL768" s="1" t="str" cm="1">
        <f t="array" ref="AL768">_xlfn.IFS(AD768=1, "Poor",AD768=2, "Average", AD768=3, "Good", AD768=4, "Excellent")</f>
        <v>Average</v>
      </c>
      <c r="AM768" s="1" t="str" cm="1">
        <f t="array" ref="AM768">_xlfn.IFS(W768&gt;20,"High",W768&gt;15,"Medium",W768&gt;10,"Poor")</f>
        <v>Poor</v>
      </c>
      <c r="AN768" s="1" t="str" cm="1">
        <f t="array" ref="AN768">_xlfn.IFS(F768&gt;20, "Far", F768&gt;=10, "Moderate Distance", F768&lt;10, "Near")</f>
        <v>Near</v>
      </c>
      <c r="AO768" s="1" t="str" cm="1">
        <f t="array" ref="AO768">_xlfn.IFS(AF768&lt;=1, "Fresher", AF768&lt;=5, "Experienced", AF768&gt;5, "Senior")</f>
        <v>Fresher</v>
      </c>
      <c r="AP768" s="1" t="str" cm="1">
        <f t="array" ref="AP768">_xlfn.IFS(AG768&lt;=1, "Recently Promoted", AG768&lt;=4, "Moderate Gap", AG768&gt;=5, "Long Gap")</f>
        <v>Long Gap</v>
      </c>
    </row>
    <row r="769" spans="1:42" hidden="1" x14ac:dyDescent="0.35">
      <c r="A769" s="1">
        <v>37</v>
      </c>
      <c r="B769" s="1" t="s">
        <v>41</v>
      </c>
      <c r="C769" s="1" t="s">
        <v>35</v>
      </c>
      <c r="D769" s="1">
        <v>124</v>
      </c>
      <c r="E769" s="1" t="s">
        <v>43</v>
      </c>
      <c r="F769" s="1">
        <v>3</v>
      </c>
      <c r="G769" s="1">
        <v>3</v>
      </c>
      <c r="H769" s="1" t="s">
        <v>47</v>
      </c>
      <c r="I769" s="1">
        <v>1</v>
      </c>
      <c r="J769" s="1">
        <v>1062</v>
      </c>
      <c r="K769" s="1">
        <v>4</v>
      </c>
      <c r="L769" s="1" t="s">
        <v>38</v>
      </c>
      <c r="M769" s="1">
        <v>35</v>
      </c>
      <c r="N769" s="1">
        <v>3</v>
      </c>
      <c r="O769" s="1">
        <v>2</v>
      </c>
      <c r="P769" s="1" t="s">
        <v>52</v>
      </c>
      <c r="Q769" s="1">
        <v>2</v>
      </c>
      <c r="R769" s="1" t="s">
        <v>40</v>
      </c>
      <c r="S769" s="1">
        <v>4107</v>
      </c>
      <c r="T769" s="1">
        <v>13848</v>
      </c>
      <c r="U769" s="1">
        <v>3</v>
      </c>
      <c r="V769" s="1" t="s">
        <v>41</v>
      </c>
      <c r="W769" s="1">
        <v>15</v>
      </c>
      <c r="X769" s="1">
        <v>3</v>
      </c>
      <c r="Y769" s="1">
        <v>1</v>
      </c>
      <c r="Z769" s="1">
        <v>80</v>
      </c>
      <c r="AA769" s="1">
        <v>0</v>
      </c>
      <c r="AB769" s="1">
        <v>8</v>
      </c>
      <c r="AC769" s="1">
        <v>3</v>
      </c>
      <c r="AD769" s="1">
        <v>2</v>
      </c>
      <c r="AE769" s="1">
        <v>4</v>
      </c>
      <c r="AF769" s="1">
        <v>3</v>
      </c>
      <c r="AG769" s="1">
        <v>0</v>
      </c>
      <c r="AH769" s="1">
        <v>1</v>
      </c>
      <c r="AI769" s="1" t="str" cm="1">
        <f t="array" ref="AI769">_xlfn.IFS(S769&lt;5000, "Low", S769&lt;10000, "Medium", S769&gt;=10000, "High")</f>
        <v>Low</v>
      </c>
      <c r="AJ769" s="1" t="str" cm="1">
        <f t="array" ref="AJ769">_xlfn.IFS(A769&lt;=30, "Youth", A769&lt;=50, "Adult", A769&gt;=51, "Sr. Citizen")</f>
        <v>Adult</v>
      </c>
      <c r="AK769" s="1" t="str">
        <f t="shared" si="11"/>
        <v>Normal</v>
      </c>
      <c r="AL769" s="1" t="str" cm="1">
        <f t="array" ref="AL769">_xlfn.IFS(AD769=1, "Poor",AD769=2, "Average", AD769=3, "Good", AD769=4, "Excellent")</f>
        <v>Average</v>
      </c>
      <c r="AM769" s="1" t="str" cm="1">
        <f t="array" ref="AM769">_xlfn.IFS(W769&gt;20,"High",W769&gt;15,"Medium",W769&gt;10,"Poor")</f>
        <v>Poor</v>
      </c>
      <c r="AN769" s="1" t="str" cm="1">
        <f t="array" ref="AN769">_xlfn.IFS(F769&gt;20, "Far", F769&gt;=10, "Moderate Distance", F769&lt;10, "Near")</f>
        <v>Near</v>
      </c>
      <c r="AO769" s="1" t="str" cm="1">
        <f t="array" ref="AO769">_xlfn.IFS(AF769&lt;=1, "Fresher", AF769&lt;=5, "Experienced", AF769&gt;5, "Senior")</f>
        <v>Experienced</v>
      </c>
      <c r="AP769" s="1" t="str" cm="1">
        <f t="array" ref="AP769">_xlfn.IFS(AG769&lt;=1, "Recently Promoted", AG769&lt;=4, "Moderate Gap", AG769&gt;=5, "Long Gap")</f>
        <v>Recently Promoted</v>
      </c>
    </row>
    <row r="770" spans="1:42" hidden="1" x14ac:dyDescent="0.35">
      <c r="A770" s="1">
        <v>40</v>
      </c>
      <c r="B770" s="1" t="s">
        <v>41</v>
      </c>
      <c r="C770" s="1" t="s">
        <v>35</v>
      </c>
      <c r="D770" s="1">
        <v>300</v>
      </c>
      <c r="E770" s="1" t="s">
        <v>36</v>
      </c>
      <c r="F770" s="1">
        <v>26</v>
      </c>
      <c r="G770" s="1">
        <v>3</v>
      </c>
      <c r="H770" s="1" t="s">
        <v>57</v>
      </c>
      <c r="I770" s="1">
        <v>1</v>
      </c>
      <c r="J770" s="1">
        <v>1066</v>
      </c>
      <c r="K770" s="1">
        <v>3</v>
      </c>
      <c r="L770" s="1" t="s">
        <v>44</v>
      </c>
      <c r="M770" s="1">
        <v>74</v>
      </c>
      <c r="N770" s="1">
        <v>3</v>
      </c>
      <c r="O770" s="1">
        <v>2</v>
      </c>
      <c r="P770" s="1" t="s">
        <v>39</v>
      </c>
      <c r="Q770" s="1">
        <v>1</v>
      </c>
      <c r="R770" s="1" t="s">
        <v>46</v>
      </c>
      <c r="S770" s="1">
        <v>8396</v>
      </c>
      <c r="T770" s="1">
        <v>22217</v>
      </c>
      <c r="U770" s="1">
        <v>1</v>
      </c>
      <c r="V770" s="1" t="s">
        <v>41</v>
      </c>
      <c r="W770" s="1">
        <v>14</v>
      </c>
      <c r="X770" s="1">
        <v>3</v>
      </c>
      <c r="Y770" s="1">
        <v>2</v>
      </c>
      <c r="Z770" s="1">
        <v>80</v>
      </c>
      <c r="AA770" s="1">
        <v>1</v>
      </c>
      <c r="AB770" s="1">
        <v>8</v>
      </c>
      <c r="AC770" s="1">
        <v>3</v>
      </c>
      <c r="AD770" s="1">
        <v>2</v>
      </c>
      <c r="AE770" s="1">
        <v>7</v>
      </c>
      <c r="AF770" s="1">
        <v>7</v>
      </c>
      <c r="AG770" s="1">
        <v>7</v>
      </c>
      <c r="AH770" s="1">
        <v>5</v>
      </c>
      <c r="AI770" s="1" t="str" cm="1">
        <f t="array" ref="AI770">_xlfn.IFS(S770&lt;5000, "Low", S770&lt;10000, "Medium", S770&gt;=10000, "High")</f>
        <v>Medium</v>
      </c>
      <c r="AJ770" s="1" t="str" cm="1">
        <f t="array" ref="AJ770">_xlfn.IFS(A770&lt;=30, "Youth", A770&lt;=50, "Adult", A770&gt;=51, "Sr. Citizen")</f>
        <v>Adult</v>
      </c>
      <c r="AK770" s="1" t="str">
        <f t="shared" si="11"/>
        <v>Normal</v>
      </c>
      <c r="AL770" s="1" t="str" cm="1">
        <f t="array" ref="AL770">_xlfn.IFS(AD770=1, "Poor",AD770=2, "Average", AD770=3, "Good", AD770=4, "Excellent")</f>
        <v>Average</v>
      </c>
      <c r="AM770" s="1" t="str" cm="1">
        <f t="array" ref="AM770">_xlfn.IFS(W770&gt;20,"High",W770&gt;15,"Medium",W770&gt;10,"Poor")</f>
        <v>Poor</v>
      </c>
      <c r="AN770" s="1" t="str" cm="1">
        <f t="array" ref="AN770">_xlfn.IFS(F770&gt;20, "Far", F770&gt;=10, "Moderate Distance", F770&lt;10, "Near")</f>
        <v>Far</v>
      </c>
      <c r="AO770" s="1" t="str" cm="1">
        <f t="array" ref="AO770">_xlfn.IFS(AF770&lt;=1, "Fresher", AF770&lt;=5, "Experienced", AF770&gt;5, "Senior")</f>
        <v>Senior</v>
      </c>
      <c r="AP770" s="1" t="str" cm="1">
        <f t="array" ref="AP770">_xlfn.IFS(AG770&lt;=1, "Recently Promoted", AG770&lt;=4, "Moderate Gap", AG770&gt;=5, "Long Gap")</f>
        <v>Long Gap</v>
      </c>
    </row>
    <row r="771" spans="1:42" hidden="1" x14ac:dyDescent="0.35">
      <c r="A771" s="1">
        <v>26</v>
      </c>
      <c r="B771" s="1" t="s">
        <v>41</v>
      </c>
      <c r="C771" s="1" t="s">
        <v>42</v>
      </c>
      <c r="D771" s="1">
        <v>921</v>
      </c>
      <c r="E771" s="1" t="s">
        <v>43</v>
      </c>
      <c r="F771" s="1">
        <v>1</v>
      </c>
      <c r="G771" s="1">
        <v>1</v>
      </c>
      <c r="H771" s="1" t="s">
        <v>49</v>
      </c>
      <c r="I771" s="1">
        <v>1</v>
      </c>
      <c r="J771" s="1">
        <v>1068</v>
      </c>
      <c r="K771" s="1">
        <v>1</v>
      </c>
      <c r="L771" s="1" t="s">
        <v>38</v>
      </c>
      <c r="M771" s="1">
        <v>66</v>
      </c>
      <c r="N771" s="1">
        <v>2</v>
      </c>
      <c r="O771" s="1">
        <v>1</v>
      </c>
      <c r="P771" s="1" t="s">
        <v>45</v>
      </c>
      <c r="Q771" s="1">
        <v>3</v>
      </c>
      <c r="R771" s="1" t="s">
        <v>50</v>
      </c>
      <c r="S771" s="1">
        <v>2007</v>
      </c>
      <c r="T771" s="1">
        <v>25265</v>
      </c>
      <c r="U771" s="1">
        <v>1</v>
      </c>
      <c r="V771" s="1" t="s">
        <v>41</v>
      </c>
      <c r="W771" s="1">
        <v>13</v>
      </c>
      <c r="X771" s="1">
        <v>3</v>
      </c>
      <c r="Y771" s="1">
        <v>3</v>
      </c>
      <c r="Z771" s="1">
        <v>80</v>
      </c>
      <c r="AA771" s="1">
        <v>2</v>
      </c>
      <c r="AB771" s="1">
        <v>5</v>
      </c>
      <c r="AC771" s="1">
        <v>5</v>
      </c>
      <c r="AD771" s="1">
        <v>3</v>
      </c>
      <c r="AE771" s="1">
        <v>5</v>
      </c>
      <c r="AF771" s="1">
        <v>3</v>
      </c>
      <c r="AG771" s="1">
        <v>1</v>
      </c>
      <c r="AH771" s="1">
        <v>3</v>
      </c>
      <c r="AI771" s="1" t="str" cm="1">
        <f t="array" ref="AI771">_xlfn.IFS(S771&lt;5000, "Low", S771&lt;10000, "Medium", S771&gt;=10000, "High")</f>
        <v>Low</v>
      </c>
      <c r="AJ771" s="1" t="str" cm="1">
        <f t="array" ref="AJ771">_xlfn.IFS(A771&lt;=30, "Youth", A771&lt;=50, "Adult", A771&gt;=51, "Sr. Citizen")</f>
        <v>Youth</v>
      </c>
      <c r="AK771" s="1" t="str">
        <f t="shared" ref="AK771:AK834" si="12">IF(AND(Q771&lt;2,V771="Yes", AE771&lt;3),"High Risk", "Normal")</f>
        <v>Normal</v>
      </c>
      <c r="AL771" s="1" t="str" cm="1">
        <f t="array" ref="AL771">_xlfn.IFS(AD771=1, "Poor",AD771=2, "Average", AD771=3, "Good", AD771=4, "Excellent")</f>
        <v>Good</v>
      </c>
      <c r="AM771" s="1" t="str" cm="1">
        <f t="array" ref="AM771">_xlfn.IFS(W771&gt;20,"High",W771&gt;15,"Medium",W771&gt;10,"Poor")</f>
        <v>Poor</v>
      </c>
      <c r="AN771" s="1" t="str" cm="1">
        <f t="array" ref="AN771">_xlfn.IFS(F771&gt;20, "Far", F771&gt;=10, "Moderate Distance", F771&lt;10, "Near")</f>
        <v>Near</v>
      </c>
      <c r="AO771" s="1" t="str" cm="1">
        <f t="array" ref="AO771">_xlfn.IFS(AF771&lt;=1, "Fresher", AF771&lt;=5, "Experienced", AF771&gt;5, "Senior")</f>
        <v>Experienced</v>
      </c>
      <c r="AP771" s="1" t="str" cm="1">
        <f t="array" ref="AP771">_xlfn.IFS(AG771&lt;=1, "Recently Promoted", AG771&lt;=4, "Moderate Gap", AG771&gt;=5, "Long Gap")</f>
        <v>Recently Promoted</v>
      </c>
    </row>
    <row r="772" spans="1:42" hidden="1" x14ac:dyDescent="0.35">
      <c r="A772" s="1">
        <v>46</v>
      </c>
      <c r="B772" s="1" t="s">
        <v>41</v>
      </c>
      <c r="C772" s="1" t="s">
        <v>35</v>
      </c>
      <c r="D772" s="1">
        <v>430</v>
      </c>
      <c r="E772" s="1" t="s">
        <v>43</v>
      </c>
      <c r="F772" s="1">
        <v>1</v>
      </c>
      <c r="G772" s="1">
        <v>4</v>
      </c>
      <c r="H772" s="1" t="s">
        <v>49</v>
      </c>
      <c r="I772" s="1">
        <v>1</v>
      </c>
      <c r="J772" s="1">
        <v>1069</v>
      </c>
      <c r="K772" s="1">
        <v>4</v>
      </c>
      <c r="L772" s="1" t="s">
        <v>44</v>
      </c>
      <c r="M772" s="1">
        <v>40</v>
      </c>
      <c r="N772" s="1">
        <v>3</v>
      </c>
      <c r="O772" s="1">
        <v>5</v>
      </c>
      <c r="P772" s="1" t="s">
        <v>56</v>
      </c>
      <c r="Q772" s="1">
        <v>4</v>
      </c>
      <c r="R772" s="1" t="s">
        <v>50</v>
      </c>
      <c r="S772" s="1">
        <v>19627</v>
      </c>
      <c r="T772" s="1">
        <v>21445</v>
      </c>
      <c r="U772" s="1">
        <v>9</v>
      </c>
      <c r="V772" s="1" t="s">
        <v>41</v>
      </c>
      <c r="W772" s="1">
        <v>17</v>
      </c>
      <c r="X772" s="1">
        <v>3</v>
      </c>
      <c r="Y772" s="1">
        <v>4</v>
      </c>
      <c r="Z772" s="1">
        <v>80</v>
      </c>
      <c r="AA772" s="1">
        <v>2</v>
      </c>
      <c r="AB772" s="1">
        <v>23</v>
      </c>
      <c r="AC772" s="1">
        <v>0</v>
      </c>
      <c r="AD772" s="1">
        <v>3</v>
      </c>
      <c r="AE772" s="1">
        <v>2</v>
      </c>
      <c r="AF772" s="1">
        <v>2</v>
      </c>
      <c r="AG772" s="1">
        <v>2</v>
      </c>
      <c r="AH772" s="1">
        <v>2</v>
      </c>
      <c r="AI772" s="1" t="str" cm="1">
        <f t="array" ref="AI772">_xlfn.IFS(S772&lt;5000, "Low", S772&lt;10000, "Medium", S772&gt;=10000, "High")</f>
        <v>High</v>
      </c>
      <c r="AJ772" s="1" t="str" cm="1">
        <f t="array" ref="AJ772">_xlfn.IFS(A772&lt;=30, "Youth", A772&lt;=50, "Adult", A772&gt;=51, "Sr. Citizen")</f>
        <v>Adult</v>
      </c>
      <c r="AK772" s="1" t="str">
        <f t="shared" si="12"/>
        <v>Normal</v>
      </c>
      <c r="AL772" s="1" t="str" cm="1">
        <f t="array" ref="AL772">_xlfn.IFS(AD772=1, "Poor",AD772=2, "Average", AD772=3, "Good", AD772=4, "Excellent")</f>
        <v>Good</v>
      </c>
      <c r="AM772" s="1" t="str" cm="1">
        <f t="array" ref="AM772">_xlfn.IFS(W772&gt;20,"High",W772&gt;15,"Medium",W772&gt;10,"Poor")</f>
        <v>Medium</v>
      </c>
      <c r="AN772" s="1" t="str" cm="1">
        <f t="array" ref="AN772">_xlfn.IFS(F772&gt;20, "Far", F772&gt;=10, "Moderate Distance", F772&lt;10, "Near")</f>
        <v>Near</v>
      </c>
      <c r="AO772" s="1" t="str" cm="1">
        <f t="array" ref="AO772">_xlfn.IFS(AF772&lt;=1, "Fresher", AF772&lt;=5, "Experienced", AF772&gt;5, "Senior")</f>
        <v>Experienced</v>
      </c>
      <c r="AP772" s="1" t="str" cm="1">
        <f t="array" ref="AP772">_xlfn.IFS(AG772&lt;=1, "Recently Promoted", AG772&lt;=4, "Moderate Gap", AG772&gt;=5, "Long Gap")</f>
        <v>Moderate Gap</v>
      </c>
    </row>
    <row r="773" spans="1:42" hidden="1" x14ac:dyDescent="0.35">
      <c r="A773" s="1">
        <v>54</v>
      </c>
      <c r="B773" s="1" t="s">
        <v>41</v>
      </c>
      <c r="C773" s="1" t="s">
        <v>35</v>
      </c>
      <c r="D773" s="1">
        <v>1082</v>
      </c>
      <c r="E773" s="1" t="s">
        <v>36</v>
      </c>
      <c r="F773" s="1">
        <v>2</v>
      </c>
      <c r="G773" s="1">
        <v>4</v>
      </c>
      <c r="H773" s="1" t="s">
        <v>37</v>
      </c>
      <c r="I773" s="1">
        <v>1</v>
      </c>
      <c r="J773" s="1">
        <v>1070</v>
      </c>
      <c r="K773" s="1">
        <v>3</v>
      </c>
      <c r="L773" s="1" t="s">
        <v>38</v>
      </c>
      <c r="M773" s="1">
        <v>41</v>
      </c>
      <c r="N773" s="1">
        <v>2</v>
      </c>
      <c r="O773" s="1">
        <v>3</v>
      </c>
      <c r="P773" s="1" t="s">
        <v>39</v>
      </c>
      <c r="Q773" s="1">
        <v>3</v>
      </c>
      <c r="R773" s="1" t="s">
        <v>46</v>
      </c>
      <c r="S773" s="1">
        <v>10686</v>
      </c>
      <c r="T773" s="1">
        <v>8392</v>
      </c>
      <c r="U773" s="1">
        <v>6</v>
      </c>
      <c r="V773" s="1" t="s">
        <v>41</v>
      </c>
      <c r="W773" s="1">
        <v>11</v>
      </c>
      <c r="X773" s="1">
        <v>3</v>
      </c>
      <c r="Y773" s="1">
        <v>2</v>
      </c>
      <c r="Z773" s="1">
        <v>80</v>
      </c>
      <c r="AA773" s="1">
        <v>1</v>
      </c>
      <c r="AB773" s="1">
        <v>13</v>
      </c>
      <c r="AC773" s="1">
        <v>4</v>
      </c>
      <c r="AD773" s="1">
        <v>3</v>
      </c>
      <c r="AE773" s="1">
        <v>9</v>
      </c>
      <c r="AF773" s="1">
        <v>4</v>
      </c>
      <c r="AG773" s="1">
        <v>7</v>
      </c>
      <c r="AH773" s="1">
        <v>0</v>
      </c>
      <c r="AI773" s="1" t="str" cm="1">
        <f t="array" ref="AI773">_xlfn.IFS(S773&lt;5000, "Low", S773&lt;10000, "Medium", S773&gt;=10000, "High")</f>
        <v>High</v>
      </c>
      <c r="AJ773" s="1" t="str" cm="1">
        <f t="array" ref="AJ773">_xlfn.IFS(A773&lt;=30, "Youth", A773&lt;=50, "Adult", A773&gt;=51, "Sr. Citizen")</f>
        <v>Sr. Citizen</v>
      </c>
      <c r="AK773" s="1" t="str">
        <f t="shared" si="12"/>
        <v>Normal</v>
      </c>
      <c r="AL773" s="1" t="str" cm="1">
        <f t="array" ref="AL773">_xlfn.IFS(AD773=1, "Poor",AD773=2, "Average", AD773=3, "Good", AD773=4, "Excellent")</f>
        <v>Good</v>
      </c>
      <c r="AM773" s="1" t="str" cm="1">
        <f t="array" ref="AM773">_xlfn.IFS(W773&gt;20,"High",W773&gt;15,"Medium",W773&gt;10,"Poor")</f>
        <v>Poor</v>
      </c>
      <c r="AN773" s="1" t="str" cm="1">
        <f t="array" ref="AN773">_xlfn.IFS(F773&gt;20, "Far", F773&gt;=10, "Moderate Distance", F773&lt;10, "Near")</f>
        <v>Near</v>
      </c>
      <c r="AO773" s="1" t="str" cm="1">
        <f t="array" ref="AO773">_xlfn.IFS(AF773&lt;=1, "Fresher", AF773&lt;=5, "Experienced", AF773&gt;5, "Senior")</f>
        <v>Experienced</v>
      </c>
      <c r="AP773" s="1" t="str" cm="1">
        <f t="array" ref="AP773">_xlfn.IFS(AG773&lt;=1, "Recently Promoted", AG773&lt;=4, "Moderate Gap", AG773&gt;=5, "Long Gap")</f>
        <v>Long Gap</v>
      </c>
    </row>
    <row r="774" spans="1:42" hidden="1" x14ac:dyDescent="0.35">
      <c r="A774" s="1">
        <v>56</v>
      </c>
      <c r="B774" s="1" t="s">
        <v>41</v>
      </c>
      <c r="C774" s="1" t="s">
        <v>42</v>
      </c>
      <c r="D774" s="1">
        <v>1240</v>
      </c>
      <c r="E774" s="1" t="s">
        <v>43</v>
      </c>
      <c r="F774" s="1">
        <v>9</v>
      </c>
      <c r="G774" s="1">
        <v>3</v>
      </c>
      <c r="H774" s="1" t="s">
        <v>49</v>
      </c>
      <c r="I774" s="1">
        <v>1</v>
      </c>
      <c r="J774" s="1">
        <v>1071</v>
      </c>
      <c r="K774" s="1">
        <v>1</v>
      </c>
      <c r="L774" s="1" t="s">
        <v>38</v>
      </c>
      <c r="M774" s="1">
        <v>63</v>
      </c>
      <c r="N774" s="1">
        <v>3</v>
      </c>
      <c r="O774" s="1">
        <v>1</v>
      </c>
      <c r="P774" s="1" t="s">
        <v>45</v>
      </c>
      <c r="Q774" s="1">
        <v>3</v>
      </c>
      <c r="R774" s="1" t="s">
        <v>46</v>
      </c>
      <c r="S774" s="1">
        <v>2942</v>
      </c>
      <c r="T774" s="1">
        <v>12154</v>
      </c>
      <c r="U774" s="1">
        <v>2</v>
      </c>
      <c r="V774" s="1" t="s">
        <v>41</v>
      </c>
      <c r="W774" s="1">
        <v>19</v>
      </c>
      <c r="X774" s="1">
        <v>3</v>
      </c>
      <c r="Y774" s="1">
        <v>2</v>
      </c>
      <c r="Z774" s="1">
        <v>80</v>
      </c>
      <c r="AA774" s="1">
        <v>1</v>
      </c>
      <c r="AB774" s="1">
        <v>18</v>
      </c>
      <c r="AC774" s="1">
        <v>4</v>
      </c>
      <c r="AD774" s="1">
        <v>3</v>
      </c>
      <c r="AE774" s="1">
        <v>5</v>
      </c>
      <c r="AF774" s="1">
        <v>4</v>
      </c>
      <c r="AG774" s="1">
        <v>0</v>
      </c>
      <c r="AH774" s="1">
        <v>3</v>
      </c>
      <c r="AI774" s="1" t="str" cm="1">
        <f t="array" ref="AI774">_xlfn.IFS(S774&lt;5000, "Low", S774&lt;10000, "Medium", S774&gt;=10000, "High")</f>
        <v>Low</v>
      </c>
      <c r="AJ774" s="1" t="str" cm="1">
        <f t="array" ref="AJ774">_xlfn.IFS(A774&lt;=30, "Youth", A774&lt;=50, "Adult", A774&gt;=51, "Sr. Citizen")</f>
        <v>Sr. Citizen</v>
      </c>
      <c r="AK774" s="1" t="str">
        <f t="shared" si="12"/>
        <v>Normal</v>
      </c>
      <c r="AL774" s="1" t="str" cm="1">
        <f t="array" ref="AL774">_xlfn.IFS(AD774=1, "Poor",AD774=2, "Average", AD774=3, "Good", AD774=4, "Excellent")</f>
        <v>Good</v>
      </c>
      <c r="AM774" s="1" t="str" cm="1">
        <f t="array" ref="AM774">_xlfn.IFS(W774&gt;20,"High",W774&gt;15,"Medium",W774&gt;10,"Poor")</f>
        <v>Medium</v>
      </c>
      <c r="AN774" s="1" t="str" cm="1">
        <f t="array" ref="AN774">_xlfn.IFS(F774&gt;20, "Far", F774&gt;=10, "Moderate Distance", F774&lt;10, "Near")</f>
        <v>Near</v>
      </c>
      <c r="AO774" s="1" t="str" cm="1">
        <f t="array" ref="AO774">_xlfn.IFS(AF774&lt;=1, "Fresher", AF774&lt;=5, "Experienced", AF774&gt;5, "Senior")</f>
        <v>Experienced</v>
      </c>
      <c r="AP774" s="1" t="str" cm="1">
        <f t="array" ref="AP774">_xlfn.IFS(AG774&lt;=1, "Recently Promoted", AG774&lt;=4, "Moderate Gap", AG774&gt;=5, "Long Gap")</f>
        <v>Recently Promoted</v>
      </c>
    </row>
    <row r="775" spans="1:42" hidden="1" x14ac:dyDescent="0.35">
      <c r="A775" s="1">
        <v>36</v>
      </c>
      <c r="B775" s="1" t="s">
        <v>41</v>
      </c>
      <c r="C775" s="1" t="s">
        <v>35</v>
      </c>
      <c r="D775" s="1">
        <v>796</v>
      </c>
      <c r="E775" s="1" t="s">
        <v>43</v>
      </c>
      <c r="F775" s="1">
        <v>12</v>
      </c>
      <c r="G775" s="1">
        <v>5</v>
      </c>
      <c r="H775" s="1" t="s">
        <v>49</v>
      </c>
      <c r="I775" s="1">
        <v>1</v>
      </c>
      <c r="J775" s="1">
        <v>1073</v>
      </c>
      <c r="K775" s="1">
        <v>4</v>
      </c>
      <c r="L775" s="1" t="s">
        <v>38</v>
      </c>
      <c r="M775" s="1">
        <v>51</v>
      </c>
      <c r="N775" s="1">
        <v>2</v>
      </c>
      <c r="O775" s="1">
        <v>3</v>
      </c>
      <c r="P775" s="1" t="s">
        <v>51</v>
      </c>
      <c r="Q775" s="1">
        <v>4</v>
      </c>
      <c r="R775" s="1" t="s">
        <v>40</v>
      </c>
      <c r="S775" s="1">
        <v>8858</v>
      </c>
      <c r="T775" s="1">
        <v>15669</v>
      </c>
      <c r="U775" s="1">
        <v>0</v>
      </c>
      <c r="V775" s="1" t="s">
        <v>41</v>
      </c>
      <c r="W775" s="1">
        <v>11</v>
      </c>
      <c r="X775" s="1">
        <v>3</v>
      </c>
      <c r="Y775" s="1">
        <v>2</v>
      </c>
      <c r="Z775" s="1">
        <v>80</v>
      </c>
      <c r="AA775" s="1">
        <v>0</v>
      </c>
      <c r="AB775" s="1">
        <v>15</v>
      </c>
      <c r="AC775" s="1">
        <v>2</v>
      </c>
      <c r="AD775" s="1">
        <v>2</v>
      </c>
      <c r="AE775" s="1">
        <v>14</v>
      </c>
      <c r="AF775" s="1">
        <v>8</v>
      </c>
      <c r="AG775" s="1">
        <v>7</v>
      </c>
      <c r="AH775" s="1">
        <v>8</v>
      </c>
      <c r="AI775" s="1" t="str" cm="1">
        <f t="array" ref="AI775">_xlfn.IFS(S775&lt;5000, "Low", S775&lt;10000, "Medium", S775&gt;=10000, "High")</f>
        <v>Medium</v>
      </c>
      <c r="AJ775" s="1" t="str" cm="1">
        <f t="array" ref="AJ775">_xlfn.IFS(A775&lt;=30, "Youth", A775&lt;=50, "Adult", A775&gt;=51, "Sr. Citizen")</f>
        <v>Adult</v>
      </c>
      <c r="AK775" s="1" t="str">
        <f t="shared" si="12"/>
        <v>Normal</v>
      </c>
      <c r="AL775" s="1" t="str" cm="1">
        <f t="array" ref="AL775">_xlfn.IFS(AD775=1, "Poor",AD775=2, "Average", AD775=3, "Good", AD775=4, "Excellent")</f>
        <v>Average</v>
      </c>
      <c r="AM775" s="1" t="str" cm="1">
        <f t="array" ref="AM775">_xlfn.IFS(W775&gt;20,"High",W775&gt;15,"Medium",W775&gt;10,"Poor")</f>
        <v>Poor</v>
      </c>
      <c r="AN775" s="1" t="str" cm="1">
        <f t="array" ref="AN775">_xlfn.IFS(F775&gt;20, "Far", F775&gt;=10, "Moderate Distance", F775&lt;10, "Near")</f>
        <v>Moderate Distance</v>
      </c>
      <c r="AO775" s="1" t="str" cm="1">
        <f t="array" ref="AO775">_xlfn.IFS(AF775&lt;=1, "Fresher", AF775&lt;=5, "Experienced", AF775&gt;5, "Senior")</f>
        <v>Senior</v>
      </c>
      <c r="AP775" s="1" t="str" cm="1">
        <f t="array" ref="AP775">_xlfn.IFS(AG775&lt;=1, "Recently Promoted", AG775&lt;=4, "Moderate Gap", AG775&gt;=5, "Long Gap")</f>
        <v>Long Gap</v>
      </c>
    </row>
    <row r="776" spans="1:42" hidden="1" x14ac:dyDescent="0.35">
      <c r="A776" s="1">
        <v>55</v>
      </c>
      <c r="B776" s="1" t="s">
        <v>41</v>
      </c>
      <c r="C776" s="1" t="s">
        <v>53</v>
      </c>
      <c r="D776" s="1">
        <v>444</v>
      </c>
      <c r="E776" s="1" t="s">
        <v>43</v>
      </c>
      <c r="F776" s="1">
        <v>2</v>
      </c>
      <c r="G776" s="1">
        <v>1</v>
      </c>
      <c r="H776" s="1" t="s">
        <v>49</v>
      </c>
      <c r="I776" s="1">
        <v>1</v>
      </c>
      <c r="J776" s="1">
        <v>1074</v>
      </c>
      <c r="K776" s="1">
        <v>3</v>
      </c>
      <c r="L776" s="1" t="s">
        <v>44</v>
      </c>
      <c r="M776" s="1">
        <v>40</v>
      </c>
      <c r="N776" s="1">
        <v>2</v>
      </c>
      <c r="O776" s="1">
        <v>4</v>
      </c>
      <c r="P776" s="1" t="s">
        <v>54</v>
      </c>
      <c r="Q776" s="1">
        <v>1</v>
      </c>
      <c r="R776" s="1" t="s">
        <v>40</v>
      </c>
      <c r="S776" s="1">
        <v>16756</v>
      </c>
      <c r="T776" s="1">
        <v>17323</v>
      </c>
      <c r="U776" s="1">
        <v>7</v>
      </c>
      <c r="V776" s="1" t="s">
        <v>41</v>
      </c>
      <c r="W776" s="1">
        <v>15</v>
      </c>
      <c r="X776" s="1">
        <v>3</v>
      </c>
      <c r="Y776" s="1">
        <v>2</v>
      </c>
      <c r="Z776" s="1">
        <v>80</v>
      </c>
      <c r="AA776" s="1">
        <v>0</v>
      </c>
      <c r="AB776" s="1">
        <v>31</v>
      </c>
      <c r="AC776" s="1">
        <v>3</v>
      </c>
      <c r="AD776" s="1">
        <v>4</v>
      </c>
      <c r="AE776" s="1">
        <v>9</v>
      </c>
      <c r="AF776" s="1">
        <v>7</v>
      </c>
      <c r="AG776" s="1">
        <v>6</v>
      </c>
      <c r="AH776" s="1">
        <v>2</v>
      </c>
      <c r="AI776" s="1" t="str" cm="1">
        <f t="array" ref="AI776">_xlfn.IFS(S776&lt;5000, "Low", S776&lt;10000, "Medium", S776&gt;=10000, "High")</f>
        <v>High</v>
      </c>
      <c r="AJ776" s="1" t="str" cm="1">
        <f t="array" ref="AJ776">_xlfn.IFS(A776&lt;=30, "Youth", A776&lt;=50, "Adult", A776&gt;=51, "Sr. Citizen")</f>
        <v>Sr. Citizen</v>
      </c>
      <c r="AK776" s="1" t="str">
        <f t="shared" si="12"/>
        <v>Normal</v>
      </c>
      <c r="AL776" s="1" t="str" cm="1">
        <f t="array" ref="AL776">_xlfn.IFS(AD776=1, "Poor",AD776=2, "Average", AD776=3, "Good", AD776=4, "Excellent")</f>
        <v>Excellent</v>
      </c>
      <c r="AM776" s="1" t="str" cm="1">
        <f t="array" ref="AM776">_xlfn.IFS(W776&gt;20,"High",W776&gt;15,"Medium",W776&gt;10,"Poor")</f>
        <v>Poor</v>
      </c>
      <c r="AN776" s="1" t="str" cm="1">
        <f t="array" ref="AN776">_xlfn.IFS(F776&gt;20, "Far", F776&gt;=10, "Moderate Distance", F776&lt;10, "Near")</f>
        <v>Near</v>
      </c>
      <c r="AO776" s="1" t="str" cm="1">
        <f t="array" ref="AO776">_xlfn.IFS(AF776&lt;=1, "Fresher", AF776&lt;=5, "Experienced", AF776&gt;5, "Senior")</f>
        <v>Senior</v>
      </c>
      <c r="AP776" s="1" t="str" cm="1">
        <f t="array" ref="AP776">_xlfn.IFS(AG776&lt;=1, "Recently Promoted", AG776&lt;=4, "Moderate Gap", AG776&gt;=5, "Long Gap")</f>
        <v>Long Gap</v>
      </c>
    </row>
    <row r="777" spans="1:42" hidden="1" x14ac:dyDescent="0.35">
      <c r="A777" s="1">
        <v>43</v>
      </c>
      <c r="B777" s="1" t="s">
        <v>41</v>
      </c>
      <c r="C777" s="1" t="s">
        <v>35</v>
      </c>
      <c r="D777" s="1">
        <v>415</v>
      </c>
      <c r="E777" s="1" t="s">
        <v>36</v>
      </c>
      <c r="F777" s="1">
        <v>25</v>
      </c>
      <c r="G777" s="1">
        <v>3</v>
      </c>
      <c r="H777" s="1" t="s">
        <v>49</v>
      </c>
      <c r="I777" s="1">
        <v>1</v>
      </c>
      <c r="J777" s="1">
        <v>1076</v>
      </c>
      <c r="K777" s="1">
        <v>3</v>
      </c>
      <c r="L777" s="1" t="s">
        <v>44</v>
      </c>
      <c r="M777" s="1">
        <v>79</v>
      </c>
      <c r="N777" s="1">
        <v>2</v>
      </c>
      <c r="O777" s="1">
        <v>3</v>
      </c>
      <c r="P777" s="1" t="s">
        <v>39</v>
      </c>
      <c r="Q777" s="1">
        <v>4</v>
      </c>
      <c r="R777" s="1" t="s">
        <v>50</v>
      </c>
      <c r="S777" s="1">
        <v>10798</v>
      </c>
      <c r="T777" s="1">
        <v>5268</v>
      </c>
      <c r="U777" s="1">
        <v>5</v>
      </c>
      <c r="V777" s="1" t="s">
        <v>41</v>
      </c>
      <c r="W777" s="1">
        <v>13</v>
      </c>
      <c r="X777" s="1">
        <v>3</v>
      </c>
      <c r="Y777" s="1">
        <v>3</v>
      </c>
      <c r="Z777" s="1">
        <v>80</v>
      </c>
      <c r="AA777" s="1">
        <v>1</v>
      </c>
      <c r="AB777" s="1">
        <v>18</v>
      </c>
      <c r="AC777" s="1">
        <v>5</v>
      </c>
      <c r="AD777" s="1">
        <v>3</v>
      </c>
      <c r="AE777" s="1">
        <v>1</v>
      </c>
      <c r="AF777" s="1">
        <v>0</v>
      </c>
      <c r="AG777" s="1">
        <v>0</v>
      </c>
      <c r="AH777" s="1">
        <v>0</v>
      </c>
      <c r="AI777" s="1" t="str" cm="1">
        <f t="array" ref="AI777">_xlfn.IFS(S777&lt;5000, "Low", S777&lt;10000, "Medium", S777&gt;=10000, "High")</f>
        <v>High</v>
      </c>
      <c r="AJ777" s="1" t="str" cm="1">
        <f t="array" ref="AJ777">_xlfn.IFS(A777&lt;=30, "Youth", A777&lt;=50, "Adult", A777&gt;=51, "Sr. Citizen")</f>
        <v>Adult</v>
      </c>
      <c r="AK777" s="1" t="str">
        <f t="shared" si="12"/>
        <v>Normal</v>
      </c>
      <c r="AL777" s="1" t="str" cm="1">
        <f t="array" ref="AL777">_xlfn.IFS(AD777=1, "Poor",AD777=2, "Average", AD777=3, "Good", AD777=4, "Excellent")</f>
        <v>Good</v>
      </c>
      <c r="AM777" s="1" t="str" cm="1">
        <f t="array" ref="AM777">_xlfn.IFS(W777&gt;20,"High",W777&gt;15,"Medium",W777&gt;10,"Poor")</f>
        <v>Poor</v>
      </c>
      <c r="AN777" s="1" t="str" cm="1">
        <f t="array" ref="AN777">_xlfn.IFS(F777&gt;20, "Far", F777&gt;=10, "Moderate Distance", F777&lt;10, "Near")</f>
        <v>Far</v>
      </c>
      <c r="AO777" s="1" t="str" cm="1">
        <f t="array" ref="AO777">_xlfn.IFS(AF777&lt;=1, "Fresher", AF777&lt;=5, "Experienced", AF777&gt;5, "Senior")</f>
        <v>Fresher</v>
      </c>
      <c r="AP777" s="1" t="str" cm="1">
        <f t="array" ref="AP777">_xlfn.IFS(AG777&lt;=1, "Recently Promoted", AG777&lt;=4, "Moderate Gap", AG777&gt;=5, "Long Gap")</f>
        <v>Recently Promoted</v>
      </c>
    </row>
    <row r="778" spans="1:42" hidden="1" x14ac:dyDescent="0.35">
      <c r="A778" s="1">
        <v>20</v>
      </c>
      <c r="B778" s="1" t="s">
        <v>34</v>
      </c>
      <c r="C778" s="1" t="s">
        <v>42</v>
      </c>
      <c r="D778" s="1">
        <v>769</v>
      </c>
      <c r="E778" s="1" t="s">
        <v>36</v>
      </c>
      <c r="F778" s="1">
        <v>9</v>
      </c>
      <c r="G778" s="1">
        <v>3</v>
      </c>
      <c r="H778" s="1" t="s">
        <v>57</v>
      </c>
      <c r="I778" s="1">
        <v>1</v>
      </c>
      <c r="J778" s="1">
        <v>1077</v>
      </c>
      <c r="K778" s="1">
        <v>4</v>
      </c>
      <c r="L778" s="1" t="s">
        <v>38</v>
      </c>
      <c r="M778" s="1">
        <v>54</v>
      </c>
      <c r="N778" s="1">
        <v>3</v>
      </c>
      <c r="O778" s="1">
        <v>1</v>
      </c>
      <c r="P778" s="1" t="s">
        <v>55</v>
      </c>
      <c r="Q778" s="1">
        <v>4</v>
      </c>
      <c r="R778" s="1" t="s">
        <v>40</v>
      </c>
      <c r="S778" s="1">
        <v>2323</v>
      </c>
      <c r="T778" s="1">
        <v>17205</v>
      </c>
      <c r="U778" s="1">
        <v>1</v>
      </c>
      <c r="V778" s="1" t="s">
        <v>34</v>
      </c>
      <c r="W778" s="1">
        <v>14</v>
      </c>
      <c r="X778" s="1">
        <v>3</v>
      </c>
      <c r="Y778" s="1">
        <v>2</v>
      </c>
      <c r="Z778" s="1">
        <v>80</v>
      </c>
      <c r="AA778" s="1">
        <v>0</v>
      </c>
      <c r="AB778" s="1">
        <v>2</v>
      </c>
      <c r="AC778" s="1">
        <v>3</v>
      </c>
      <c r="AD778" s="1">
        <v>3</v>
      </c>
      <c r="AE778" s="1">
        <v>2</v>
      </c>
      <c r="AF778" s="1">
        <v>2</v>
      </c>
      <c r="AG778" s="1">
        <v>0</v>
      </c>
      <c r="AH778" s="1">
        <v>2</v>
      </c>
      <c r="AI778" s="1" t="str" cm="1">
        <f t="array" ref="AI778">_xlfn.IFS(S778&lt;5000, "Low", S778&lt;10000, "Medium", S778&gt;=10000, "High")</f>
        <v>Low</v>
      </c>
      <c r="AJ778" s="1" t="str" cm="1">
        <f t="array" ref="AJ778">_xlfn.IFS(A778&lt;=30, "Youth", A778&lt;=50, "Adult", A778&gt;=51, "Sr. Citizen")</f>
        <v>Youth</v>
      </c>
      <c r="AK778" s="1" t="str">
        <f t="shared" si="12"/>
        <v>Normal</v>
      </c>
      <c r="AL778" s="1" t="str" cm="1">
        <f t="array" ref="AL778">_xlfn.IFS(AD778=1, "Poor",AD778=2, "Average", AD778=3, "Good", AD778=4, "Excellent")</f>
        <v>Good</v>
      </c>
      <c r="AM778" s="1" t="str" cm="1">
        <f t="array" ref="AM778">_xlfn.IFS(W778&gt;20,"High",W778&gt;15,"Medium",W778&gt;10,"Poor")</f>
        <v>Poor</v>
      </c>
      <c r="AN778" s="1" t="str" cm="1">
        <f t="array" ref="AN778">_xlfn.IFS(F778&gt;20, "Far", F778&gt;=10, "Moderate Distance", F778&lt;10, "Near")</f>
        <v>Near</v>
      </c>
      <c r="AO778" s="1" t="str" cm="1">
        <f t="array" ref="AO778">_xlfn.IFS(AF778&lt;=1, "Fresher", AF778&lt;=5, "Experienced", AF778&gt;5, "Senior")</f>
        <v>Experienced</v>
      </c>
      <c r="AP778" s="1" t="str" cm="1">
        <f t="array" ref="AP778">_xlfn.IFS(AG778&lt;=1, "Recently Promoted", AG778&lt;=4, "Moderate Gap", AG778&gt;=5, "Long Gap")</f>
        <v>Recently Promoted</v>
      </c>
    </row>
    <row r="779" spans="1:42" x14ac:dyDescent="0.35">
      <c r="A779" s="1">
        <v>21</v>
      </c>
      <c r="B779" s="1" t="s">
        <v>34</v>
      </c>
      <c r="C779" s="1" t="s">
        <v>35</v>
      </c>
      <c r="D779" s="1">
        <v>1334</v>
      </c>
      <c r="E779" s="1" t="s">
        <v>43</v>
      </c>
      <c r="F779" s="1">
        <v>10</v>
      </c>
      <c r="G779" s="1">
        <v>3</v>
      </c>
      <c r="H779" s="1" t="s">
        <v>37</v>
      </c>
      <c r="I779" s="1">
        <v>1</v>
      </c>
      <c r="J779" s="1">
        <v>1079</v>
      </c>
      <c r="K779" s="1">
        <v>3</v>
      </c>
      <c r="L779" s="1" t="s">
        <v>38</v>
      </c>
      <c r="M779" s="1">
        <v>36</v>
      </c>
      <c r="N779" s="1">
        <v>2</v>
      </c>
      <c r="O779" s="1">
        <v>1</v>
      </c>
      <c r="P779" s="1" t="s">
        <v>48</v>
      </c>
      <c r="Q779" s="1">
        <v>1</v>
      </c>
      <c r="R779" s="1" t="s">
        <v>40</v>
      </c>
      <c r="S779" s="1">
        <v>1416</v>
      </c>
      <c r="T779" s="1">
        <v>17258</v>
      </c>
      <c r="U779" s="1">
        <v>1</v>
      </c>
      <c r="V779" s="1" t="s">
        <v>41</v>
      </c>
      <c r="W779" s="1">
        <v>13</v>
      </c>
      <c r="X779" s="1">
        <v>3</v>
      </c>
      <c r="Y779" s="1">
        <v>1</v>
      </c>
      <c r="Z779" s="1">
        <v>80</v>
      </c>
      <c r="AA779" s="1">
        <v>0</v>
      </c>
      <c r="AB779" s="1">
        <v>1</v>
      </c>
      <c r="AC779" s="1">
        <v>6</v>
      </c>
      <c r="AD779" s="1">
        <v>2</v>
      </c>
      <c r="AE779" s="1">
        <v>1</v>
      </c>
      <c r="AF779" s="1">
        <v>0</v>
      </c>
      <c r="AG779" s="1">
        <v>1</v>
      </c>
      <c r="AH779" s="1">
        <v>0</v>
      </c>
      <c r="AI779" s="1" t="str" cm="1">
        <f t="array" ref="AI779">_xlfn.IFS(S779&lt;5000, "Low", S779&lt;10000, "Medium", S779&gt;=10000, "High")</f>
        <v>Low</v>
      </c>
      <c r="AJ779" s="1" t="str" cm="1">
        <f t="array" ref="AJ779">_xlfn.IFS(A779&lt;=30, "Youth", A779&lt;=50, "Adult", A779&gt;=51, "Sr. Citizen")</f>
        <v>Youth</v>
      </c>
      <c r="AK779" s="1" t="str">
        <f t="shared" si="12"/>
        <v>Normal</v>
      </c>
      <c r="AL779" s="1" t="str" cm="1">
        <f t="array" ref="AL779">_xlfn.IFS(AD779=1, "Poor",AD779=2, "Average", AD779=3, "Good", AD779=4, "Excellent")</f>
        <v>Average</v>
      </c>
      <c r="AM779" s="1" t="str" cm="1">
        <f t="array" ref="AM779">_xlfn.IFS(W779&gt;20,"High",W779&gt;15,"Medium",W779&gt;10,"Poor")</f>
        <v>Poor</v>
      </c>
      <c r="AN779" s="1" t="str" cm="1">
        <f t="array" ref="AN779">_xlfn.IFS(F779&gt;20, "Far", F779&gt;=10, "Moderate Distance", F779&lt;10, "Near")</f>
        <v>Moderate Distance</v>
      </c>
      <c r="AO779" s="1" t="str" cm="1">
        <f t="array" ref="AO779">_xlfn.IFS(AF779&lt;=1, "Fresher", AF779&lt;=5, "Experienced", AF779&gt;5, "Senior")</f>
        <v>Fresher</v>
      </c>
      <c r="AP779" s="1" t="str" cm="1">
        <f t="array" ref="AP779">_xlfn.IFS(AG779&lt;=1, "Recently Promoted", AG779&lt;=4, "Moderate Gap", AG779&gt;=5, "Long Gap")</f>
        <v>Recently Promoted</v>
      </c>
    </row>
    <row r="780" spans="1:42" hidden="1" x14ac:dyDescent="0.35">
      <c r="A780" s="1">
        <v>46</v>
      </c>
      <c r="B780" s="1" t="s">
        <v>41</v>
      </c>
      <c r="C780" s="1" t="s">
        <v>35</v>
      </c>
      <c r="D780" s="1">
        <v>1003</v>
      </c>
      <c r="E780" s="1" t="s">
        <v>43</v>
      </c>
      <c r="F780" s="1">
        <v>8</v>
      </c>
      <c r="G780" s="1">
        <v>4</v>
      </c>
      <c r="H780" s="1" t="s">
        <v>37</v>
      </c>
      <c r="I780" s="1">
        <v>1</v>
      </c>
      <c r="J780" s="1">
        <v>1080</v>
      </c>
      <c r="K780" s="1">
        <v>4</v>
      </c>
      <c r="L780" s="1" t="s">
        <v>38</v>
      </c>
      <c r="M780" s="1">
        <v>74</v>
      </c>
      <c r="N780" s="1">
        <v>2</v>
      </c>
      <c r="O780" s="1">
        <v>2</v>
      </c>
      <c r="P780" s="1" t="s">
        <v>45</v>
      </c>
      <c r="Q780" s="1">
        <v>1</v>
      </c>
      <c r="R780" s="1" t="s">
        <v>50</v>
      </c>
      <c r="S780" s="1">
        <v>4615</v>
      </c>
      <c r="T780" s="1">
        <v>21029</v>
      </c>
      <c r="U780" s="1">
        <v>8</v>
      </c>
      <c r="V780" s="1" t="s">
        <v>34</v>
      </c>
      <c r="W780" s="1">
        <v>23</v>
      </c>
      <c r="X780" s="1">
        <v>4</v>
      </c>
      <c r="Y780" s="1">
        <v>1</v>
      </c>
      <c r="Z780" s="1">
        <v>80</v>
      </c>
      <c r="AA780" s="1">
        <v>3</v>
      </c>
      <c r="AB780" s="1">
        <v>19</v>
      </c>
      <c r="AC780" s="1">
        <v>2</v>
      </c>
      <c r="AD780" s="1">
        <v>3</v>
      </c>
      <c r="AE780" s="1">
        <v>16</v>
      </c>
      <c r="AF780" s="1">
        <v>13</v>
      </c>
      <c r="AG780" s="1">
        <v>1</v>
      </c>
      <c r="AH780" s="1">
        <v>7</v>
      </c>
      <c r="AI780" s="1" t="str" cm="1">
        <f t="array" ref="AI780">_xlfn.IFS(S780&lt;5000, "Low", S780&lt;10000, "Medium", S780&gt;=10000, "High")</f>
        <v>Low</v>
      </c>
      <c r="AJ780" s="1" t="str" cm="1">
        <f t="array" ref="AJ780">_xlfn.IFS(A780&lt;=30, "Youth", A780&lt;=50, "Adult", A780&gt;=51, "Sr. Citizen")</f>
        <v>Adult</v>
      </c>
      <c r="AK780" s="1" t="str">
        <f t="shared" si="12"/>
        <v>Normal</v>
      </c>
      <c r="AL780" s="1" t="str" cm="1">
        <f t="array" ref="AL780">_xlfn.IFS(AD780=1, "Poor",AD780=2, "Average", AD780=3, "Good", AD780=4, "Excellent")</f>
        <v>Good</v>
      </c>
      <c r="AM780" s="1" t="str" cm="1">
        <f t="array" ref="AM780">_xlfn.IFS(W780&gt;20,"High",W780&gt;15,"Medium",W780&gt;10,"Poor")</f>
        <v>High</v>
      </c>
      <c r="AN780" s="1" t="str" cm="1">
        <f t="array" ref="AN780">_xlfn.IFS(F780&gt;20, "Far", F780&gt;=10, "Moderate Distance", F780&lt;10, "Near")</f>
        <v>Near</v>
      </c>
      <c r="AO780" s="1" t="str" cm="1">
        <f t="array" ref="AO780">_xlfn.IFS(AF780&lt;=1, "Fresher", AF780&lt;=5, "Experienced", AF780&gt;5, "Senior")</f>
        <v>Senior</v>
      </c>
      <c r="AP780" s="1" t="str" cm="1">
        <f t="array" ref="AP780">_xlfn.IFS(AG780&lt;=1, "Recently Promoted", AG780&lt;=4, "Moderate Gap", AG780&gt;=5, "Long Gap")</f>
        <v>Recently Promoted</v>
      </c>
    </row>
    <row r="781" spans="1:42" hidden="1" x14ac:dyDescent="0.35">
      <c r="A781" s="1">
        <v>51</v>
      </c>
      <c r="B781" s="1" t="s">
        <v>34</v>
      </c>
      <c r="C781" s="1" t="s">
        <v>35</v>
      </c>
      <c r="D781" s="1">
        <v>1323</v>
      </c>
      <c r="E781" s="1" t="s">
        <v>43</v>
      </c>
      <c r="F781" s="1">
        <v>4</v>
      </c>
      <c r="G781" s="1">
        <v>4</v>
      </c>
      <c r="H781" s="1" t="s">
        <v>37</v>
      </c>
      <c r="I781" s="1">
        <v>1</v>
      </c>
      <c r="J781" s="1">
        <v>1081</v>
      </c>
      <c r="K781" s="1">
        <v>1</v>
      </c>
      <c r="L781" s="1" t="s">
        <v>44</v>
      </c>
      <c r="M781" s="1">
        <v>34</v>
      </c>
      <c r="N781" s="1">
        <v>3</v>
      </c>
      <c r="O781" s="1">
        <v>1</v>
      </c>
      <c r="P781" s="1" t="s">
        <v>45</v>
      </c>
      <c r="Q781" s="1">
        <v>3</v>
      </c>
      <c r="R781" s="1" t="s">
        <v>46</v>
      </c>
      <c r="S781" s="1">
        <v>2461</v>
      </c>
      <c r="T781" s="1">
        <v>10332</v>
      </c>
      <c r="U781" s="1">
        <v>9</v>
      </c>
      <c r="V781" s="1" t="s">
        <v>34</v>
      </c>
      <c r="W781" s="1">
        <v>12</v>
      </c>
      <c r="X781" s="1">
        <v>3</v>
      </c>
      <c r="Y781" s="1">
        <v>3</v>
      </c>
      <c r="Z781" s="1">
        <v>80</v>
      </c>
      <c r="AA781" s="1">
        <v>3</v>
      </c>
      <c r="AB781" s="1">
        <v>18</v>
      </c>
      <c r="AC781" s="1">
        <v>2</v>
      </c>
      <c r="AD781" s="1">
        <v>4</v>
      </c>
      <c r="AE781" s="1">
        <v>10</v>
      </c>
      <c r="AF781" s="1">
        <v>0</v>
      </c>
      <c r="AG781" s="1">
        <v>2</v>
      </c>
      <c r="AH781" s="1">
        <v>7</v>
      </c>
      <c r="AI781" s="1" t="str" cm="1">
        <f t="array" ref="AI781">_xlfn.IFS(S781&lt;5000, "Low", S781&lt;10000, "Medium", S781&gt;=10000, "High")</f>
        <v>Low</v>
      </c>
      <c r="AJ781" s="1" t="str" cm="1">
        <f t="array" ref="AJ781">_xlfn.IFS(A781&lt;=30, "Youth", A781&lt;=50, "Adult", A781&gt;=51, "Sr. Citizen")</f>
        <v>Sr. Citizen</v>
      </c>
      <c r="AK781" s="1" t="str">
        <f t="shared" si="12"/>
        <v>Normal</v>
      </c>
      <c r="AL781" s="1" t="str" cm="1">
        <f t="array" ref="AL781">_xlfn.IFS(AD781=1, "Poor",AD781=2, "Average", AD781=3, "Good", AD781=4, "Excellent")</f>
        <v>Excellent</v>
      </c>
      <c r="AM781" s="1" t="str" cm="1">
        <f t="array" ref="AM781">_xlfn.IFS(W781&gt;20,"High",W781&gt;15,"Medium",W781&gt;10,"Poor")</f>
        <v>Poor</v>
      </c>
      <c r="AN781" s="1" t="str" cm="1">
        <f t="array" ref="AN781">_xlfn.IFS(F781&gt;20, "Far", F781&gt;=10, "Moderate Distance", F781&lt;10, "Near")</f>
        <v>Near</v>
      </c>
      <c r="AO781" s="1" t="str" cm="1">
        <f t="array" ref="AO781">_xlfn.IFS(AF781&lt;=1, "Fresher", AF781&lt;=5, "Experienced", AF781&gt;5, "Senior")</f>
        <v>Fresher</v>
      </c>
      <c r="AP781" s="1" t="str" cm="1">
        <f t="array" ref="AP781">_xlfn.IFS(AG781&lt;=1, "Recently Promoted", AG781&lt;=4, "Moderate Gap", AG781&gt;=5, "Long Gap")</f>
        <v>Moderate Gap</v>
      </c>
    </row>
    <row r="782" spans="1:42" hidden="1" x14ac:dyDescent="0.35">
      <c r="A782" s="1">
        <v>28</v>
      </c>
      <c r="B782" s="1" t="s">
        <v>34</v>
      </c>
      <c r="C782" s="1" t="s">
        <v>53</v>
      </c>
      <c r="D782" s="1">
        <v>1366</v>
      </c>
      <c r="E782" s="1" t="s">
        <v>43</v>
      </c>
      <c r="F782" s="1">
        <v>24</v>
      </c>
      <c r="G782" s="1">
        <v>2</v>
      </c>
      <c r="H782" s="1" t="s">
        <v>58</v>
      </c>
      <c r="I782" s="1">
        <v>1</v>
      </c>
      <c r="J782" s="1">
        <v>1082</v>
      </c>
      <c r="K782" s="1">
        <v>2</v>
      </c>
      <c r="L782" s="1" t="s">
        <v>44</v>
      </c>
      <c r="M782" s="1">
        <v>72</v>
      </c>
      <c r="N782" s="1">
        <v>2</v>
      </c>
      <c r="O782" s="1">
        <v>3</v>
      </c>
      <c r="P782" s="1" t="s">
        <v>52</v>
      </c>
      <c r="Q782" s="1">
        <v>1</v>
      </c>
      <c r="R782" s="1" t="s">
        <v>40</v>
      </c>
      <c r="S782" s="1">
        <v>8722</v>
      </c>
      <c r="T782" s="1">
        <v>12355</v>
      </c>
      <c r="U782" s="1">
        <v>1</v>
      </c>
      <c r="V782" s="1" t="s">
        <v>41</v>
      </c>
      <c r="W782" s="1">
        <v>12</v>
      </c>
      <c r="X782" s="1">
        <v>3</v>
      </c>
      <c r="Y782" s="1">
        <v>1</v>
      </c>
      <c r="Z782" s="1">
        <v>80</v>
      </c>
      <c r="AA782" s="1">
        <v>0</v>
      </c>
      <c r="AB782" s="1">
        <v>10</v>
      </c>
      <c r="AC782" s="1">
        <v>2</v>
      </c>
      <c r="AD782" s="1">
        <v>2</v>
      </c>
      <c r="AE782" s="1">
        <v>10</v>
      </c>
      <c r="AF782" s="1">
        <v>7</v>
      </c>
      <c r="AG782" s="1">
        <v>1</v>
      </c>
      <c r="AH782" s="1">
        <v>9</v>
      </c>
      <c r="AI782" s="1" t="str" cm="1">
        <f t="array" ref="AI782">_xlfn.IFS(S782&lt;5000, "Low", S782&lt;10000, "Medium", S782&gt;=10000, "High")</f>
        <v>Medium</v>
      </c>
      <c r="AJ782" s="1" t="str" cm="1">
        <f t="array" ref="AJ782">_xlfn.IFS(A782&lt;=30, "Youth", A782&lt;=50, "Adult", A782&gt;=51, "Sr. Citizen")</f>
        <v>Youth</v>
      </c>
      <c r="AK782" s="1" t="str">
        <f t="shared" si="12"/>
        <v>Normal</v>
      </c>
      <c r="AL782" s="1" t="str" cm="1">
        <f t="array" ref="AL782">_xlfn.IFS(AD782=1, "Poor",AD782=2, "Average", AD782=3, "Good", AD782=4, "Excellent")</f>
        <v>Average</v>
      </c>
      <c r="AM782" s="1" t="str" cm="1">
        <f t="array" ref="AM782">_xlfn.IFS(W782&gt;20,"High",W782&gt;15,"Medium",W782&gt;10,"Poor")</f>
        <v>Poor</v>
      </c>
      <c r="AN782" s="1" t="str" cm="1">
        <f t="array" ref="AN782">_xlfn.IFS(F782&gt;20, "Far", F782&gt;=10, "Moderate Distance", F782&lt;10, "Near")</f>
        <v>Far</v>
      </c>
      <c r="AO782" s="1" t="str" cm="1">
        <f t="array" ref="AO782">_xlfn.IFS(AF782&lt;=1, "Fresher", AF782&lt;=5, "Experienced", AF782&gt;5, "Senior")</f>
        <v>Senior</v>
      </c>
      <c r="AP782" s="1" t="str" cm="1">
        <f t="array" ref="AP782">_xlfn.IFS(AG782&lt;=1, "Recently Promoted", AG782&lt;=4, "Moderate Gap", AG782&gt;=5, "Long Gap")</f>
        <v>Recently Promoted</v>
      </c>
    </row>
    <row r="783" spans="1:42" x14ac:dyDescent="0.35">
      <c r="A783" s="1">
        <v>26</v>
      </c>
      <c r="B783" s="1" t="s">
        <v>41</v>
      </c>
      <c r="C783" s="1" t="s">
        <v>35</v>
      </c>
      <c r="D783" s="1">
        <v>192</v>
      </c>
      <c r="E783" s="1" t="s">
        <v>43</v>
      </c>
      <c r="F783" s="1">
        <v>1</v>
      </c>
      <c r="G783" s="1">
        <v>2</v>
      </c>
      <c r="H783" s="1" t="s">
        <v>49</v>
      </c>
      <c r="I783" s="1">
        <v>1</v>
      </c>
      <c r="J783" s="1">
        <v>1083</v>
      </c>
      <c r="K783" s="1">
        <v>1</v>
      </c>
      <c r="L783" s="1" t="s">
        <v>44</v>
      </c>
      <c r="M783" s="1">
        <v>59</v>
      </c>
      <c r="N783" s="1">
        <v>2</v>
      </c>
      <c r="O783" s="1">
        <v>1</v>
      </c>
      <c r="P783" s="1" t="s">
        <v>48</v>
      </c>
      <c r="Q783" s="1">
        <v>1</v>
      </c>
      <c r="R783" s="1" t="s">
        <v>46</v>
      </c>
      <c r="S783" s="1">
        <v>3955</v>
      </c>
      <c r="T783" s="1">
        <v>11141</v>
      </c>
      <c r="U783" s="1">
        <v>1</v>
      </c>
      <c r="V783" s="1" t="s">
        <v>41</v>
      </c>
      <c r="W783" s="1">
        <v>16</v>
      </c>
      <c r="X783" s="1">
        <v>3</v>
      </c>
      <c r="Y783" s="1">
        <v>1</v>
      </c>
      <c r="Z783" s="1">
        <v>80</v>
      </c>
      <c r="AA783" s="1">
        <v>2</v>
      </c>
      <c r="AB783" s="1">
        <v>6</v>
      </c>
      <c r="AC783" s="1">
        <v>2</v>
      </c>
      <c r="AD783" s="1">
        <v>3</v>
      </c>
      <c r="AE783" s="1">
        <v>5</v>
      </c>
      <c r="AF783" s="1">
        <v>3</v>
      </c>
      <c r="AG783" s="1">
        <v>1</v>
      </c>
      <c r="AH783" s="1">
        <v>3</v>
      </c>
      <c r="AI783" s="1" t="str" cm="1">
        <f t="array" ref="AI783">_xlfn.IFS(S783&lt;5000, "Low", S783&lt;10000, "Medium", S783&gt;=10000, "High")</f>
        <v>Low</v>
      </c>
      <c r="AJ783" s="1" t="str" cm="1">
        <f t="array" ref="AJ783">_xlfn.IFS(A783&lt;=30, "Youth", A783&lt;=50, "Adult", A783&gt;=51, "Sr. Citizen")</f>
        <v>Youth</v>
      </c>
      <c r="AK783" s="1" t="str">
        <f t="shared" si="12"/>
        <v>Normal</v>
      </c>
      <c r="AL783" s="1" t="str" cm="1">
        <f t="array" ref="AL783">_xlfn.IFS(AD783=1, "Poor",AD783=2, "Average", AD783=3, "Good", AD783=4, "Excellent")</f>
        <v>Good</v>
      </c>
      <c r="AM783" s="1" t="str" cm="1">
        <f t="array" ref="AM783">_xlfn.IFS(W783&gt;20,"High",W783&gt;15,"Medium",W783&gt;10,"Poor")</f>
        <v>Medium</v>
      </c>
      <c r="AN783" s="1" t="str" cm="1">
        <f t="array" ref="AN783">_xlfn.IFS(F783&gt;20, "Far", F783&gt;=10, "Moderate Distance", F783&lt;10, "Near")</f>
        <v>Near</v>
      </c>
      <c r="AO783" s="1" t="str" cm="1">
        <f t="array" ref="AO783">_xlfn.IFS(AF783&lt;=1, "Fresher", AF783&lt;=5, "Experienced", AF783&gt;5, "Senior")</f>
        <v>Experienced</v>
      </c>
      <c r="AP783" s="1" t="str" cm="1">
        <f t="array" ref="AP783">_xlfn.IFS(AG783&lt;=1, "Recently Promoted", AG783&lt;=4, "Moderate Gap", AG783&gt;=5, "Long Gap")</f>
        <v>Recently Promoted</v>
      </c>
    </row>
    <row r="784" spans="1:42" hidden="1" x14ac:dyDescent="0.35">
      <c r="A784" s="1">
        <v>30</v>
      </c>
      <c r="B784" s="1" t="s">
        <v>41</v>
      </c>
      <c r="C784" s="1" t="s">
        <v>35</v>
      </c>
      <c r="D784" s="1">
        <v>1176</v>
      </c>
      <c r="E784" s="1" t="s">
        <v>43</v>
      </c>
      <c r="F784" s="1">
        <v>20</v>
      </c>
      <c r="G784" s="1">
        <v>3</v>
      </c>
      <c r="H784" s="1" t="s">
        <v>47</v>
      </c>
      <c r="I784" s="1">
        <v>1</v>
      </c>
      <c r="J784" s="1">
        <v>1084</v>
      </c>
      <c r="K784" s="1">
        <v>3</v>
      </c>
      <c r="L784" s="1" t="s">
        <v>44</v>
      </c>
      <c r="M784" s="1">
        <v>85</v>
      </c>
      <c r="N784" s="1">
        <v>3</v>
      </c>
      <c r="O784" s="1">
        <v>2</v>
      </c>
      <c r="P784" s="1" t="s">
        <v>51</v>
      </c>
      <c r="Q784" s="1">
        <v>1</v>
      </c>
      <c r="R784" s="1" t="s">
        <v>46</v>
      </c>
      <c r="S784" s="1">
        <v>9957</v>
      </c>
      <c r="T784" s="1">
        <v>9096</v>
      </c>
      <c r="U784" s="1">
        <v>0</v>
      </c>
      <c r="V784" s="1" t="s">
        <v>41</v>
      </c>
      <c r="W784" s="1">
        <v>15</v>
      </c>
      <c r="X784" s="1">
        <v>3</v>
      </c>
      <c r="Y784" s="1">
        <v>3</v>
      </c>
      <c r="Z784" s="1">
        <v>80</v>
      </c>
      <c r="AA784" s="1">
        <v>1</v>
      </c>
      <c r="AB784" s="1">
        <v>7</v>
      </c>
      <c r="AC784" s="1">
        <v>1</v>
      </c>
      <c r="AD784" s="1">
        <v>2</v>
      </c>
      <c r="AE784" s="1">
        <v>6</v>
      </c>
      <c r="AF784" s="1">
        <v>2</v>
      </c>
      <c r="AG784" s="1">
        <v>0</v>
      </c>
      <c r="AH784" s="1">
        <v>2</v>
      </c>
      <c r="AI784" s="1" t="str" cm="1">
        <f t="array" ref="AI784">_xlfn.IFS(S784&lt;5000, "Low", S784&lt;10000, "Medium", S784&gt;=10000, "High")</f>
        <v>Medium</v>
      </c>
      <c r="AJ784" s="1" t="str" cm="1">
        <f t="array" ref="AJ784">_xlfn.IFS(A784&lt;=30, "Youth", A784&lt;=50, "Adult", A784&gt;=51, "Sr. Citizen")</f>
        <v>Youth</v>
      </c>
      <c r="AK784" s="1" t="str">
        <f t="shared" si="12"/>
        <v>Normal</v>
      </c>
      <c r="AL784" s="1" t="str" cm="1">
        <f t="array" ref="AL784">_xlfn.IFS(AD784=1, "Poor",AD784=2, "Average", AD784=3, "Good", AD784=4, "Excellent")</f>
        <v>Average</v>
      </c>
      <c r="AM784" s="1" t="str" cm="1">
        <f t="array" ref="AM784">_xlfn.IFS(W784&gt;20,"High",W784&gt;15,"Medium",W784&gt;10,"Poor")</f>
        <v>Poor</v>
      </c>
      <c r="AN784" s="1" t="str" cm="1">
        <f t="array" ref="AN784">_xlfn.IFS(F784&gt;20, "Far", F784&gt;=10, "Moderate Distance", F784&lt;10, "Near")</f>
        <v>Moderate Distance</v>
      </c>
      <c r="AO784" s="1" t="str" cm="1">
        <f t="array" ref="AO784">_xlfn.IFS(AF784&lt;=1, "Fresher", AF784&lt;=5, "Experienced", AF784&gt;5, "Senior")</f>
        <v>Experienced</v>
      </c>
      <c r="AP784" s="1" t="str" cm="1">
        <f t="array" ref="AP784">_xlfn.IFS(AG784&lt;=1, "Recently Promoted", AG784&lt;=4, "Moderate Gap", AG784&gt;=5, "Long Gap")</f>
        <v>Recently Promoted</v>
      </c>
    </row>
    <row r="785" spans="1:42" hidden="1" x14ac:dyDescent="0.35">
      <c r="A785" s="1">
        <v>41</v>
      </c>
      <c r="B785" s="1" t="s">
        <v>41</v>
      </c>
      <c r="C785" s="1" t="s">
        <v>35</v>
      </c>
      <c r="D785" s="1">
        <v>509</v>
      </c>
      <c r="E785" s="1" t="s">
        <v>43</v>
      </c>
      <c r="F785" s="1">
        <v>7</v>
      </c>
      <c r="G785" s="1">
        <v>2</v>
      </c>
      <c r="H785" s="1" t="s">
        <v>58</v>
      </c>
      <c r="I785" s="1">
        <v>1</v>
      </c>
      <c r="J785" s="1">
        <v>1085</v>
      </c>
      <c r="K785" s="1">
        <v>2</v>
      </c>
      <c r="L785" s="1" t="s">
        <v>38</v>
      </c>
      <c r="M785" s="1">
        <v>43</v>
      </c>
      <c r="N785" s="1">
        <v>4</v>
      </c>
      <c r="O785" s="1">
        <v>1</v>
      </c>
      <c r="P785" s="1" t="s">
        <v>45</v>
      </c>
      <c r="Q785" s="1">
        <v>3</v>
      </c>
      <c r="R785" s="1" t="s">
        <v>46</v>
      </c>
      <c r="S785" s="1">
        <v>3376</v>
      </c>
      <c r="T785" s="1">
        <v>18863</v>
      </c>
      <c r="U785" s="1">
        <v>1</v>
      </c>
      <c r="V785" s="1" t="s">
        <v>41</v>
      </c>
      <c r="W785" s="1">
        <v>13</v>
      </c>
      <c r="X785" s="1">
        <v>3</v>
      </c>
      <c r="Y785" s="1">
        <v>3</v>
      </c>
      <c r="Z785" s="1">
        <v>80</v>
      </c>
      <c r="AA785" s="1">
        <v>0</v>
      </c>
      <c r="AB785" s="1">
        <v>10</v>
      </c>
      <c r="AC785" s="1">
        <v>3</v>
      </c>
      <c r="AD785" s="1">
        <v>3</v>
      </c>
      <c r="AE785" s="1">
        <v>10</v>
      </c>
      <c r="AF785" s="1">
        <v>6</v>
      </c>
      <c r="AG785" s="1">
        <v>0</v>
      </c>
      <c r="AH785" s="1">
        <v>8</v>
      </c>
      <c r="AI785" s="1" t="str" cm="1">
        <f t="array" ref="AI785">_xlfn.IFS(S785&lt;5000, "Low", S785&lt;10000, "Medium", S785&gt;=10000, "High")</f>
        <v>Low</v>
      </c>
      <c r="AJ785" s="1" t="str" cm="1">
        <f t="array" ref="AJ785">_xlfn.IFS(A785&lt;=30, "Youth", A785&lt;=50, "Adult", A785&gt;=51, "Sr. Citizen")</f>
        <v>Adult</v>
      </c>
      <c r="AK785" s="1" t="str">
        <f t="shared" si="12"/>
        <v>Normal</v>
      </c>
      <c r="AL785" s="1" t="str" cm="1">
        <f t="array" ref="AL785">_xlfn.IFS(AD785=1, "Poor",AD785=2, "Average", AD785=3, "Good", AD785=4, "Excellent")</f>
        <v>Good</v>
      </c>
      <c r="AM785" s="1" t="str" cm="1">
        <f t="array" ref="AM785">_xlfn.IFS(W785&gt;20,"High",W785&gt;15,"Medium",W785&gt;10,"Poor")</f>
        <v>Poor</v>
      </c>
      <c r="AN785" s="1" t="str" cm="1">
        <f t="array" ref="AN785">_xlfn.IFS(F785&gt;20, "Far", F785&gt;=10, "Moderate Distance", F785&lt;10, "Near")</f>
        <v>Near</v>
      </c>
      <c r="AO785" s="1" t="str" cm="1">
        <f t="array" ref="AO785">_xlfn.IFS(AF785&lt;=1, "Fresher", AF785&lt;=5, "Experienced", AF785&gt;5, "Senior")</f>
        <v>Senior</v>
      </c>
      <c r="AP785" s="1" t="str" cm="1">
        <f t="array" ref="AP785">_xlfn.IFS(AG785&lt;=1, "Recently Promoted", AG785&lt;=4, "Moderate Gap", AG785&gt;=5, "Long Gap")</f>
        <v>Recently Promoted</v>
      </c>
    </row>
    <row r="786" spans="1:42" hidden="1" x14ac:dyDescent="0.35">
      <c r="A786" s="1">
        <v>38</v>
      </c>
      <c r="B786" s="1" t="s">
        <v>41</v>
      </c>
      <c r="C786" s="1" t="s">
        <v>35</v>
      </c>
      <c r="D786" s="1">
        <v>330</v>
      </c>
      <c r="E786" s="1" t="s">
        <v>43</v>
      </c>
      <c r="F786" s="1">
        <v>17</v>
      </c>
      <c r="G786" s="1">
        <v>1</v>
      </c>
      <c r="H786" s="1" t="s">
        <v>37</v>
      </c>
      <c r="I786" s="1">
        <v>1</v>
      </c>
      <c r="J786" s="1">
        <v>1088</v>
      </c>
      <c r="K786" s="1">
        <v>3</v>
      </c>
      <c r="L786" s="1" t="s">
        <v>38</v>
      </c>
      <c r="M786" s="1">
        <v>65</v>
      </c>
      <c r="N786" s="1">
        <v>2</v>
      </c>
      <c r="O786" s="1">
        <v>3</v>
      </c>
      <c r="P786" s="1" t="s">
        <v>52</v>
      </c>
      <c r="Q786" s="1">
        <v>3</v>
      </c>
      <c r="R786" s="1" t="s">
        <v>46</v>
      </c>
      <c r="S786" s="1">
        <v>8823</v>
      </c>
      <c r="T786" s="1">
        <v>24608</v>
      </c>
      <c r="U786" s="1">
        <v>0</v>
      </c>
      <c r="V786" s="1" t="s">
        <v>41</v>
      </c>
      <c r="W786" s="1">
        <v>18</v>
      </c>
      <c r="X786" s="1">
        <v>3</v>
      </c>
      <c r="Y786" s="1">
        <v>1</v>
      </c>
      <c r="Z786" s="1">
        <v>80</v>
      </c>
      <c r="AA786" s="1">
        <v>1</v>
      </c>
      <c r="AB786" s="1">
        <v>20</v>
      </c>
      <c r="AC786" s="1">
        <v>4</v>
      </c>
      <c r="AD786" s="1">
        <v>2</v>
      </c>
      <c r="AE786" s="1">
        <v>19</v>
      </c>
      <c r="AF786" s="1">
        <v>9</v>
      </c>
      <c r="AG786" s="1">
        <v>1</v>
      </c>
      <c r="AH786" s="1">
        <v>9</v>
      </c>
      <c r="AI786" s="1" t="str" cm="1">
        <f t="array" ref="AI786">_xlfn.IFS(S786&lt;5000, "Low", S786&lt;10000, "Medium", S786&gt;=10000, "High")</f>
        <v>Medium</v>
      </c>
      <c r="AJ786" s="1" t="str" cm="1">
        <f t="array" ref="AJ786">_xlfn.IFS(A786&lt;=30, "Youth", A786&lt;=50, "Adult", A786&gt;=51, "Sr. Citizen")</f>
        <v>Adult</v>
      </c>
      <c r="AK786" s="1" t="str">
        <f t="shared" si="12"/>
        <v>Normal</v>
      </c>
      <c r="AL786" s="1" t="str" cm="1">
        <f t="array" ref="AL786">_xlfn.IFS(AD786=1, "Poor",AD786=2, "Average", AD786=3, "Good", AD786=4, "Excellent")</f>
        <v>Average</v>
      </c>
      <c r="AM786" s="1" t="str" cm="1">
        <f t="array" ref="AM786">_xlfn.IFS(W786&gt;20,"High",W786&gt;15,"Medium",W786&gt;10,"Poor")</f>
        <v>Medium</v>
      </c>
      <c r="AN786" s="1" t="str" cm="1">
        <f t="array" ref="AN786">_xlfn.IFS(F786&gt;20, "Far", F786&gt;=10, "Moderate Distance", F786&lt;10, "Near")</f>
        <v>Moderate Distance</v>
      </c>
      <c r="AO786" s="1" t="str" cm="1">
        <f t="array" ref="AO786">_xlfn.IFS(AF786&lt;=1, "Fresher", AF786&lt;=5, "Experienced", AF786&gt;5, "Senior")</f>
        <v>Senior</v>
      </c>
      <c r="AP786" s="1" t="str" cm="1">
        <f t="array" ref="AP786">_xlfn.IFS(AG786&lt;=1, "Recently Promoted", AG786&lt;=4, "Moderate Gap", AG786&gt;=5, "Long Gap")</f>
        <v>Recently Promoted</v>
      </c>
    </row>
    <row r="787" spans="1:42" hidden="1" x14ac:dyDescent="0.35">
      <c r="A787" s="1">
        <v>40</v>
      </c>
      <c r="B787" s="1" t="s">
        <v>41</v>
      </c>
      <c r="C787" s="1" t="s">
        <v>35</v>
      </c>
      <c r="D787" s="1">
        <v>1492</v>
      </c>
      <c r="E787" s="1" t="s">
        <v>43</v>
      </c>
      <c r="F787" s="1">
        <v>20</v>
      </c>
      <c r="G787" s="1">
        <v>4</v>
      </c>
      <c r="H787" s="1" t="s">
        <v>58</v>
      </c>
      <c r="I787" s="1">
        <v>1</v>
      </c>
      <c r="J787" s="1">
        <v>1092</v>
      </c>
      <c r="K787" s="1">
        <v>1</v>
      </c>
      <c r="L787" s="1" t="s">
        <v>44</v>
      </c>
      <c r="M787" s="1">
        <v>61</v>
      </c>
      <c r="N787" s="1">
        <v>3</v>
      </c>
      <c r="O787" s="1">
        <v>3</v>
      </c>
      <c r="P787" s="1" t="s">
        <v>52</v>
      </c>
      <c r="Q787" s="1">
        <v>4</v>
      </c>
      <c r="R787" s="1" t="s">
        <v>46</v>
      </c>
      <c r="S787" s="1">
        <v>10322</v>
      </c>
      <c r="T787" s="1">
        <v>26542</v>
      </c>
      <c r="U787" s="1">
        <v>4</v>
      </c>
      <c r="V787" s="1" t="s">
        <v>41</v>
      </c>
      <c r="W787" s="1">
        <v>20</v>
      </c>
      <c r="X787" s="1">
        <v>4</v>
      </c>
      <c r="Y787" s="1">
        <v>4</v>
      </c>
      <c r="Z787" s="1">
        <v>80</v>
      </c>
      <c r="AA787" s="1">
        <v>1</v>
      </c>
      <c r="AB787" s="1">
        <v>14</v>
      </c>
      <c r="AC787" s="1">
        <v>6</v>
      </c>
      <c r="AD787" s="1">
        <v>3</v>
      </c>
      <c r="AE787" s="1">
        <v>11</v>
      </c>
      <c r="AF787" s="1">
        <v>10</v>
      </c>
      <c r="AG787" s="1">
        <v>11</v>
      </c>
      <c r="AH787" s="1">
        <v>1</v>
      </c>
      <c r="AI787" s="1" t="str" cm="1">
        <f t="array" ref="AI787">_xlfn.IFS(S787&lt;5000, "Low", S787&lt;10000, "Medium", S787&gt;=10000, "High")</f>
        <v>High</v>
      </c>
      <c r="AJ787" s="1" t="str" cm="1">
        <f t="array" ref="AJ787">_xlfn.IFS(A787&lt;=30, "Youth", A787&lt;=50, "Adult", A787&gt;=51, "Sr. Citizen")</f>
        <v>Adult</v>
      </c>
      <c r="AK787" s="1" t="str">
        <f t="shared" si="12"/>
        <v>Normal</v>
      </c>
      <c r="AL787" s="1" t="str" cm="1">
        <f t="array" ref="AL787">_xlfn.IFS(AD787=1, "Poor",AD787=2, "Average", AD787=3, "Good", AD787=4, "Excellent")</f>
        <v>Good</v>
      </c>
      <c r="AM787" s="1" t="str" cm="1">
        <f t="array" ref="AM787">_xlfn.IFS(W787&gt;20,"High",W787&gt;15,"Medium",W787&gt;10,"Poor")</f>
        <v>Medium</v>
      </c>
      <c r="AN787" s="1" t="str" cm="1">
        <f t="array" ref="AN787">_xlfn.IFS(F787&gt;20, "Far", F787&gt;=10, "Moderate Distance", F787&lt;10, "Near")</f>
        <v>Moderate Distance</v>
      </c>
      <c r="AO787" s="1" t="str" cm="1">
        <f t="array" ref="AO787">_xlfn.IFS(AF787&lt;=1, "Fresher", AF787&lt;=5, "Experienced", AF787&gt;5, "Senior")</f>
        <v>Senior</v>
      </c>
      <c r="AP787" s="1" t="str" cm="1">
        <f t="array" ref="AP787">_xlfn.IFS(AG787&lt;=1, "Recently Promoted", AG787&lt;=4, "Moderate Gap", AG787&gt;=5, "Long Gap")</f>
        <v>Long Gap</v>
      </c>
    </row>
    <row r="788" spans="1:42" x14ac:dyDescent="0.35">
      <c r="A788" s="1">
        <v>27</v>
      </c>
      <c r="B788" s="1" t="s">
        <v>41</v>
      </c>
      <c r="C788" s="1" t="s">
        <v>53</v>
      </c>
      <c r="D788" s="1">
        <v>1277</v>
      </c>
      <c r="E788" s="1" t="s">
        <v>43</v>
      </c>
      <c r="F788" s="1">
        <v>8</v>
      </c>
      <c r="G788" s="1">
        <v>5</v>
      </c>
      <c r="H788" s="1" t="s">
        <v>37</v>
      </c>
      <c r="I788" s="1">
        <v>1</v>
      </c>
      <c r="J788" s="1">
        <v>1094</v>
      </c>
      <c r="K788" s="1">
        <v>1</v>
      </c>
      <c r="L788" s="1" t="s">
        <v>44</v>
      </c>
      <c r="M788" s="1">
        <v>87</v>
      </c>
      <c r="N788" s="1">
        <v>1</v>
      </c>
      <c r="O788" s="1">
        <v>1</v>
      </c>
      <c r="P788" s="1" t="s">
        <v>48</v>
      </c>
      <c r="Q788" s="1">
        <v>3</v>
      </c>
      <c r="R788" s="1" t="s">
        <v>46</v>
      </c>
      <c r="S788" s="1">
        <v>4621</v>
      </c>
      <c r="T788" s="1">
        <v>5869</v>
      </c>
      <c r="U788" s="1">
        <v>1</v>
      </c>
      <c r="V788" s="1" t="s">
        <v>41</v>
      </c>
      <c r="W788" s="1">
        <v>19</v>
      </c>
      <c r="X788" s="1">
        <v>3</v>
      </c>
      <c r="Y788" s="1">
        <v>4</v>
      </c>
      <c r="Z788" s="1">
        <v>80</v>
      </c>
      <c r="AA788" s="1">
        <v>3</v>
      </c>
      <c r="AB788" s="1">
        <v>3</v>
      </c>
      <c r="AC788" s="1">
        <v>4</v>
      </c>
      <c r="AD788" s="1">
        <v>3</v>
      </c>
      <c r="AE788" s="1">
        <v>3</v>
      </c>
      <c r="AF788" s="1">
        <v>2</v>
      </c>
      <c r="AG788" s="1">
        <v>1</v>
      </c>
      <c r="AH788" s="1">
        <v>2</v>
      </c>
      <c r="AI788" s="1" t="str" cm="1">
        <f t="array" ref="AI788">_xlfn.IFS(S788&lt;5000, "Low", S788&lt;10000, "Medium", S788&gt;=10000, "High")</f>
        <v>Low</v>
      </c>
      <c r="AJ788" s="1" t="str" cm="1">
        <f t="array" ref="AJ788">_xlfn.IFS(A788&lt;=30, "Youth", A788&lt;=50, "Adult", A788&gt;=51, "Sr. Citizen")</f>
        <v>Youth</v>
      </c>
      <c r="AK788" s="1" t="str">
        <f t="shared" si="12"/>
        <v>Normal</v>
      </c>
      <c r="AL788" s="1" t="str" cm="1">
        <f t="array" ref="AL788">_xlfn.IFS(AD788=1, "Poor",AD788=2, "Average", AD788=3, "Good", AD788=4, "Excellent")</f>
        <v>Good</v>
      </c>
      <c r="AM788" s="1" t="str" cm="1">
        <f t="array" ref="AM788">_xlfn.IFS(W788&gt;20,"High",W788&gt;15,"Medium",W788&gt;10,"Poor")</f>
        <v>Medium</v>
      </c>
      <c r="AN788" s="1" t="str" cm="1">
        <f t="array" ref="AN788">_xlfn.IFS(F788&gt;20, "Far", F788&gt;=10, "Moderate Distance", F788&lt;10, "Near")</f>
        <v>Near</v>
      </c>
      <c r="AO788" s="1" t="str" cm="1">
        <f t="array" ref="AO788">_xlfn.IFS(AF788&lt;=1, "Fresher", AF788&lt;=5, "Experienced", AF788&gt;5, "Senior")</f>
        <v>Experienced</v>
      </c>
      <c r="AP788" s="1" t="str" cm="1">
        <f t="array" ref="AP788">_xlfn.IFS(AG788&lt;=1, "Recently Promoted", AG788&lt;=4, "Moderate Gap", AG788&gt;=5, "Long Gap")</f>
        <v>Recently Promoted</v>
      </c>
    </row>
    <row r="789" spans="1:42" hidden="1" x14ac:dyDescent="0.35">
      <c r="A789" s="1">
        <v>55</v>
      </c>
      <c r="B789" s="1" t="s">
        <v>41</v>
      </c>
      <c r="C789" s="1" t="s">
        <v>42</v>
      </c>
      <c r="D789" s="1">
        <v>1091</v>
      </c>
      <c r="E789" s="1" t="s">
        <v>43</v>
      </c>
      <c r="F789" s="1">
        <v>2</v>
      </c>
      <c r="G789" s="1">
        <v>1</v>
      </c>
      <c r="H789" s="1" t="s">
        <v>37</v>
      </c>
      <c r="I789" s="1">
        <v>1</v>
      </c>
      <c r="J789" s="1">
        <v>1096</v>
      </c>
      <c r="K789" s="1">
        <v>4</v>
      </c>
      <c r="L789" s="1" t="s">
        <v>44</v>
      </c>
      <c r="M789" s="1">
        <v>65</v>
      </c>
      <c r="N789" s="1">
        <v>3</v>
      </c>
      <c r="O789" s="1">
        <v>3</v>
      </c>
      <c r="P789" s="1" t="s">
        <v>51</v>
      </c>
      <c r="Q789" s="1">
        <v>2</v>
      </c>
      <c r="R789" s="1" t="s">
        <v>46</v>
      </c>
      <c r="S789" s="1">
        <v>10976</v>
      </c>
      <c r="T789" s="1">
        <v>15813</v>
      </c>
      <c r="U789" s="1">
        <v>3</v>
      </c>
      <c r="V789" s="1" t="s">
        <v>41</v>
      </c>
      <c r="W789" s="1">
        <v>18</v>
      </c>
      <c r="X789" s="1">
        <v>3</v>
      </c>
      <c r="Y789" s="1">
        <v>2</v>
      </c>
      <c r="Z789" s="1">
        <v>80</v>
      </c>
      <c r="AA789" s="1">
        <v>1</v>
      </c>
      <c r="AB789" s="1">
        <v>23</v>
      </c>
      <c r="AC789" s="1">
        <v>4</v>
      </c>
      <c r="AD789" s="1">
        <v>3</v>
      </c>
      <c r="AE789" s="1">
        <v>3</v>
      </c>
      <c r="AF789" s="1">
        <v>2</v>
      </c>
      <c r="AG789" s="1">
        <v>1</v>
      </c>
      <c r="AH789" s="1">
        <v>2</v>
      </c>
      <c r="AI789" s="1" t="str" cm="1">
        <f t="array" ref="AI789">_xlfn.IFS(S789&lt;5000, "Low", S789&lt;10000, "Medium", S789&gt;=10000, "High")</f>
        <v>High</v>
      </c>
      <c r="AJ789" s="1" t="str" cm="1">
        <f t="array" ref="AJ789">_xlfn.IFS(A789&lt;=30, "Youth", A789&lt;=50, "Adult", A789&gt;=51, "Sr. Citizen")</f>
        <v>Sr. Citizen</v>
      </c>
      <c r="AK789" s="1" t="str">
        <f t="shared" si="12"/>
        <v>Normal</v>
      </c>
      <c r="AL789" s="1" t="str" cm="1">
        <f t="array" ref="AL789">_xlfn.IFS(AD789=1, "Poor",AD789=2, "Average", AD789=3, "Good", AD789=4, "Excellent")</f>
        <v>Good</v>
      </c>
      <c r="AM789" s="1" t="str" cm="1">
        <f t="array" ref="AM789">_xlfn.IFS(W789&gt;20,"High",W789&gt;15,"Medium",W789&gt;10,"Poor")</f>
        <v>Medium</v>
      </c>
      <c r="AN789" s="1" t="str" cm="1">
        <f t="array" ref="AN789">_xlfn.IFS(F789&gt;20, "Far", F789&gt;=10, "Moderate Distance", F789&lt;10, "Near")</f>
        <v>Near</v>
      </c>
      <c r="AO789" s="1" t="str" cm="1">
        <f t="array" ref="AO789">_xlfn.IFS(AF789&lt;=1, "Fresher", AF789&lt;=5, "Experienced", AF789&gt;5, "Senior")</f>
        <v>Experienced</v>
      </c>
      <c r="AP789" s="1" t="str" cm="1">
        <f t="array" ref="AP789">_xlfn.IFS(AG789&lt;=1, "Recently Promoted", AG789&lt;=4, "Moderate Gap", AG789&gt;=5, "Long Gap")</f>
        <v>Recently Promoted</v>
      </c>
    </row>
    <row r="790" spans="1:42" hidden="1" x14ac:dyDescent="0.35">
      <c r="A790" s="1">
        <v>28</v>
      </c>
      <c r="B790" s="1" t="s">
        <v>41</v>
      </c>
      <c r="C790" s="1" t="s">
        <v>35</v>
      </c>
      <c r="D790" s="1">
        <v>857</v>
      </c>
      <c r="E790" s="1" t="s">
        <v>43</v>
      </c>
      <c r="F790" s="1">
        <v>10</v>
      </c>
      <c r="G790" s="1">
        <v>3</v>
      </c>
      <c r="H790" s="1" t="s">
        <v>47</v>
      </c>
      <c r="I790" s="1">
        <v>1</v>
      </c>
      <c r="J790" s="1">
        <v>1097</v>
      </c>
      <c r="K790" s="1">
        <v>3</v>
      </c>
      <c r="L790" s="1" t="s">
        <v>38</v>
      </c>
      <c r="M790" s="1">
        <v>59</v>
      </c>
      <c r="N790" s="1">
        <v>3</v>
      </c>
      <c r="O790" s="1">
        <v>2</v>
      </c>
      <c r="P790" s="1" t="s">
        <v>45</v>
      </c>
      <c r="Q790" s="1">
        <v>3</v>
      </c>
      <c r="R790" s="1" t="s">
        <v>40</v>
      </c>
      <c r="S790" s="1">
        <v>3660</v>
      </c>
      <c r="T790" s="1">
        <v>7909</v>
      </c>
      <c r="U790" s="1">
        <v>3</v>
      </c>
      <c r="V790" s="1" t="s">
        <v>41</v>
      </c>
      <c r="W790" s="1">
        <v>13</v>
      </c>
      <c r="X790" s="1">
        <v>3</v>
      </c>
      <c r="Y790" s="1">
        <v>4</v>
      </c>
      <c r="Z790" s="1">
        <v>80</v>
      </c>
      <c r="AA790" s="1">
        <v>0</v>
      </c>
      <c r="AB790" s="1">
        <v>10</v>
      </c>
      <c r="AC790" s="1">
        <v>4</v>
      </c>
      <c r="AD790" s="1">
        <v>4</v>
      </c>
      <c r="AE790" s="1">
        <v>8</v>
      </c>
      <c r="AF790" s="1">
        <v>7</v>
      </c>
      <c r="AG790" s="1">
        <v>1</v>
      </c>
      <c r="AH790" s="1">
        <v>7</v>
      </c>
      <c r="AI790" s="1" t="str" cm="1">
        <f t="array" ref="AI790">_xlfn.IFS(S790&lt;5000, "Low", S790&lt;10000, "Medium", S790&gt;=10000, "High")</f>
        <v>Low</v>
      </c>
      <c r="AJ790" s="1" t="str" cm="1">
        <f t="array" ref="AJ790">_xlfn.IFS(A790&lt;=30, "Youth", A790&lt;=50, "Adult", A790&gt;=51, "Sr. Citizen")</f>
        <v>Youth</v>
      </c>
      <c r="AK790" s="1" t="str">
        <f t="shared" si="12"/>
        <v>Normal</v>
      </c>
      <c r="AL790" s="1" t="str" cm="1">
        <f t="array" ref="AL790">_xlfn.IFS(AD790=1, "Poor",AD790=2, "Average", AD790=3, "Good", AD790=4, "Excellent")</f>
        <v>Excellent</v>
      </c>
      <c r="AM790" s="1" t="str" cm="1">
        <f t="array" ref="AM790">_xlfn.IFS(W790&gt;20,"High",W790&gt;15,"Medium",W790&gt;10,"Poor")</f>
        <v>Poor</v>
      </c>
      <c r="AN790" s="1" t="str" cm="1">
        <f t="array" ref="AN790">_xlfn.IFS(F790&gt;20, "Far", F790&gt;=10, "Moderate Distance", F790&lt;10, "Near")</f>
        <v>Moderate Distance</v>
      </c>
      <c r="AO790" s="1" t="str" cm="1">
        <f t="array" ref="AO790">_xlfn.IFS(AF790&lt;=1, "Fresher", AF790&lt;=5, "Experienced", AF790&gt;5, "Senior")</f>
        <v>Senior</v>
      </c>
      <c r="AP790" s="1" t="str" cm="1">
        <f t="array" ref="AP790">_xlfn.IFS(AG790&lt;=1, "Recently Promoted", AG790&lt;=4, "Moderate Gap", AG790&gt;=5, "Long Gap")</f>
        <v>Recently Promoted</v>
      </c>
    </row>
    <row r="791" spans="1:42" hidden="1" x14ac:dyDescent="0.35">
      <c r="A791" s="1">
        <v>44</v>
      </c>
      <c r="B791" s="1" t="s">
        <v>34</v>
      </c>
      <c r="C791" s="1" t="s">
        <v>35</v>
      </c>
      <c r="D791" s="1">
        <v>1376</v>
      </c>
      <c r="E791" s="1" t="s">
        <v>59</v>
      </c>
      <c r="F791" s="1">
        <v>1</v>
      </c>
      <c r="G791" s="1">
        <v>2</v>
      </c>
      <c r="H791" s="1" t="s">
        <v>49</v>
      </c>
      <c r="I791" s="1">
        <v>1</v>
      </c>
      <c r="J791" s="1">
        <v>1098</v>
      </c>
      <c r="K791" s="1">
        <v>2</v>
      </c>
      <c r="L791" s="1" t="s">
        <v>44</v>
      </c>
      <c r="M791" s="1">
        <v>91</v>
      </c>
      <c r="N791" s="1">
        <v>2</v>
      </c>
      <c r="O791" s="1">
        <v>3</v>
      </c>
      <c r="P791" s="1" t="s">
        <v>59</v>
      </c>
      <c r="Q791" s="1">
        <v>1</v>
      </c>
      <c r="R791" s="1" t="s">
        <v>46</v>
      </c>
      <c r="S791" s="1">
        <v>10482</v>
      </c>
      <c r="T791" s="1">
        <v>2326</v>
      </c>
      <c r="U791" s="1">
        <v>9</v>
      </c>
      <c r="V791" s="1" t="s">
        <v>41</v>
      </c>
      <c r="W791" s="1">
        <v>14</v>
      </c>
      <c r="X791" s="1">
        <v>3</v>
      </c>
      <c r="Y791" s="1">
        <v>4</v>
      </c>
      <c r="Z791" s="1">
        <v>80</v>
      </c>
      <c r="AA791" s="1">
        <v>1</v>
      </c>
      <c r="AB791" s="1">
        <v>24</v>
      </c>
      <c r="AC791" s="1">
        <v>1</v>
      </c>
      <c r="AD791" s="1">
        <v>3</v>
      </c>
      <c r="AE791" s="1">
        <v>20</v>
      </c>
      <c r="AF791" s="1">
        <v>6</v>
      </c>
      <c r="AG791" s="1">
        <v>3</v>
      </c>
      <c r="AH791" s="1">
        <v>6</v>
      </c>
      <c r="AI791" s="1" t="str" cm="1">
        <f t="array" ref="AI791">_xlfn.IFS(S791&lt;5000, "Low", S791&lt;10000, "Medium", S791&gt;=10000, "High")</f>
        <v>High</v>
      </c>
      <c r="AJ791" s="1" t="str" cm="1">
        <f t="array" ref="AJ791">_xlfn.IFS(A791&lt;=30, "Youth", A791&lt;=50, "Adult", A791&gt;=51, "Sr. Citizen")</f>
        <v>Adult</v>
      </c>
      <c r="AK791" s="1" t="str">
        <f t="shared" si="12"/>
        <v>Normal</v>
      </c>
      <c r="AL791" s="1" t="str" cm="1">
        <f t="array" ref="AL791">_xlfn.IFS(AD791=1, "Poor",AD791=2, "Average", AD791=3, "Good", AD791=4, "Excellent")</f>
        <v>Good</v>
      </c>
      <c r="AM791" s="1" t="str" cm="1">
        <f t="array" ref="AM791">_xlfn.IFS(W791&gt;20,"High",W791&gt;15,"Medium",W791&gt;10,"Poor")</f>
        <v>Poor</v>
      </c>
      <c r="AN791" s="1" t="str" cm="1">
        <f t="array" ref="AN791">_xlfn.IFS(F791&gt;20, "Far", F791&gt;=10, "Moderate Distance", F791&lt;10, "Near")</f>
        <v>Near</v>
      </c>
      <c r="AO791" s="1" t="str" cm="1">
        <f t="array" ref="AO791">_xlfn.IFS(AF791&lt;=1, "Fresher", AF791&lt;=5, "Experienced", AF791&gt;5, "Senior")</f>
        <v>Senior</v>
      </c>
      <c r="AP791" s="1" t="str" cm="1">
        <f t="array" ref="AP791">_xlfn.IFS(AG791&lt;=1, "Recently Promoted", AG791&lt;=4, "Moderate Gap", AG791&gt;=5, "Long Gap")</f>
        <v>Moderate Gap</v>
      </c>
    </row>
    <row r="792" spans="1:42" hidden="1" x14ac:dyDescent="0.35">
      <c r="A792" s="1">
        <v>33</v>
      </c>
      <c r="B792" s="1" t="s">
        <v>41</v>
      </c>
      <c r="C792" s="1" t="s">
        <v>35</v>
      </c>
      <c r="D792" s="1">
        <v>654</v>
      </c>
      <c r="E792" s="1" t="s">
        <v>43</v>
      </c>
      <c r="F792" s="1">
        <v>5</v>
      </c>
      <c r="G792" s="1">
        <v>3</v>
      </c>
      <c r="H792" s="1" t="s">
        <v>37</v>
      </c>
      <c r="I792" s="1">
        <v>1</v>
      </c>
      <c r="J792" s="1">
        <v>1099</v>
      </c>
      <c r="K792" s="1">
        <v>4</v>
      </c>
      <c r="L792" s="1" t="s">
        <v>44</v>
      </c>
      <c r="M792" s="1">
        <v>34</v>
      </c>
      <c r="N792" s="1">
        <v>2</v>
      </c>
      <c r="O792" s="1">
        <v>3</v>
      </c>
      <c r="P792" s="1" t="s">
        <v>52</v>
      </c>
      <c r="Q792" s="1">
        <v>4</v>
      </c>
      <c r="R792" s="1" t="s">
        <v>50</v>
      </c>
      <c r="S792" s="1">
        <v>7119</v>
      </c>
      <c r="T792" s="1">
        <v>21214</v>
      </c>
      <c r="U792" s="1">
        <v>4</v>
      </c>
      <c r="V792" s="1" t="s">
        <v>41</v>
      </c>
      <c r="W792" s="1">
        <v>15</v>
      </c>
      <c r="X792" s="1">
        <v>3</v>
      </c>
      <c r="Y792" s="1">
        <v>3</v>
      </c>
      <c r="Z792" s="1">
        <v>80</v>
      </c>
      <c r="AA792" s="1">
        <v>1</v>
      </c>
      <c r="AB792" s="1">
        <v>9</v>
      </c>
      <c r="AC792" s="1">
        <v>2</v>
      </c>
      <c r="AD792" s="1">
        <v>3</v>
      </c>
      <c r="AE792" s="1">
        <v>3</v>
      </c>
      <c r="AF792" s="1">
        <v>2</v>
      </c>
      <c r="AG792" s="1">
        <v>1</v>
      </c>
      <c r="AH792" s="1">
        <v>2</v>
      </c>
      <c r="AI792" s="1" t="str" cm="1">
        <f t="array" ref="AI792">_xlfn.IFS(S792&lt;5000, "Low", S792&lt;10000, "Medium", S792&gt;=10000, "High")</f>
        <v>Medium</v>
      </c>
      <c r="AJ792" s="1" t="str" cm="1">
        <f t="array" ref="AJ792">_xlfn.IFS(A792&lt;=30, "Youth", A792&lt;=50, "Adult", A792&gt;=51, "Sr. Citizen")</f>
        <v>Adult</v>
      </c>
      <c r="AK792" s="1" t="str">
        <f t="shared" si="12"/>
        <v>Normal</v>
      </c>
      <c r="AL792" s="1" t="str" cm="1">
        <f t="array" ref="AL792">_xlfn.IFS(AD792=1, "Poor",AD792=2, "Average", AD792=3, "Good", AD792=4, "Excellent")</f>
        <v>Good</v>
      </c>
      <c r="AM792" s="1" t="str" cm="1">
        <f t="array" ref="AM792">_xlfn.IFS(W792&gt;20,"High",W792&gt;15,"Medium",W792&gt;10,"Poor")</f>
        <v>Poor</v>
      </c>
      <c r="AN792" s="1" t="str" cm="1">
        <f t="array" ref="AN792">_xlfn.IFS(F792&gt;20, "Far", F792&gt;=10, "Moderate Distance", F792&lt;10, "Near")</f>
        <v>Near</v>
      </c>
      <c r="AO792" s="1" t="str" cm="1">
        <f t="array" ref="AO792">_xlfn.IFS(AF792&lt;=1, "Fresher", AF792&lt;=5, "Experienced", AF792&gt;5, "Senior")</f>
        <v>Experienced</v>
      </c>
      <c r="AP792" s="1" t="str" cm="1">
        <f t="array" ref="AP792">_xlfn.IFS(AG792&lt;=1, "Recently Promoted", AG792&lt;=4, "Moderate Gap", AG792&gt;=5, "Long Gap")</f>
        <v>Recently Promoted</v>
      </c>
    </row>
    <row r="793" spans="1:42" hidden="1" x14ac:dyDescent="0.35">
      <c r="A793" s="1">
        <v>35</v>
      </c>
      <c r="B793" s="1" t="s">
        <v>34</v>
      </c>
      <c r="C793" s="1" t="s">
        <v>35</v>
      </c>
      <c r="D793" s="1">
        <v>1204</v>
      </c>
      <c r="E793" s="1" t="s">
        <v>36</v>
      </c>
      <c r="F793" s="1">
        <v>4</v>
      </c>
      <c r="G793" s="1">
        <v>3</v>
      </c>
      <c r="H793" s="1" t="s">
        <v>58</v>
      </c>
      <c r="I793" s="1">
        <v>1</v>
      </c>
      <c r="J793" s="1">
        <v>1100</v>
      </c>
      <c r="K793" s="1">
        <v>4</v>
      </c>
      <c r="L793" s="1" t="s">
        <v>44</v>
      </c>
      <c r="M793" s="1">
        <v>86</v>
      </c>
      <c r="N793" s="1">
        <v>3</v>
      </c>
      <c r="O793" s="1">
        <v>3</v>
      </c>
      <c r="P793" s="1" t="s">
        <v>39</v>
      </c>
      <c r="Q793" s="1">
        <v>1</v>
      </c>
      <c r="R793" s="1" t="s">
        <v>40</v>
      </c>
      <c r="S793" s="1">
        <v>9582</v>
      </c>
      <c r="T793" s="1">
        <v>10333</v>
      </c>
      <c r="U793" s="1">
        <v>0</v>
      </c>
      <c r="V793" s="1" t="s">
        <v>34</v>
      </c>
      <c r="W793" s="1">
        <v>22</v>
      </c>
      <c r="X793" s="1">
        <v>4</v>
      </c>
      <c r="Y793" s="1">
        <v>1</v>
      </c>
      <c r="Z793" s="1">
        <v>80</v>
      </c>
      <c r="AA793" s="1">
        <v>0</v>
      </c>
      <c r="AB793" s="1">
        <v>9</v>
      </c>
      <c r="AC793" s="1">
        <v>2</v>
      </c>
      <c r="AD793" s="1">
        <v>3</v>
      </c>
      <c r="AE793" s="1">
        <v>8</v>
      </c>
      <c r="AF793" s="1">
        <v>7</v>
      </c>
      <c r="AG793" s="1">
        <v>4</v>
      </c>
      <c r="AH793" s="1">
        <v>7</v>
      </c>
      <c r="AI793" s="1" t="str" cm="1">
        <f t="array" ref="AI793">_xlfn.IFS(S793&lt;5000, "Low", S793&lt;10000, "Medium", S793&gt;=10000, "High")</f>
        <v>Medium</v>
      </c>
      <c r="AJ793" s="1" t="str" cm="1">
        <f t="array" ref="AJ793">_xlfn.IFS(A793&lt;=30, "Youth", A793&lt;=50, "Adult", A793&gt;=51, "Sr. Citizen")</f>
        <v>Adult</v>
      </c>
      <c r="AK793" s="1" t="str">
        <f t="shared" si="12"/>
        <v>Normal</v>
      </c>
      <c r="AL793" s="1" t="str" cm="1">
        <f t="array" ref="AL793">_xlfn.IFS(AD793=1, "Poor",AD793=2, "Average", AD793=3, "Good", AD793=4, "Excellent")</f>
        <v>Good</v>
      </c>
      <c r="AM793" s="1" t="str" cm="1">
        <f t="array" ref="AM793">_xlfn.IFS(W793&gt;20,"High",W793&gt;15,"Medium",W793&gt;10,"Poor")</f>
        <v>High</v>
      </c>
      <c r="AN793" s="1" t="str" cm="1">
        <f t="array" ref="AN793">_xlfn.IFS(F793&gt;20, "Far", F793&gt;=10, "Moderate Distance", F793&lt;10, "Near")</f>
        <v>Near</v>
      </c>
      <c r="AO793" s="1" t="str" cm="1">
        <f t="array" ref="AO793">_xlfn.IFS(AF793&lt;=1, "Fresher", AF793&lt;=5, "Experienced", AF793&gt;5, "Senior")</f>
        <v>Senior</v>
      </c>
      <c r="AP793" s="1" t="str" cm="1">
        <f t="array" ref="AP793">_xlfn.IFS(AG793&lt;=1, "Recently Promoted", AG793&lt;=4, "Moderate Gap", AG793&gt;=5, "Long Gap")</f>
        <v>Moderate Gap</v>
      </c>
    </row>
    <row r="794" spans="1:42" hidden="1" x14ac:dyDescent="0.35">
      <c r="A794" s="1">
        <v>33</v>
      </c>
      <c r="B794" s="1" t="s">
        <v>34</v>
      </c>
      <c r="C794" s="1" t="s">
        <v>42</v>
      </c>
      <c r="D794" s="1">
        <v>827</v>
      </c>
      <c r="E794" s="1" t="s">
        <v>43</v>
      </c>
      <c r="F794" s="1">
        <v>29</v>
      </c>
      <c r="G794" s="1">
        <v>4</v>
      </c>
      <c r="H794" s="1" t="s">
        <v>49</v>
      </c>
      <c r="I794" s="1">
        <v>1</v>
      </c>
      <c r="J794" s="1">
        <v>1101</v>
      </c>
      <c r="K794" s="1">
        <v>1</v>
      </c>
      <c r="L794" s="1" t="s">
        <v>38</v>
      </c>
      <c r="M794" s="1">
        <v>54</v>
      </c>
      <c r="N794" s="1">
        <v>2</v>
      </c>
      <c r="O794" s="1">
        <v>2</v>
      </c>
      <c r="P794" s="1" t="s">
        <v>45</v>
      </c>
      <c r="Q794" s="1">
        <v>3</v>
      </c>
      <c r="R794" s="1" t="s">
        <v>40</v>
      </c>
      <c r="S794" s="1">
        <v>4508</v>
      </c>
      <c r="T794" s="1">
        <v>3129</v>
      </c>
      <c r="U794" s="1">
        <v>1</v>
      </c>
      <c r="V794" s="1" t="s">
        <v>41</v>
      </c>
      <c r="W794" s="1">
        <v>22</v>
      </c>
      <c r="X794" s="1">
        <v>4</v>
      </c>
      <c r="Y794" s="1">
        <v>2</v>
      </c>
      <c r="Z794" s="1">
        <v>80</v>
      </c>
      <c r="AA794" s="1">
        <v>0</v>
      </c>
      <c r="AB794" s="1">
        <v>14</v>
      </c>
      <c r="AC794" s="1">
        <v>4</v>
      </c>
      <c r="AD794" s="1">
        <v>3</v>
      </c>
      <c r="AE794" s="1">
        <v>13</v>
      </c>
      <c r="AF794" s="1">
        <v>7</v>
      </c>
      <c r="AG794" s="1">
        <v>3</v>
      </c>
      <c r="AH794" s="1">
        <v>8</v>
      </c>
      <c r="AI794" s="1" t="str" cm="1">
        <f t="array" ref="AI794">_xlfn.IFS(S794&lt;5000, "Low", S794&lt;10000, "Medium", S794&gt;=10000, "High")</f>
        <v>Low</v>
      </c>
      <c r="AJ794" s="1" t="str" cm="1">
        <f t="array" ref="AJ794">_xlfn.IFS(A794&lt;=30, "Youth", A794&lt;=50, "Adult", A794&gt;=51, "Sr. Citizen")</f>
        <v>Adult</v>
      </c>
      <c r="AK794" s="1" t="str">
        <f t="shared" si="12"/>
        <v>Normal</v>
      </c>
      <c r="AL794" s="1" t="str" cm="1">
        <f t="array" ref="AL794">_xlfn.IFS(AD794=1, "Poor",AD794=2, "Average", AD794=3, "Good", AD794=4, "Excellent")</f>
        <v>Good</v>
      </c>
      <c r="AM794" s="1" t="str" cm="1">
        <f t="array" ref="AM794">_xlfn.IFS(W794&gt;20,"High",W794&gt;15,"Medium",W794&gt;10,"Poor")</f>
        <v>High</v>
      </c>
      <c r="AN794" s="1" t="str" cm="1">
        <f t="array" ref="AN794">_xlfn.IFS(F794&gt;20, "Far", F794&gt;=10, "Moderate Distance", F794&lt;10, "Near")</f>
        <v>Far</v>
      </c>
      <c r="AO794" s="1" t="str" cm="1">
        <f t="array" ref="AO794">_xlfn.IFS(AF794&lt;=1, "Fresher", AF794&lt;=5, "Experienced", AF794&gt;5, "Senior")</f>
        <v>Senior</v>
      </c>
      <c r="AP794" s="1" t="str" cm="1">
        <f t="array" ref="AP794">_xlfn.IFS(AG794&lt;=1, "Recently Promoted", AG794&lt;=4, "Moderate Gap", AG794&gt;=5, "Long Gap")</f>
        <v>Moderate Gap</v>
      </c>
    </row>
    <row r="795" spans="1:42" x14ac:dyDescent="0.35">
      <c r="A795" s="1">
        <v>28</v>
      </c>
      <c r="B795" s="1" t="s">
        <v>41</v>
      </c>
      <c r="C795" s="1" t="s">
        <v>35</v>
      </c>
      <c r="D795" s="1">
        <v>895</v>
      </c>
      <c r="E795" s="1" t="s">
        <v>43</v>
      </c>
      <c r="F795" s="1">
        <v>15</v>
      </c>
      <c r="G795" s="1">
        <v>2</v>
      </c>
      <c r="H795" s="1" t="s">
        <v>37</v>
      </c>
      <c r="I795" s="1">
        <v>1</v>
      </c>
      <c r="J795" s="1">
        <v>1102</v>
      </c>
      <c r="K795" s="1">
        <v>1</v>
      </c>
      <c r="L795" s="1" t="s">
        <v>44</v>
      </c>
      <c r="M795" s="1">
        <v>50</v>
      </c>
      <c r="N795" s="1">
        <v>3</v>
      </c>
      <c r="O795" s="1">
        <v>1</v>
      </c>
      <c r="P795" s="1" t="s">
        <v>48</v>
      </c>
      <c r="Q795" s="1">
        <v>3</v>
      </c>
      <c r="R795" s="1" t="s">
        <v>50</v>
      </c>
      <c r="S795" s="1">
        <v>2207</v>
      </c>
      <c r="T795" s="1">
        <v>22482</v>
      </c>
      <c r="U795" s="1">
        <v>1</v>
      </c>
      <c r="V795" s="1" t="s">
        <v>41</v>
      </c>
      <c r="W795" s="1">
        <v>16</v>
      </c>
      <c r="X795" s="1">
        <v>3</v>
      </c>
      <c r="Y795" s="1">
        <v>4</v>
      </c>
      <c r="Z795" s="1">
        <v>80</v>
      </c>
      <c r="AA795" s="1">
        <v>1</v>
      </c>
      <c r="AB795" s="1">
        <v>4</v>
      </c>
      <c r="AC795" s="1">
        <v>5</v>
      </c>
      <c r="AD795" s="1">
        <v>2</v>
      </c>
      <c r="AE795" s="1">
        <v>4</v>
      </c>
      <c r="AF795" s="1">
        <v>2</v>
      </c>
      <c r="AG795" s="1">
        <v>2</v>
      </c>
      <c r="AH795" s="1">
        <v>2</v>
      </c>
      <c r="AI795" s="1" t="str" cm="1">
        <f t="array" ref="AI795">_xlfn.IFS(S795&lt;5000, "Low", S795&lt;10000, "Medium", S795&gt;=10000, "High")</f>
        <v>Low</v>
      </c>
      <c r="AJ795" s="1" t="str" cm="1">
        <f t="array" ref="AJ795">_xlfn.IFS(A795&lt;=30, "Youth", A795&lt;=50, "Adult", A795&gt;=51, "Sr. Citizen")</f>
        <v>Youth</v>
      </c>
      <c r="AK795" s="1" t="str">
        <f t="shared" si="12"/>
        <v>Normal</v>
      </c>
      <c r="AL795" s="1" t="str" cm="1">
        <f t="array" ref="AL795">_xlfn.IFS(AD795=1, "Poor",AD795=2, "Average", AD795=3, "Good", AD795=4, "Excellent")</f>
        <v>Average</v>
      </c>
      <c r="AM795" s="1" t="str" cm="1">
        <f t="array" ref="AM795">_xlfn.IFS(W795&gt;20,"High",W795&gt;15,"Medium",W795&gt;10,"Poor")</f>
        <v>Medium</v>
      </c>
      <c r="AN795" s="1" t="str" cm="1">
        <f t="array" ref="AN795">_xlfn.IFS(F795&gt;20, "Far", F795&gt;=10, "Moderate Distance", F795&lt;10, "Near")</f>
        <v>Moderate Distance</v>
      </c>
      <c r="AO795" s="1" t="str" cm="1">
        <f t="array" ref="AO795">_xlfn.IFS(AF795&lt;=1, "Fresher", AF795&lt;=5, "Experienced", AF795&gt;5, "Senior")</f>
        <v>Experienced</v>
      </c>
      <c r="AP795" s="1" t="str" cm="1">
        <f t="array" ref="AP795">_xlfn.IFS(AG795&lt;=1, "Recently Promoted", AG795&lt;=4, "Moderate Gap", AG795&gt;=5, "Long Gap")</f>
        <v>Moderate Gap</v>
      </c>
    </row>
    <row r="796" spans="1:42" hidden="1" x14ac:dyDescent="0.35">
      <c r="A796" s="1">
        <v>34</v>
      </c>
      <c r="B796" s="1" t="s">
        <v>41</v>
      </c>
      <c r="C796" s="1" t="s">
        <v>42</v>
      </c>
      <c r="D796" s="1">
        <v>618</v>
      </c>
      <c r="E796" s="1" t="s">
        <v>43</v>
      </c>
      <c r="F796" s="1">
        <v>3</v>
      </c>
      <c r="G796" s="1">
        <v>1</v>
      </c>
      <c r="H796" s="1" t="s">
        <v>37</v>
      </c>
      <c r="I796" s="1">
        <v>1</v>
      </c>
      <c r="J796" s="1">
        <v>1103</v>
      </c>
      <c r="K796" s="1">
        <v>1</v>
      </c>
      <c r="L796" s="1" t="s">
        <v>44</v>
      </c>
      <c r="M796" s="1">
        <v>45</v>
      </c>
      <c r="N796" s="1">
        <v>3</v>
      </c>
      <c r="O796" s="1">
        <v>2</v>
      </c>
      <c r="P796" s="1" t="s">
        <v>52</v>
      </c>
      <c r="Q796" s="1">
        <v>4</v>
      </c>
      <c r="R796" s="1" t="s">
        <v>40</v>
      </c>
      <c r="S796" s="1">
        <v>7756</v>
      </c>
      <c r="T796" s="1">
        <v>22266</v>
      </c>
      <c r="U796" s="1">
        <v>0</v>
      </c>
      <c r="V796" s="1" t="s">
        <v>41</v>
      </c>
      <c r="W796" s="1">
        <v>17</v>
      </c>
      <c r="X796" s="1">
        <v>3</v>
      </c>
      <c r="Y796" s="1">
        <v>3</v>
      </c>
      <c r="Z796" s="1">
        <v>80</v>
      </c>
      <c r="AA796" s="1">
        <v>0</v>
      </c>
      <c r="AB796" s="1">
        <v>7</v>
      </c>
      <c r="AC796" s="1">
        <v>1</v>
      </c>
      <c r="AD796" s="1">
        <v>2</v>
      </c>
      <c r="AE796" s="1">
        <v>6</v>
      </c>
      <c r="AF796" s="1">
        <v>2</v>
      </c>
      <c r="AG796" s="1">
        <v>0</v>
      </c>
      <c r="AH796" s="1">
        <v>4</v>
      </c>
      <c r="AI796" s="1" t="str" cm="1">
        <f t="array" ref="AI796">_xlfn.IFS(S796&lt;5000, "Low", S796&lt;10000, "Medium", S796&gt;=10000, "High")</f>
        <v>Medium</v>
      </c>
      <c r="AJ796" s="1" t="str" cm="1">
        <f t="array" ref="AJ796">_xlfn.IFS(A796&lt;=30, "Youth", A796&lt;=50, "Adult", A796&gt;=51, "Sr. Citizen")</f>
        <v>Adult</v>
      </c>
      <c r="AK796" s="1" t="str">
        <f t="shared" si="12"/>
        <v>Normal</v>
      </c>
      <c r="AL796" s="1" t="str" cm="1">
        <f t="array" ref="AL796">_xlfn.IFS(AD796=1, "Poor",AD796=2, "Average", AD796=3, "Good", AD796=4, "Excellent")</f>
        <v>Average</v>
      </c>
      <c r="AM796" s="1" t="str" cm="1">
        <f t="array" ref="AM796">_xlfn.IFS(W796&gt;20,"High",W796&gt;15,"Medium",W796&gt;10,"Poor")</f>
        <v>Medium</v>
      </c>
      <c r="AN796" s="1" t="str" cm="1">
        <f t="array" ref="AN796">_xlfn.IFS(F796&gt;20, "Far", F796&gt;=10, "Moderate Distance", F796&lt;10, "Near")</f>
        <v>Near</v>
      </c>
      <c r="AO796" s="1" t="str" cm="1">
        <f t="array" ref="AO796">_xlfn.IFS(AF796&lt;=1, "Fresher", AF796&lt;=5, "Experienced", AF796&gt;5, "Senior")</f>
        <v>Experienced</v>
      </c>
      <c r="AP796" s="1" t="str" cm="1">
        <f t="array" ref="AP796">_xlfn.IFS(AG796&lt;=1, "Recently Promoted", AG796&lt;=4, "Moderate Gap", AG796&gt;=5, "Long Gap")</f>
        <v>Recently Promoted</v>
      </c>
    </row>
    <row r="797" spans="1:42" hidden="1" x14ac:dyDescent="0.35">
      <c r="A797" s="1">
        <v>37</v>
      </c>
      <c r="B797" s="1" t="s">
        <v>41</v>
      </c>
      <c r="C797" s="1" t="s">
        <v>35</v>
      </c>
      <c r="D797" s="1">
        <v>309</v>
      </c>
      <c r="E797" s="1" t="s">
        <v>36</v>
      </c>
      <c r="F797" s="1">
        <v>10</v>
      </c>
      <c r="G797" s="1">
        <v>4</v>
      </c>
      <c r="H797" s="1" t="s">
        <v>37</v>
      </c>
      <c r="I797" s="1">
        <v>1</v>
      </c>
      <c r="J797" s="1">
        <v>1105</v>
      </c>
      <c r="K797" s="1">
        <v>4</v>
      </c>
      <c r="L797" s="1" t="s">
        <v>38</v>
      </c>
      <c r="M797" s="1">
        <v>88</v>
      </c>
      <c r="N797" s="1">
        <v>2</v>
      </c>
      <c r="O797" s="1">
        <v>2</v>
      </c>
      <c r="P797" s="1" t="s">
        <v>39</v>
      </c>
      <c r="Q797" s="1">
        <v>4</v>
      </c>
      <c r="R797" s="1" t="s">
        <v>50</v>
      </c>
      <c r="S797" s="1">
        <v>6694</v>
      </c>
      <c r="T797" s="1">
        <v>24223</v>
      </c>
      <c r="U797" s="1">
        <v>2</v>
      </c>
      <c r="V797" s="1" t="s">
        <v>34</v>
      </c>
      <c r="W797" s="1">
        <v>14</v>
      </c>
      <c r="X797" s="1">
        <v>3</v>
      </c>
      <c r="Y797" s="1">
        <v>3</v>
      </c>
      <c r="Z797" s="1">
        <v>80</v>
      </c>
      <c r="AA797" s="1">
        <v>3</v>
      </c>
      <c r="AB797" s="1">
        <v>8</v>
      </c>
      <c r="AC797" s="1">
        <v>5</v>
      </c>
      <c r="AD797" s="1">
        <v>3</v>
      </c>
      <c r="AE797" s="1">
        <v>1</v>
      </c>
      <c r="AF797" s="1">
        <v>0</v>
      </c>
      <c r="AG797" s="1">
        <v>0</v>
      </c>
      <c r="AH797" s="1">
        <v>0</v>
      </c>
      <c r="AI797" s="1" t="str" cm="1">
        <f t="array" ref="AI797">_xlfn.IFS(S797&lt;5000, "Low", S797&lt;10000, "Medium", S797&gt;=10000, "High")</f>
        <v>Medium</v>
      </c>
      <c r="AJ797" s="1" t="str" cm="1">
        <f t="array" ref="AJ797">_xlfn.IFS(A797&lt;=30, "Youth", A797&lt;=50, "Adult", A797&gt;=51, "Sr. Citizen")</f>
        <v>Adult</v>
      </c>
      <c r="AK797" s="1" t="str">
        <f t="shared" si="12"/>
        <v>Normal</v>
      </c>
      <c r="AL797" s="1" t="str" cm="1">
        <f t="array" ref="AL797">_xlfn.IFS(AD797=1, "Poor",AD797=2, "Average", AD797=3, "Good", AD797=4, "Excellent")</f>
        <v>Good</v>
      </c>
      <c r="AM797" s="1" t="str" cm="1">
        <f t="array" ref="AM797">_xlfn.IFS(W797&gt;20,"High",W797&gt;15,"Medium",W797&gt;10,"Poor")</f>
        <v>Poor</v>
      </c>
      <c r="AN797" s="1" t="str" cm="1">
        <f t="array" ref="AN797">_xlfn.IFS(F797&gt;20, "Far", F797&gt;=10, "Moderate Distance", F797&lt;10, "Near")</f>
        <v>Moderate Distance</v>
      </c>
      <c r="AO797" s="1" t="str" cm="1">
        <f t="array" ref="AO797">_xlfn.IFS(AF797&lt;=1, "Fresher", AF797&lt;=5, "Experienced", AF797&gt;5, "Senior")</f>
        <v>Fresher</v>
      </c>
      <c r="AP797" s="1" t="str" cm="1">
        <f t="array" ref="AP797">_xlfn.IFS(AG797&lt;=1, "Recently Promoted", AG797&lt;=4, "Moderate Gap", AG797&gt;=5, "Long Gap")</f>
        <v>Recently Promoted</v>
      </c>
    </row>
    <row r="798" spans="1:42" x14ac:dyDescent="0.35">
      <c r="A798" s="1">
        <v>25</v>
      </c>
      <c r="B798" s="1" t="s">
        <v>34</v>
      </c>
      <c r="C798" s="1" t="s">
        <v>35</v>
      </c>
      <c r="D798" s="1">
        <v>1219</v>
      </c>
      <c r="E798" s="1" t="s">
        <v>43</v>
      </c>
      <c r="F798" s="1">
        <v>4</v>
      </c>
      <c r="G798" s="1">
        <v>1</v>
      </c>
      <c r="H798" s="1" t="s">
        <v>58</v>
      </c>
      <c r="I798" s="1">
        <v>1</v>
      </c>
      <c r="J798" s="1">
        <v>1106</v>
      </c>
      <c r="K798" s="1">
        <v>4</v>
      </c>
      <c r="L798" s="1" t="s">
        <v>44</v>
      </c>
      <c r="M798" s="1">
        <v>32</v>
      </c>
      <c r="N798" s="1">
        <v>3</v>
      </c>
      <c r="O798" s="1">
        <v>1</v>
      </c>
      <c r="P798" s="1" t="s">
        <v>48</v>
      </c>
      <c r="Q798" s="1">
        <v>4</v>
      </c>
      <c r="R798" s="1" t="s">
        <v>46</v>
      </c>
      <c r="S798" s="1">
        <v>3691</v>
      </c>
      <c r="T798" s="1">
        <v>4605</v>
      </c>
      <c r="U798" s="1">
        <v>1</v>
      </c>
      <c r="V798" s="1" t="s">
        <v>34</v>
      </c>
      <c r="W798" s="1">
        <v>15</v>
      </c>
      <c r="X798" s="1">
        <v>3</v>
      </c>
      <c r="Y798" s="1">
        <v>2</v>
      </c>
      <c r="Z798" s="1">
        <v>80</v>
      </c>
      <c r="AA798" s="1">
        <v>1</v>
      </c>
      <c r="AB798" s="1">
        <v>7</v>
      </c>
      <c r="AC798" s="1">
        <v>3</v>
      </c>
      <c r="AD798" s="1">
        <v>4</v>
      </c>
      <c r="AE798" s="1">
        <v>7</v>
      </c>
      <c r="AF798" s="1">
        <v>7</v>
      </c>
      <c r="AG798" s="1">
        <v>5</v>
      </c>
      <c r="AH798" s="1">
        <v>6</v>
      </c>
      <c r="AI798" s="1" t="str" cm="1">
        <f t="array" ref="AI798">_xlfn.IFS(S798&lt;5000, "Low", S798&lt;10000, "Medium", S798&gt;=10000, "High")</f>
        <v>Low</v>
      </c>
      <c r="AJ798" s="1" t="str" cm="1">
        <f t="array" ref="AJ798">_xlfn.IFS(A798&lt;=30, "Youth", A798&lt;=50, "Adult", A798&gt;=51, "Sr. Citizen")</f>
        <v>Youth</v>
      </c>
      <c r="AK798" s="1" t="str">
        <f t="shared" si="12"/>
        <v>Normal</v>
      </c>
      <c r="AL798" s="1" t="str" cm="1">
        <f t="array" ref="AL798">_xlfn.IFS(AD798=1, "Poor",AD798=2, "Average", AD798=3, "Good", AD798=4, "Excellent")</f>
        <v>Excellent</v>
      </c>
      <c r="AM798" s="1" t="str" cm="1">
        <f t="array" ref="AM798">_xlfn.IFS(W798&gt;20,"High",W798&gt;15,"Medium",W798&gt;10,"Poor")</f>
        <v>Poor</v>
      </c>
      <c r="AN798" s="1" t="str" cm="1">
        <f t="array" ref="AN798">_xlfn.IFS(F798&gt;20, "Far", F798&gt;=10, "Moderate Distance", F798&lt;10, "Near")</f>
        <v>Near</v>
      </c>
      <c r="AO798" s="1" t="str" cm="1">
        <f t="array" ref="AO798">_xlfn.IFS(AF798&lt;=1, "Fresher", AF798&lt;=5, "Experienced", AF798&gt;5, "Senior")</f>
        <v>Senior</v>
      </c>
      <c r="AP798" s="1" t="str" cm="1">
        <f t="array" ref="AP798">_xlfn.IFS(AG798&lt;=1, "Recently Promoted", AG798&lt;=4, "Moderate Gap", AG798&gt;=5, "Long Gap")</f>
        <v>Long Gap</v>
      </c>
    </row>
    <row r="799" spans="1:42" x14ac:dyDescent="0.35">
      <c r="A799" s="1">
        <v>26</v>
      </c>
      <c r="B799" s="1" t="s">
        <v>34</v>
      </c>
      <c r="C799" s="1" t="s">
        <v>35</v>
      </c>
      <c r="D799" s="1">
        <v>1330</v>
      </c>
      <c r="E799" s="1" t="s">
        <v>43</v>
      </c>
      <c r="F799" s="1">
        <v>21</v>
      </c>
      <c r="G799" s="1">
        <v>3</v>
      </c>
      <c r="H799" s="1" t="s">
        <v>49</v>
      </c>
      <c r="I799" s="1">
        <v>1</v>
      </c>
      <c r="J799" s="1">
        <v>1107</v>
      </c>
      <c r="K799" s="1">
        <v>1</v>
      </c>
      <c r="L799" s="1" t="s">
        <v>44</v>
      </c>
      <c r="M799" s="1">
        <v>37</v>
      </c>
      <c r="N799" s="1">
        <v>3</v>
      </c>
      <c r="O799" s="1">
        <v>1</v>
      </c>
      <c r="P799" s="1" t="s">
        <v>48</v>
      </c>
      <c r="Q799" s="1">
        <v>3</v>
      </c>
      <c r="R799" s="1" t="s">
        <v>50</v>
      </c>
      <c r="S799" s="1">
        <v>2377</v>
      </c>
      <c r="T799" s="1">
        <v>19373</v>
      </c>
      <c r="U799" s="1">
        <v>1</v>
      </c>
      <c r="V799" s="1" t="s">
        <v>41</v>
      </c>
      <c r="W799" s="1">
        <v>20</v>
      </c>
      <c r="X799" s="1">
        <v>4</v>
      </c>
      <c r="Y799" s="1">
        <v>3</v>
      </c>
      <c r="Z799" s="1">
        <v>80</v>
      </c>
      <c r="AA799" s="1">
        <v>1</v>
      </c>
      <c r="AB799" s="1">
        <v>1</v>
      </c>
      <c r="AC799" s="1">
        <v>0</v>
      </c>
      <c r="AD799" s="1">
        <v>2</v>
      </c>
      <c r="AE799" s="1">
        <v>1</v>
      </c>
      <c r="AF799" s="1">
        <v>1</v>
      </c>
      <c r="AG799" s="1">
        <v>0</v>
      </c>
      <c r="AH799" s="1">
        <v>0</v>
      </c>
      <c r="AI799" s="1" t="str" cm="1">
        <f t="array" ref="AI799">_xlfn.IFS(S799&lt;5000, "Low", S799&lt;10000, "Medium", S799&gt;=10000, "High")</f>
        <v>Low</v>
      </c>
      <c r="AJ799" s="1" t="str" cm="1">
        <f t="array" ref="AJ799">_xlfn.IFS(A799&lt;=30, "Youth", A799&lt;=50, "Adult", A799&gt;=51, "Sr. Citizen")</f>
        <v>Youth</v>
      </c>
      <c r="AK799" s="1" t="str">
        <f t="shared" si="12"/>
        <v>Normal</v>
      </c>
      <c r="AL799" s="1" t="str" cm="1">
        <f t="array" ref="AL799">_xlfn.IFS(AD799=1, "Poor",AD799=2, "Average", AD799=3, "Good", AD799=4, "Excellent")</f>
        <v>Average</v>
      </c>
      <c r="AM799" s="1" t="str" cm="1">
        <f t="array" ref="AM799">_xlfn.IFS(W799&gt;20,"High",W799&gt;15,"Medium",W799&gt;10,"Poor")</f>
        <v>Medium</v>
      </c>
      <c r="AN799" s="1" t="str" cm="1">
        <f t="array" ref="AN799">_xlfn.IFS(F799&gt;20, "Far", F799&gt;=10, "Moderate Distance", F799&lt;10, "Near")</f>
        <v>Far</v>
      </c>
      <c r="AO799" s="1" t="str" cm="1">
        <f t="array" ref="AO799">_xlfn.IFS(AF799&lt;=1, "Fresher", AF799&lt;=5, "Experienced", AF799&gt;5, "Senior")</f>
        <v>Fresher</v>
      </c>
      <c r="AP799" s="1" t="str" cm="1">
        <f t="array" ref="AP799">_xlfn.IFS(AG799&lt;=1, "Recently Promoted", AG799&lt;=4, "Moderate Gap", AG799&gt;=5, "Long Gap")</f>
        <v>Recently Promoted</v>
      </c>
    </row>
    <row r="800" spans="1:42" hidden="1" x14ac:dyDescent="0.35">
      <c r="A800" s="1">
        <v>33</v>
      </c>
      <c r="B800" s="1" t="s">
        <v>34</v>
      </c>
      <c r="C800" s="1" t="s">
        <v>35</v>
      </c>
      <c r="D800" s="1">
        <v>1017</v>
      </c>
      <c r="E800" s="1" t="s">
        <v>43</v>
      </c>
      <c r="F800" s="1">
        <v>25</v>
      </c>
      <c r="G800" s="1">
        <v>3</v>
      </c>
      <c r="H800" s="1" t="s">
        <v>49</v>
      </c>
      <c r="I800" s="1">
        <v>1</v>
      </c>
      <c r="J800" s="1">
        <v>1108</v>
      </c>
      <c r="K800" s="1">
        <v>1</v>
      </c>
      <c r="L800" s="1" t="s">
        <v>44</v>
      </c>
      <c r="M800" s="1">
        <v>55</v>
      </c>
      <c r="N800" s="1">
        <v>2</v>
      </c>
      <c r="O800" s="1">
        <v>1</v>
      </c>
      <c r="P800" s="1" t="s">
        <v>45</v>
      </c>
      <c r="Q800" s="1">
        <v>2</v>
      </c>
      <c r="R800" s="1" t="s">
        <v>40</v>
      </c>
      <c r="S800" s="1">
        <v>2313</v>
      </c>
      <c r="T800" s="1">
        <v>2993</v>
      </c>
      <c r="U800" s="1">
        <v>4</v>
      </c>
      <c r="V800" s="1" t="s">
        <v>34</v>
      </c>
      <c r="W800" s="1">
        <v>20</v>
      </c>
      <c r="X800" s="1">
        <v>4</v>
      </c>
      <c r="Y800" s="1">
        <v>2</v>
      </c>
      <c r="Z800" s="1">
        <v>80</v>
      </c>
      <c r="AA800" s="1">
        <v>0</v>
      </c>
      <c r="AB800" s="1">
        <v>5</v>
      </c>
      <c r="AC800" s="1">
        <v>0</v>
      </c>
      <c r="AD800" s="1">
        <v>3</v>
      </c>
      <c r="AE800" s="1">
        <v>2</v>
      </c>
      <c r="AF800" s="1">
        <v>2</v>
      </c>
      <c r="AG800" s="1">
        <v>2</v>
      </c>
      <c r="AH800" s="1">
        <v>2</v>
      </c>
      <c r="AI800" s="1" t="str" cm="1">
        <f t="array" ref="AI800">_xlfn.IFS(S800&lt;5000, "Low", S800&lt;10000, "Medium", S800&gt;=10000, "High")</f>
        <v>Low</v>
      </c>
      <c r="AJ800" s="1" t="str" cm="1">
        <f t="array" ref="AJ800">_xlfn.IFS(A800&lt;=30, "Youth", A800&lt;=50, "Adult", A800&gt;=51, "Sr. Citizen")</f>
        <v>Adult</v>
      </c>
      <c r="AK800" s="1" t="str">
        <f t="shared" si="12"/>
        <v>Normal</v>
      </c>
      <c r="AL800" s="1" t="str" cm="1">
        <f t="array" ref="AL800">_xlfn.IFS(AD800=1, "Poor",AD800=2, "Average", AD800=3, "Good", AD800=4, "Excellent")</f>
        <v>Good</v>
      </c>
      <c r="AM800" s="1" t="str" cm="1">
        <f t="array" ref="AM800">_xlfn.IFS(W800&gt;20,"High",W800&gt;15,"Medium",W800&gt;10,"Poor")</f>
        <v>Medium</v>
      </c>
      <c r="AN800" s="1" t="str" cm="1">
        <f t="array" ref="AN800">_xlfn.IFS(F800&gt;20, "Far", F800&gt;=10, "Moderate Distance", F800&lt;10, "Near")</f>
        <v>Far</v>
      </c>
      <c r="AO800" s="1" t="str" cm="1">
        <f t="array" ref="AO800">_xlfn.IFS(AF800&lt;=1, "Fresher", AF800&lt;=5, "Experienced", AF800&gt;5, "Senior")</f>
        <v>Experienced</v>
      </c>
      <c r="AP800" s="1" t="str" cm="1">
        <f t="array" ref="AP800">_xlfn.IFS(AG800&lt;=1, "Recently Promoted", AG800&lt;=4, "Moderate Gap", AG800&gt;=5, "Long Gap")</f>
        <v>Moderate Gap</v>
      </c>
    </row>
    <row r="801" spans="1:42" hidden="1" x14ac:dyDescent="0.35">
      <c r="A801" s="1">
        <v>42</v>
      </c>
      <c r="B801" s="1" t="s">
        <v>41</v>
      </c>
      <c r="C801" s="1" t="s">
        <v>35</v>
      </c>
      <c r="D801" s="1">
        <v>469</v>
      </c>
      <c r="E801" s="1" t="s">
        <v>43</v>
      </c>
      <c r="F801" s="1">
        <v>2</v>
      </c>
      <c r="G801" s="1">
        <v>2</v>
      </c>
      <c r="H801" s="1" t="s">
        <v>49</v>
      </c>
      <c r="I801" s="1">
        <v>1</v>
      </c>
      <c r="J801" s="1">
        <v>1109</v>
      </c>
      <c r="K801" s="1">
        <v>4</v>
      </c>
      <c r="L801" s="1" t="s">
        <v>44</v>
      </c>
      <c r="M801" s="1">
        <v>35</v>
      </c>
      <c r="N801" s="1">
        <v>3</v>
      </c>
      <c r="O801" s="1">
        <v>4</v>
      </c>
      <c r="P801" s="1" t="s">
        <v>54</v>
      </c>
      <c r="Q801" s="1">
        <v>1</v>
      </c>
      <c r="R801" s="1" t="s">
        <v>46</v>
      </c>
      <c r="S801" s="1">
        <v>17665</v>
      </c>
      <c r="T801" s="1">
        <v>14399</v>
      </c>
      <c r="U801" s="1">
        <v>0</v>
      </c>
      <c r="V801" s="1" t="s">
        <v>41</v>
      </c>
      <c r="W801" s="1">
        <v>17</v>
      </c>
      <c r="X801" s="1">
        <v>3</v>
      </c>
      <c r="Y801" s="1">
        <v>4</v>
      </c>
      <c r="Z801" s="1">
        <v>80</v>
      </c>
      <c r="AA801" s="1">
        <v>1</v>
      </c>
      <c r="AB801" s="1">
        <v>23</v>
      </c>
      <c r="AC801" s="1">
        <v>3</v>
      </c>
      <c r="AD801" s="1">
        <v>3</v>
      </c>
      <c r="AE801" s="1">
        <v>22</v>
      </c>
      <c r="AF801" s="1">
        <v>6</v>
      </c>
      <c r="AG801" s="1">
        <v>13</v>
      </c>
      <c r="AH801" s="1">
        <v>7</v>
      </c>
      <c r="AI801" s="1" t="str" cm="1">
        <f t="array" ref="AI801">_xlfn.IFS(S801&lt;5000, "Low", S801&lt;10000, "Medium", S801&gt;=10000, "High")</f>
        <v>High</v>
      </c>
      <c r="AJ801" s="1" t="str" cm="1">
        <f t="array" ref="AJ801">_xlfn.IFS(A801&lt;=30, "Youth", A801&lt;=50, "Adult", A801&gt;=51, "Sr. Citizen")</f>
        <v>Adult</v>
      </c>
      <c r="AK801" s="1" t="str">
        <f t="shared" si="12"/>
        <v>Normal</v>
      </c>
      <c r="AL801" s="1" t="str" cm="1">
        <f t="array" ref="AL801">_xlfn.IFS(AD801=1, "Poor",AD801=2, "Average", AD801=3, "Good", AD801=4, "Excellent")</f>
        <v>Good</v>
      </c>
      <c r="AM801" s="1" t="str" cm="1">
        <f t="array" ref="AM801">_xlfn.IFS(W801&gt;20,"High",W801&gt;15,"Medium",W801&gt;10,"Poor")</f>
        <v>Medium</v>
      </c>
      <c r="AN801" s="1" t="str" cm="1">
        <f t="array" ref="AN801">_xlfn.IFS(F801&gt;20, "Far", F801&gt;=10, "Moderate Distance", F801&lt;10, "Near")</f>
        <v>Near</v>
      </c>
      <c r="AO801" s="1" t="str" cm="1">
        <f t="array" ref="AO801">_xlfn.IFS(AF801&lt;=1, "Fresher", AF801&lt;=5, "Experienced", AF801&gt;5, "Senior")</f>
        <v>Senior</v>
      </c>
      <c r="AP801" s="1" t="str" cm="1">
        <f t="array" ref="AP801">_xlfn.IFS(AG801&lt;=1, "Recently Promoted", AG801&lt;=4, "Moderate Gap", AG801&gt;=5, "Long Gap")</f>
        <v>Long Gap</v>
      </c>
    </row>
    <row r="802" spans="1:42" x14ac:dyDescent="0.35">
      <c r="A802" s="1">
        <v>28</v>
      </c>
      <c r="B802" s="1" t="s">
        <v>34</v>
      </c>
      <c r="C802" s="1" t="s">
        <v>42</v>
      </c>
      <c r="D802" s="1">
        <v>1009</v>
      </c>
      <c r="E802" s="1" t="s">
        <v>43</v>
      </c>
      <c r="F802" s="1">
        <v>1</v>
      </c>
      <c r="G802" s="1">
        <v>3</v>
      </c>
      <c r="H802" s="1" t="s">
        <v>49</v>
      </c>
      <c r="I802" s="1">
        <v>1</v>
      </c>
      <c r="J802" s="1">
        <v>1111</v>
      </c>
      <c r="K802" s="1">
        <v>1</v>
      </c>
      <c r="L802" s="1" t="s">
        <v>44</v>
      </c>
      <c r="M802" s="1">
        <v>45</v>
      </c>
      <c r="N802" s="1">
        <v>2</v>
      </c>
      <c r="O802" s="1">
        <v>1</v>
      </c>
      <c r="P802" s="1" t="s">
        <v>48</v>
      </c>
      <c r="Q802" s="1">
        <v>2</v>
      </c>
      <c r="R802" s="1" t="s">
        <v>50</v>
      </c>
      <c r="S802" s="1">
        <v>2596</v>
      </c>
      <c r="T802" s="1">
        <v>7160</v>
      </c>
      <c r="U802" s="1">
        <v>1</v>
      </c>
      <c r="V802" s="1" t="s">
        <v>41</v>
      </c>
      <c r="W802" s="1">
        <v>15</v>
      </c>
      <c r="X802" s="1">
        <v>3</v>
      </c>
      <c r="Y802" s="1">
        <v>1</v>
      </c>
      <c r="Z802" s="1">
        <v>80</v>
      </c>
      <c r="AA802" s="1">
        <v>2</v>
      </c>
      <c r="AB802" s="1">
        <v>1</v>
      </c>
      <c r="AC802" s="1">
        <v>2</v>
      </c>
      <c r="AD802" s="1">
        <v>3</v>
      </c>
      <c r="AE802" s="1">
        <v>1</v>
      </c>
      <c r="AF802" s="1">
        <v>0</v>
      </c>
      <c r="AG802" s="1">
        <v>0</v>
      </c>
      <c r="AH802" s="1">
        <v>0</v>
      </c>
      <c r="AI802" s="1" t="str" cm="1">
        <f t="array" ref="AI802">_xlfn.IFS(S802&lt;5000, "Low", S802&lt;10000, "Medium", S802&gt;=10000, "High")</f>
        <v>Low</v>
      </c>
      <c r="AJ802" s="1" t="str" cm="1">
        <f t="array" ref="AJ802">_xlfn.IFS(A802&lt;=30, "Youth", A802&lt;=50, "Adult", A802&gt;=51, "Sr. Citizen")</f>
        <v>Youth</v>
      </c>
      <c r="AK802" s="1" t="str">
        <f t="shared" si="12"/>
        <v>Normal</v>
      </c>
      <c r="AL802" s="1" t="str" cm="1">
        <f t="array" ref="AL802">_xlfn.IFS(AD802=1, "Poor",AD802=2, "Average", AD802=3, "Good", AD802=4, "Excellent")</f>
        <v>Good</v>
      </c>
      <c r="AM802" s="1" t="str" cm="1">
        <f t="array" ref="AM802">_xlfn.IFS(W802&gt;20,"High",W802&gt;15,"Medium",W802&gt;10,"Poor")</f>
        <v>Poor</v>
      </c>
      <c r="AN802" s="1" t="str" cm="1">
        <f t="array" ref="AN802">_xlfn.IFS(F802&gt;20, "Far", F802&gt;=10, "Moderate Distance", F802&lt;10, "Near")</f>
        <v>Near</v>
      </c>
      <c r="AO802" s="1" t="str" cm="1">
        <f t="array" ref="AO802">_xlfn.IFS(AF802&lt;=1, "Fresher", AF802&lt;=5, "Experienced", AF802&gt;5, "Senior")</f>
        <v>Fresher</v>
      </c>
      <c r="AP802" s="1" t="str" cm="1">
        <f t="array" ref="AP802">_xlfn.IFS(AG802&lt;=1, "Recently Promoted", AG802&lt;=4, "Moderate Gap", AG802&gt;=5, "Long Gap")</f>
        <v>Recently Promoted</v>
      </c>
    </row>
    <row r="803" spans="1:42" hidden="1" x14ac:dyDescent="0.35">
      <c r="A803" s="1">
        <v>50</v>
      </c>
      <c r="B803" s="1" t="s">
        <v>34</v>
      </c>
      <c r="C803" s="1" t="s">
        <v>42</v>
      </c>
      <c r="D803" s="1">
        <v>959</v>
      </c>
      <c r="E803" s="1" t="s">
        <v>36</v>
      </c>
      <c r="F803" s="1">
        <v>1</v>
      </c>
      <c r="G803" s="1">
        <v>4</v>
      </c>
      <c r="H803" s="1" t="s">
        <v>47</v>
      </c>
      <c r="I803" s="1">
        <v>1</v>
      </c>
      <c r="J803" s="1">
        <v>1113</v>
      </c>
      <c r="K803" s="1">
        <v>4</v>
      </c>
      <c r="L803" s="1" t="s">
        <v>44</v>
      </c>
      <c r="M803" s="1">
        <v>81</v>
      </c>
      <c r="N803" s="1">
        <v>3</v>
      </c>
      <c r="O803" s="1">
        <v>2</v>
      </c>
      <c r="P803" s="1" t="s">
        <v>39</v>
      </c>
      <c r="Q803" s="1">
        <v>3</v>
      </c>
      <c r="R803" s="1" t="s">
        <v>40</v>
      </c>
      <c r="S803" s="1">
        <v>4728</v>
      </c>
      <c r="T803" s="1">
        <v>17251</v>
      </c>
      <c r="U803" s="1">
        <v>3</v>
      </c>
      <c r="V803" s="1" t="s">
        <v>34</v>
      </c>
      <c r="W803" s="1">
        <v>14</v>
      </c>
      <c r="X803" s="1">
        <v>3</v>
      </c>
      <c r="Y803" s="1">
        <v>4</v>
      </c>
      <c r="Z803" s="1">
        <v>80</v>
      </c>
      <c r="AA803" s="1">
        <v>0</v>
      </c>
      <c r="AB803" s="1">
        <v>5</v>
      </c>
      <c r="AC803" s="1">
        <v>4</v>
      </c>
      <c r="AD803" s="1">
        <v>3</v>
      </c>
      <c r="AE803" s="1">
        <v>0</v>
      </c>
      <c r="AF803" s="1">
        <v>0</v>
      </c>
      <c r="AG803" s="1">
        <v>0</v>
      </c>
      <c r="AH803" s="1">
        <v>0</v>
      </c>
      <c r="AI803" s="1" t="str" cm="1">
        <f t="array" ref="AI803">_xlfn.IFS(S803&lt;5000, "Low", S803&lt;10000, "Medium", S803&gt;=10000, "High")</f>
        <v>Low</v>
      </c>
      <c r="AJ803" s="1" t="str" cm="1">
        <f t="array" ref="AJ803">_xlfn.IFS(A803&lt;=30, "Youth", A803&lt;=50, "Adult", A803&gt;=51, "Sr. Citizen")</f>
        <v>Adult</v>
      </c>
      <c r="AK803" s="1" t="str">
        <f t="shared" si="12"/>
        <v>Normal</v>
      </c>
      <c r="AL803" s="1" t="str" cm="1">
        <f t="array" ref="AL803">_xlfn.IFS(AD803=1, "Poor",AD803=2, "Average", AD803=3, "Good", AD803=4, "Excellent")</f>
        <v>Good</v>
      </c>
      <c r="AM803" s="1" t="str" cm="1">
        <f t="array" ref="AM803">_xlfn.IFS(W803&gt;20,"High",W803&gt;15,"Medium",W803&gt;10,"Poor")</f>
        <v>Poor</v>
      </c>
      <c r="AN803" s="1" t="str" cm="1">
        <f t="array" ref="AN803">_xlfn.IFS(F803&gt;20, "Far", F803&gt;=10, "Moderate Distance", F803&lt;10, "Near")</f>
        <v>Near</v>
      </c>
      <c r="AO803" s="1" t="str" cm="1">
        <f t="array" ref="AO803">_xlfn.IFS(AF803&lt;=1, "Fresher", AF803&lt;=5, "Experienced", AF803&gt;5, "Senior")</f>
        <v>Fresher</v>
      </c>
      <c r="AP803" s="1" t="str" cm="1">
        <f t="array" ref="AP803">_xlfn.IFS(AG803&lt;=1, "Recently Promoted", AG803&lt;=4, "Moderate Gap", AG803&gt;=5, "Long Gap")</f>
        <v>Recently Promoted</v>
      </c>
    </row>
    <row r="804" spans="1:42" hidden="1" x14ac:dyDescent="0.35">
      <c r="A804" s="1">
        <v>33</v>
      </c>
      <c r="B804" s="1" t="s">
        <v>41</v>
      </c>
      <c r="C804" s="1" t="s">
        <v>42</v>
      </c>
      <c r="D804" s="1">
        <v>970</v>
      </c>
      <c r="E804" s="1" t="s">
        <v>36</v>
      </c>
      <c r="F804" s="1">
        <v>7</v>
      </c>
      <c r="G804" s="1">
        <v>3</v>
      </c>
      <c r="H804" s="1" t="s">
        <v>37</v>
      </c>
      <c r="I804" s="1">
        <v>1</v>
      </c>
      <c r="J804" s="1">
        <v>1114</v>
      </c>
      <c r="K804" s="1">
        <v>4</v>
      </c>
      <c r="L804" s="1" t="s">
        <v>38</v>
      </c>
      <c r="M804" s="1">
        <v>30</v>
      </c>
      <c r="N804" s="1">
        <v>3</v>
      </c>
      <c r="O804" s="1">
        <v>2</v>
      </c>
      <c r="P804" s="1" t="s">
        <v>39</v>
      </c>
      <c r="Q804" s="1">
        <v>2</v>
      </c>
      <c r="R804" s="1" t="s">
        <v>46</v>
      </c>
      <c r="S804" s="1">
        <v>4302</v>
      </c>
      <c r="T804" s="1">
        <v>13401</v>
      </c>
      <c r="U804" s="1">
        <v>0</v>
      </c>
      <c r="V804" s="1" t="s">
        <v>41</v>
      </c>
      <c r="W804" s="1">
        <v>17</v>
      </c>
      <c r="X804" s="1">
        <v>3</v>
      </c>
      <c r="Y804" s="1">
        <v>3</v>
      </c>
      <c r="Z804" s="1">
        <v>80</v>
      </c>
      <c r="AA804" s="1">
        <v>1</v>
      </c>
      <c r="AB804" s="1">
        <v>4</v>
      </c>
      <c r="AC804" s="1">
        <v>3</v>
      </c>
      <c r="AD804" s="1">
        <v>3</v>
      </c>
      <c r="AE804" s="1">
        <v>3</v>
      </c>
      <c r="AF804" s="1">
        <v>2</v>
      </c>
      <c r="AG804" s="1">
        <v>0</v>
      </c>
      <c r="AH804" s="1">
        <v>2</v>
      </c>
      <c r="AI804" s="1" t="str" cm="1">
        <f t="array" ref="AI804">_xlfn.IFS(S804&lt;5000, "Low", S804&lt;10000, "Medium", S804&gt;=10000, "High")</f>
        <v>Low</v>
      </c>
      <c r="AJ804" s="1" t="str" cm="1">
        <f t="array" ref="AJ804">_xlfn.IFS(A804&lt;=30, "Youth", A804&lt;=50, "Adult", A804&gt;=51, "Sr. Citizen")</f>
        <v>Adult</v>
      </c>
      <c r="AK804" s="1" t="str">
        <f t="shared" si="12"/>
        <v>Normal</v>
      </c>
      <c r="AL804" s="1" t="str" cm="1">
        <f t="array" ref="AL804">_xlfn.IFS(AD804=1, "Poor",AD804=2, "Average", AD804=3, "Good", AD804=4, "Excellent")</f>
        <v>Good</v>
      </c>
      <c r="AM804" s="1" t="str" cm="1">
        <f t="array" ref="AM804">_xlfn.IFS(W804&gt;20,"High",W804&gt;15,"Medium",W804&gt;10,"Poor")</f>
        <v>Medium</v>
      </c>
      <c r="AN804" s="1" t="str" cm="1">
        <f t="array" ref="AN804">_xlfn.IFS(F804&gt;20, "Far", F804&gt;=10, "Moderate Distance", F804&lt;10, "Near")</f>
        <v>Near</v>
      </c>
      <c r="AO804" s="1" t="str" cm="1">
        <f t="array" ref="AO804">_xlfn.IFS(AF804&lt;=1, "Fresher", AF804&lt;=5, "Experienced", AF804&gt;5, "Senior")</f>
        <v>Experienced</v>
      </c>
      <c r="AP804" s="1" t="str" cm="1">
        <f t="array" ref="AP804">_xlfn.IFS(AG804&lt;=1, "Recently Promoted", AG804&lt;=4, "Moderate Gap", AG804&gt;=5, "Long Gap")</f>
        <v>Recently Promoted</v>
      </c>
    </row>
    <row r="805" spans="1:42" hidden="1" x14ac:dyDescent="0.35">
      <c r="A805" s="1">
        <v>34</v>
      </c>
      <c r="B805" s="1" t="s">
        <v>41</v>
      </c>
      <c r="C805" s="1" t="s">
        <v>53</v>
      </c>
      <c r="D805" s="1">
        <v>697</v>
      </c>
      <c r="E805" s="1" t="s">
        <v>43</v>
      </c>
      <c r="F805" s="1">
        <v>3</v>
      </c>
      <c r="G805" s="1">
        <v>4</v>
      </c>
      <c r="H805" s="1" t="s">
        <v>37</v>
      </c>
      <c r="I805" s="1">
        <v>1</v>
      </c>
      <c r="J805" s="1">
        <v>1115</v>
      </c>
      <c r="K805" s="1">
        <v>3</v>
      </c>
      <c r="L805" s="1" t="s">
        <v>44</v>
      </c>
      <c r="M805" s="1">
        <v>40</v>
      </c>
      <c r="N805" s="1">
        <v>2</v>
      </c>
      <c r="O805" s="1">
        <v>1</v>
      </c>
      <c r="P805" s="1" t="s">
        <v>45</v>
      </c>
      <c r="Q805" s="1">
        <v>4</v>
      </c>
      <c r="R805" s="1" t="s">
        <v>46</v>
      </c>
      <c r="S805" s="1">
        <v>2979</v>
      </c>
      <c r="T805" s="1">
        <v>22478</v>
      </c>
      <c r="U805" s="1">
        <v>3</v>
      </c>
      <c r="V805" s="1" t="s">
        <v>41</v>
      </c>
      <c r="W805" s="1">
        <v>17</v>
      </c>
      <c r="X805" s="1">
        <v>3</v>
      </c>
      <c r="Y805" s="1">
        <v>4</v>
      </c>
      <c r="Z805" s="1">
        <v>80</v>
      </c>
      <c r="AA805" s="1">
        <v>3</v>
      </c>
      <c r="AB805" s="1">
        <v>6</v>
      </c>
      <c r="AC805" s="1">
        <v>2</v>
      </c>
      <c r="AD805" s="1">
        <v>3</v>
      </c>
      <c r="AE805" s="1">
        <v>0</v>
      </c>
      <c r="AF805" s="1">
        <v>0</v>
      </c>
      <c r="AG805" s="1">
        <v>0</v>
      </c>
      <c r="AH805" s="1">
        <v>0</v>
      </c>
      <c r="AI805" s="1" t="str" cm="1">
        <f t="array" ref="AI805">_xlfn.IFS(S805&lt;5000, "Low", S805&lt;10000, "Medium", S805&gt;=10000, "High")</f>
        <v>Low</v>
      </c>
      <c r="AJ805" s="1" t="str" cm="1">
        <f t="array" ref="AJ805">_xlfn.IFS(A805&lt;=30, "Youth", A805&lt;=50, "Adult", A805&gt;=51, "Sr. Citizen")</f>
        <v>Adult</v>
      </c>
      <c r="AK805" s="1" t="str">
        <f t="shared" si="12"/>
        <v>Normal</v>
      </c>
      <c r="AL805" s="1" t="str" cm="1">
        <f t="array" ref="AL805">_xlfn.IFS(AD805=1, "Poor",AD805=2, "Average", AD805=3, "Good", AD805=4, "Excellent")</f>
        <v>Good</v>
      </c>
      <c r="AM805" s="1" t="str" cm="1">
        <f t="array" ref="AM805">_xlfn.IFS(W805&gt;20,"High",W805&gt;15,"Medium",W805&gt;10,"Poor")</f>
        <v>Medium</v>
      </c>
      <c r="AN805" s="1" t="str" cm="1">
        <f t="array" ref="AN805">_xlfn.IFS(F805&gt;20, "Far", F805&gt;=10, "Moderate Distance", F805&lt;10, "Near")</f>
        <v>Near</v>
      </c>
      <c r="AO805" s="1" t="str" cm="1">
        <f t="array" ref="AO805">_xlfn.IFS(AF805&lt;=1, "Fresher", AF805&lt;=5, "Experienced", AF805&gt;5, "Senior")</f>
        <v>Fresher</v>
      </c>
      <c r="AP805" s="1" t="str" cm="1">
        <f t="array" ref="AP805">_xlfn.IFS(AG805&lt;=1, "Recently Promoted", AG805&lt;=4, "Moderate Gap", AG805&gt;=5, "Long Gap")</f>
        <v>Recently Promoted</v>
      </c>
    </row>
    <row r="806" spans="1:42" hidden="1" x14ac:dyDescent="0.35">
      <c r="A806" s="1">
        <v>48</v>
      </c>
      <c r="B806" s="1" t="s">
        <v>41</v>
      </c>
      <c r="C806" s="1" t="s">
        <v>53</v>
      </c>
      <c r="D806" s="1">
        <v>1262</v>
      </c>
      <c r="E806" s="1" t="s">
        <v>43</v>
      </c>
      <c r="F806" s="1">
        <v>1</v>
      </c>
      <c r="G806" s="1">
        <v>4</v>
      </c>
      <c r="H806" s="1" t="s">
        <v>49</v>
      </c>
      <c r="I806" s="1">
        <v>1</v>
      </c>
      <c r="J806" s="1">
        <v>1116</v>
      </c>
      <c r="K806" s="1">
        <v>1</v>
      </c>
      <c r="L806" s="1" t="s">
        <v>44</v>
      </c>
      <c r="M806" s="1">
        <v>35</v>
      </c>
      <c r="N806" s="1">
        <v>4</v>
      </c>
      <c r="O806" s="1">
        <v>4</v>
      </c>
      <c r="P806" s="1" t="s">
        <v>54</v>
      </c>
      <c r="Q806" s="1">
        <v>4</v>
      </c>
      <c r="R806" s="1" t="s">
        <v>40</v>
      </c>
      <c r="S806" s="1">
        <v>16885</v>
      </c>
      <c r="T806" s="1">
        <v>16154</v>
      </c>
      <c r="U806" s="1">
        <v>2</v>
      </c>
      <c r="V806" s="1" t="s">
        <v>41</v>
      </c>
      <c r="W806" s="1">
        <v>22</v>
      </c>
      <c r="X806" s="1">
        <v>4</v>
      </c>
      <c r="Y806" s="1">
        <v>3</v>
      </c>
      <c r="Z806" s="1">
        <v>80</v>
      </c>
      <c r="AA806" s="1">
        <v>0</v>
      </c>
      <c r="AB806" s="1">
        <v>27</v>
      </c>
      <c r="AC806" s="1">
        <v>3</v>
      </c>
      <c r="AD806" s="1">
        <v>2</v>
      </c>
      <c r="AE806" s="1">
        <v>5</v>
      </c>
      <c r="AF806" s="1">
        <v>4</v>
      </c>
      <c r="AG806" s="1">
        <v>2</v>
      </c>
      <c r="AH806" s="1">
        <v>1</v>
      </c>
      <c r="AI806" s="1" t="str" cm="1">
        <f t="array" ref="AI806">_xlfn.IFS(S806&lt;5000, "Low", S806&lt;10000, "Medium", S806&gt;=10000, "High")</f>
        <v>High</v>
      </c>
      <c r="AJ806" s="1" t="str" cm="1">
        <f t="array" ref="AJ806">_xlfn.IFS(A806&lt;=30, "Youth", A806&lt;=50, "Adult", A806&gt;=51, "Sr. Citizen")</f>
        <v>Adult</v>
      </c>
      <c r="AK806" s="1" t="str">
        <f t="shared" si="12"/>
        <v>Normal</v>
      </c>
      <c r="AL806" s="1" t="str" cm="1">
        <f t="array" ref="AL806">_xlfn.IFS(AD806=1, "Poor",AD806=2, "Average", AD806=3, "Good", AD806=4, "Excellent")</f>
        <v>Average</v>
      </c>
      <c r="AM806" s="1" t="str" cm="1">
        <f t="array" ref="AM806">_xlfn.IFS(W806&gt;20,"High",W806&gt;15,"Medium",W806&gt;10,"Poor")</f>
        <v>High</v>
      </c>
      <c r="AN806" s="1" t="str" cm="1">
        <f t="array" ref="AN806">_xlfn.IFS(F806&gt;20, "Far", F806&gt;=10, "Moderate Distance", F806&lt;10, "Near")</f>
        <v>Near</v>
      </c>
      <c r="AO806" s="1" t="str" cm="1">
        <f t="array" ref="AO806">_xlfn.IFS(AF806&lt;=1, "Fresher", AF806&lt;=5, "Experienced", AF806&gt;5, "Senior")</f>
        <v>Experienced</v>
      </c>
      <c r="AP806" s="1" t="str" cm="1">
        <f t="array" ref="AP806">_xlfn.IFS(AG806&lt;=1, "Recently Promoted", AG806&lt;=4, "Moderate Gap", AG806&gt;=5, "Long Gap")</f>
        <v>Moderate Gap</v>
      </c>
    </row>
    <row r="807" spans="1:42" hidden="1" x14ac:dyDescent="0.35">
      <c r="A807" s="1">
        <v>45</v>
      </c>
      <c r="B807" s="1" t="s">
        <v>41</v>
      </c>
      <c r="C807" s="1" t="s">
        <v>53</v>
      </c>
      <c r="D807" s="1">
        <v>1050</v>
      </c>
      <c r="E807" s="1" t="s">
        <v>36</v>
      </c>
      <c r="F807" s="1">
        <v>9</v>
      </c>
      <c r="G807" s="1">
        <v>4</v>
      </c>
      <c r="H807" s="1" t="s">
        <v>37</v>
      </c>
      <c r="I807" s="1">
        <v>1</v>
      </c>
      <c r="J807" s="1">
        <v>1117</v>
      </c>
      <c r="K807" s="1">
        <v>2</v>
      </c>
      <c r="L807" s="1" t="s">
        <v>38</v>
      </c>
      <c r="M807" s="1">
        <v>65</v>
      </c>
      <c r="N807" s="1">
        <v>2</v>
      </c>
      <c r="O807" s="1">
        <v>2</v>
      </c>
      <c r="P807" s="1" t="s">
        <v>39</v>
      </c>
      <c r="Q807" s="1">
        <v>3</v>
      </c>
      <c r="R807" s="1" t="s">
        <v>46</v>
      </c>
      <c r="S807" s="1">
        <v>5593</v>
      </c>
      <c r="T807" s="1">
        <v>17970</v>
      </c>
      <c r="U807" s="1">
        <v>1</v>
      </c>
      <c r="V807" s="1" t="s">
        <v>41</v>
      </c>
      <c r="W807" s="1">
        <v>13</v>
      </c>
      <c r="X807" s="1">
        <v>3</v>
      </c>
      <c r="Y807" s="1">
        <v>4</v>
      </c>
      <c r="Z807" s="1">
        <v>80</v>
      </c>
      <c r="AA807" s="1">
        <v>1</v>
      </c>
      <c r="AB807" s="1">
        <v>15</v>
      </c>
      <c r="AC807" s="1">
        <v>2</v>
      </c>
      <c r="AD807" s="1">
        <v>3</v>
      </c>
      <c r="AE807" s="1">
        <v>15</v>
      </c>
      <c r="AF807" s="1">
        <v>10</v>
      </c>
      <c r="AG807" s="1">
        <v>4</v>
      </c>
      <c r="AH807" s="1">
        <v>12</v>
      </c>
      <c r="AI807" s="1" t="str" cm="1">
        <f t="array" ref="AI807">_xlfn.IFS(S807&lt;5000, "Low", S807&lt;10000, "Medium", S807&gt;=10000, "High")</f>
        <v>Medium</v>
      </c>
      <c r="AJ807" s="1" t="str" cm="1">
        <f t="array" ref="AJ807">_xlfn.IFS(A807&lt;=30, "Youth", A807&lt;=50, "Adult", A807&gt;=51, "Sr. Citizen")</f>
        <v>Adult</v>
      </c>
      <c r="AK807" s="1" t="str">
        <f t="shared" si="12"/>
        <v>Normal</v>
      </c>
      <c r="AL807" s="1" t="str" cm="1">
        <f t="array" ref="AL807">_xlfn.IFS(AD807=1, "Poor",AD807=2, "Average", AD807=3, "Good", AD807=4, "Excellent")</f>
        <v>Good</v>
      </c>
      <c r="AM807" s="1" t="str" cm="1">
        <f t="array" ref="AM807">_xlfn.IFS(W807&gt;20,"High",W807&gt;15,"Medium",W807&gt;10,"Poor")</f>
        <v>Poor</v>
      </c>
      <c r="AN807" s="1" t="str" cm="1">
        <f t="array" ref="AN807">_xlfn.IFS(F807&gt;20, "Far", F807&gt;=10, "Moderate Distance", F807&lt;10, "Near")</f>
        <v>Near</v>
      </c>
      <c r="AO807" s="1" t="str" cm="1">
        <f t="array" ref="AO807">_xlfn.IFS(AF807&lt;=1, "Fresher", AF807&lt;=5, "Experienced", AF807&gt;5, "Senior")</f>
        <v>Senior</v>
      </c>
      <c r="AP807" s="1" t="str" cm="1">
        <f t="array" ref="AP807">_xlfn.IFS(AG807&lt;=1, "Recently Promoted", AG807&lt;=4, "Moderate Gap", AG807&gt;=5, "Long Gap")</f>
        <v>Moderate Gap</v>
      </c>
    </row>
    <row r="808" spans="1:42" hidden="1" x14ac:dyDescent="0.35">
      <c r="A808" s="1">
        <v>52</v>
      </c>
      <c r="B808" s="1" t="s">
        <v>41</v>
      </c>
      <c r="C808" s="1" t="s">
        <v>35</v>
      </c>
      <c r="D808" s="1">
        <v>994</v>
      </c>
      <c r="E808" s="1" t="s">
        <v>43</v>
      </c>
      <c r="F808" s="1">
        <v>7</v>
      </c>
      <c r="G808" s="1">
        <v>4</v>
      </c>
      <c r="H808" s="1" t="s">
        <v>37</v>
      </c>
      <c r="I808" s="1">
        <v>1</v>
      </c>
      <c r="J808" s="1">
        <v>1118</v>
      </c>
      <c r="K808" s="1">
        <v>2</v>
      </c>
      <c r="L808" s="1" t="s">
        <v>44</v>
      </c>
      <c r="M808" s="1">
        <v>87</v>
      </c>
      <c r="N808" s="1">
        <v>3</v>
      </c>
      <c r="O808" s="1">
        <v>3</v>
      </c>
      <c r="P808" s="1" t="s">
        <v>52</v>
      </c>
      <c r="Q808" s="1">
        <v>2</v>
      </c>
      <c r="R808" s="1" t="s">
        <v>40</v>
      </c>
      <c r="S808" s="1">
        <v>10445</v>
      </c>
      <c r="T808" s="1">
        <v>15322</v>
      </c>
      <c r="U808" s="1">
        <v>7</v>
      </c>
      <c r="V808" s="1" t="s">
        <v>41</v>
      </c>
      <c r="W808" s="1">
        <v>19</v>
      </c>
      <c r="X808" s="1">
        <v>3</v>
      </c>
      <c r="Y808" s="1">
        <v>4</v>
      </c>
      <c r="Z808" s="1">
        <v>80</v>
      </c>
      <c r="AA808" s="1">
        <v>0</v>
      </c>
      <c r="AB808" s="1">
        <v>18</v>
      </c>
      <c r="AC808" s="1">
        <v>4</v>
      </c>
      <c r="AD808" s="1">
        <v>3</v>
      </c>
      <c r="AE808" s="1">
        <v>8</v>
      </c>
      <c r="AF808" s="1">
        <v>6</v>
      </c>
      <c r="AG808" s="1">
        <v>4</v>
      </c>
      <c r="AH808" s="1">
        <v>0</v>
      </c>
      <c r="AI808" s="1" t="str" cm="1">
        <f t="array" ref="AI808">_xlfn.IFS(S808&lt;5000, "Low", S808&lt;10000, "Medium", S808&gt;=10000, "High")</f>
        <v>High</v>
      </c>
      <c r="AJ808" s="1" t="str" cm="1">
        <f t="array" ref="AJ808">_xlfn.IFS(A808&lt;=30, "Youth", A808&lt;=50, "Adult", A808&gt;=51, "Sr. Citizen")</f>
        <v>Sr. Citizen</v>
      </c>
      <c r="AK808" s="1" t="str">
        <f t="shared" si="12"/>
        <v>Normal</v>
      </c>
      <c r="AL808" s="1" t="str" cm="1">
        <f t="array" ref="AL808">_xlfn.IFS(AD808=1, "Poor",AD808=2, "Average", AD808=3, "Good", AD808=4, "Excellent")</f>
        <v>Good</v>
      </c>
      <c r="AM808" s="1" t="str" cm="1">
        <f t="array" ref="AM808">_xlfn.IFS(W808&gt;20,"High",W808&gt;15,"Medium",W808&gt;10,"Poor")</f>
        <v>Medium</v>
      </c>
      <c r="AN808" s="1" t="str" cm="1">
        <f t="array" ref="AN808">_xlfn.IFS(F808&gt;20, "Far", F808&gt;=10, "Moderate Distance", F808&lt;10, "Near")</f>
        <v>Near</v>
      </c>
      <c r="AO808" s="1" t="str" cm="1">
        <f t="array" ref="AO808">_xlfn.IFS(AF808&lt;=1, "Fresher", AF808&lt;=5, "Experienced", AF808&gt;5, "Senior")</f>
        <v>Senior</v>
      </c>
      <c r="AP808" s="1" t="str" cm="1">
        <f t="array" ref="AP808">_xlfn.IFS(AG808&lt;=1, "Recently Promoted", AG808&lt;=4, "Moderate Gap", AG808&gt;=5, "Long Gap")</f>
        <v>Moderate Gap</v>
      </c>
    </row>
    <row r="809" spans="1:42" hidden="1" x14ac:dyDescent="0.35">
      <c r="A809" s="1">
        <v>38</v>
      </c>
      <c r="B809" s="1" t="s">
        <v>41</v>
      </c>
      <c r="C809" s="1" t="s">
        <v>35</v>
      </c>
      <c r="D809" s="1">
        <v>770</v>
      </c>
      <c r="E809" s="1" t="s">
        <v>36</v>
      </c>
      <c r="F809" s="1">
        <v>10</v>
      </c>
      <c r="G809" s="1">
        <v>4</v>
      </c>
      <c r="H809" s="1" t="s">
        <v>57</v>
      </c>
      <c r="I809" s="1">
        <v>1</v>
      </c>
      <c r="J809" s="1">
        <v>1119</v>
      </c>
      <c r="K809" s="1">
        <v>3</v>
      </c>
      <c r="L809" s="1" t="s">
        <v>44</v>
      </c>
      <c r="M809" s="1">
        <v>73</v>
      </c>
      <c r="N809" s="1">
        <v>2</v>
      </c>
      <c r="O809" s="1">
        <v>3</v>
      </c>
      <c r="P809" s="1" t="s">
        <v>39</v>
      </c>
      <c r="Q809" s="1">
        <v>3</v>
      </c>
      <c r="R809" s="1" t="s">
        <v>50</v>
      </c>
      <c r="S809" s="1">
        <v>8740</v>
      </c>
      <c r="T809" s="1">
        <v>5569</v>
      </c>
      <c r="U809" s="1">
        <v>0</v>
      </c>
      <c r="V809" s="1" t="s">
        <v>34</v>
      </c>
      <c r="W809" s="1">
        <v>14</v>
      </c>
      <c r="X809" s="1">
        <v>3</v>
      </c>
      <c r="Y809" s="1">
        <v>2</v>
      </c>
      <c r="Z809" s="1">
        <v>80</v>
      </c>
      <c r="AA809" s="1">
        <v>2</v>
      </c>
      <c r="AB809" s="1">
        <v>9</v>
      </c>
      <c r="AC809" s="1">
        <v>2</v>
      </c>
      <c r="AD809" s="1">
        <v>3</v>
      </c>
      <c r="AE809" s="1">
        <v>8</v>
      </c>
      <c r="AF809" s="1">
        <v>7</v>
      </c>
      <c r="AG809" s="1">
        <v>2</v>
      </c>
      <c r="AH809" s="1">
        <v>7</v>
      </c>
      <c r="AI809" s="1" t="str" cm="1">
        <f t="array" ref="AI809">_xlfn.IFS(S809&lt;5000, "Low", S809&lt;10000, "Medium", S809&gt;=10000, "High")</f>
        <v>Medium</v>
      </c>
      <c r="AJ809" s="1" t="str" cm="1">
        <f t="array" ref="AJ809">_xlfn.IFS(A809&lt;=30, "Youth", A809&lt;=50, "Adult", A809&gt;=51, "Sr. Citizen")</f>
        <v>Adult</v>
      </c>
      <c r="AK809" s="1" t="str">
        <f t="shared" si="12"/>
        <v>Normal</v>
      </c>
      <c r="AL809" s="1" t="str" cm="1">
        <f t="array" ref="AL809">_xlfn.IFS(AD809=1, "Poor",AD809=2, "Average", AD809=3, "Good", AD809=4, "Excellent")</f>
        <v>Good</v>
      </c>
      <c r="AM809" s="1" t="str" cm="1">
        <f t="array" ref="AM809">_xlfn.IFS(W809&gt;20,"High",W809&gt;15,"Medium",W809&gt;10,"Poor")</f>
        <v>Poor</v>
      </c>
      <c r="AN809" s="1" t="str" cm="1">
        <f t="array" ref="AN809">_xlfn.IFS(F809&gt;20, "Far", F809&gt;=10, "Moderate Distance", F809&lt;10, "Near")</f>
        <v>Moderate Distance</v>
      </c>
      <c r="AO809" s="1" t="str" cm="1">
        <f t="array" ref="AO809">_xlfn.IFS(AF809&lt;=1, "Fresher", AF809&lt;=5, "Experienced", AF809&gt;5, "Senior")</f>
        <v>Senior</v>
      </c>
      <c r="AP809" s="1" t="str" cm="1">
        <f t="array" ref="AP809">_xlfn.IFS(AG809&lt;=1, "Recently Promoted", AG809&lt;=4, "Moderate Gap", AG809&gt;=5, "Long Gap")</f>
        <v>Moderate Gap</v>
      </c>
    </row>
    <row r="810" spans="1:42" hidden="1" x14ac:dyDescent="0.35">
      <c r="A810" s="1">
        <v>29</v>
      </c>
      <c r="B810" s="1" t="s">
        <v>41</v>
      </c>
      <c r="C810" s="1" t="s">
        <v>35</v>
      </c>
      <c r="D810" s="1">
        <v>1107</v>
      </c>
      <c r="E810" s="1" t="s">
        <v>43</v>
      </c>
      <c r="F810" s="1">
        <v>28</v>
      </c>
      <c r="G810" s="1">
        <v>4</v>
      </c>
      <c r="H810" s="1" t="s">
        <v>37</v>
      </c>
      <c r="I810" s="1">
        <v>1</v>
      </c>
      <c r="J810" s="1">
        <v>1120</v>
      </c>
      <c r="K810" s="1">
        <v>3</v>
      </c>
      <c r="L810" s="1" t="s">
        <v>38</v>
      </c>
      <c r="M810" s="1">
        <v>93</v>
      </c>
      <c r="N810" s="1">
        <v>3</v>
      </c>
      <c r="O810" s="1">
        <v>1</v>
      </c>
      <c r="P810" s="1" t="s">
        <v>45</v>
      </c>
      <c r="Q810" s="1">
        <v>4</v>
      </c>
      <c r="R810" s="1" t="s">
        <v>50</v>
      </c>
      <c r="S810" s="1">
        <v>2514</v>
      </c>
      <c r="T810" s="1">
        <v>26968</v>
      </c>
      <c r="U810" s="1">
        <v>4</v>
      </c>
      <c r="V810" s="1" t="s">
        <v>41</v>
      </c>
      <c r="W810" s="1">
        <v>22</v>
      </c>
      <c r="X810" s="1">
        <v>4</v>
      </c>
      <c r="Y810" s="1">
        <v>1</v>
      </c>
      <c r="Z810" s="1">
        <v>80</v>
      </c>
      <c r="AA810" s="1">
        <v>1</v>
      </c>
      <c r="AB810" s="1">
        <v>11</v>
      </c>
      <c r="AC810" s="1">
        <v>1</v>
      </c>
      <c r="AD810" s="1">
        <v>3</v>
      </c>
      <c r="AE810" s="1">
        <v>7</v>
      </c>
      <c r="AF810" s="1">
        <v>5</v>
      </c>
      <c r="AG810" s="1">
        <v>1</v>
      </c>
      <c r="AH810" s="1">
        <v>7</v>
      </c>
      <c r="AI810" s="1" t="str" cm="1">
        <f t="array" ref="AI810">_xlfn.IFS(S810&lt;5000, "Low", S810&lt;10000, "Medium", S810&gt;=10000, "High")</f>
        <v>Low</v>
      </c>
      <c r="AJ810" s="1" t="str" cm="1">
        <f t="array" ref="AJ810">_xlfn.IFS(A810&lt;=30, "Youth", A810&lt;=50, "Adult", A810&gt;=51, "Sr. Citizen")</f>
        <v>Youth</v>
      </c>
      <c r="AK810" s="1" t="str">
        <f t="shared" si="12"/>
        <v>Normal</v>
      </c>
      <c r="AL810" s="1" t="str" cm="1">
        <f t="array" ref="AL810">_xlfn.IFS(AD810=1, "Poor",AD810=2, "Average", AD810=3, "Good", AD810=4, "Excellent")</f>
        <v>Good</v>
      </c>
      <c r="AM810" s="1" t="str" cm="1">
        <f t="array" ref="AM810">_xlfn.IFS(W810&gt;20,"High",W810&gt;15,"Medium",W810&gt;10,"Poor")</f>
        <v>High</v>
      </c>
      <c r="AN810" s="1" t="str" cm="1">
        <f t="array" ref="AN810">_xlfn.IFS(F810&gt;20, "Far", F810&gt;=10, "Moderate Distance", F810&lt;10, "Near")</f>
        <v>Far</v>
      </c>
      <c r="AO810" s="1" t="str" cm="1">
        <f t="array" ref="AO810">_xlfn.IFS(AF810&lt;=1, "Fresher", AF810&lt;=5, "Experienced", AF810&gt;5, "Senior")</f>
        <v>Experienced</v>
      </c>
      <c r="AP810" s="1" t="str" cm="1">
        <f t="array" ref="AP810">_xlfn.IFS(AG810&lt;=1, "Recently Promoted", AG810&lt;=4, "Moderate Gap", AG810&gt;=5, "Long Gap")</f>
        <v>Recently Promoted</v>
      </c>
    </row>
    <row r="811" spans="1:42" hidden="1" x14ac:dyDescent="0.35">
      <c r="A811" s="1">
        <v>28</v>
      </c>
      <c r="B811" s="1" t="s">
        <v>41</v>
      </c>
      <c r="C811" s="1" t="s">
        <v>35</v>
      </c>
      <c r="D811" s="1">
        <v>950</v>
      </c>
      <c r="E811" s="1" t="s">
        <v>43</v>
      </c>
      <c r="F811" s="1">
        <v>3</v>
      </c>
      <c r="G811" s="1">
        <v>3</v>
      </c>
      <c r="H811" s="1" t="s">
        <v>49</v>
      </c>
      <c r="I811" s="1">
        <v>1</v>
      </c>
      <c r="J811" s="1">
        <v>1121</v>
      </c>
      <c r="K811" s="1">
        <v>4</v>
      </c>
      <c r="L811" s="1" t="s">
        <v>38</v>
      </c>
      <c r="M811" s="1">
        <v>93</v>
      </c>
      <c r="N811" s="1">
        <v>3</v>
      </c>
      <c r="O811" s="1">
        <v>3</v>
      </c>
      <c r="P811" s="1" t="s">
        <v>51</v>
      </c>
      <c r="Q811" s="1">
        <v>2</v>
      </c>
      <c r="R811" s="1" t="s">
        <v>50</v>
      </c>
      <c r="S811" s="1">
        <v>7655</v>
      </c>
      <c r="T811" s="1">
        <v>8039</v>
      </c>
      <c r="U811" s="1">
        <v>0</v>
      </c>
      <c r="V811" s="1" t="s">
        <v>41</v>
      </c>
      <c r="W811" s="1">
        <v>17</v>
      </c>
      <c r="X811" s="1">
        <v>3</v>
      </c>
      <c r="Y811" s="1">
        <v>2</v>
      </c>
      <c r="Z811" s="1">
        <v>80</v>
      </c>
      <c r="AA811" s="1">
        <v>3</v>
      </c>
      <c r="AB811" s="1">
        <v>10</v>
      </c>
      <c r="AC811" s="1">
        <v>3</v>
      </c>
      <c r="AD811" s="1">
        <v>2</v>
      </c>
      <c r="AE811" s="1">
        <v>9</v>
      </c>
      <c r="AF811" s="1">
        <v>7</v>
      </c>
      <c r="AG811" s="1">
        <v>1</v>
      </c>
      <c r="AH811" s="1">
        <v>7</v>
      </c>
      <c r="AI811" s="1" t="str" cm="1">
        <f t="array" ref="AI811">_xlfn.IFS(S811&lt;5000, "Low", S811&lt;10000, "Medium", S811&gt;=10000, "High")</f>
        <v>Medium</v>
      </c>
      <c r="AJ811" s="1" t="str" cm="1">
        <f t="array" ref="AJ811">_xlfn.IFS(A811&lt;=30, "Youth", A811&lt;=50, "Adult", A811&gt;=51, "Sr. Citizen")</f>
        <v>Youth</v>
      </c>
      <c r="AK811" s="1" t="str">
        <f t="shared" si="12"/>
        <v>Normal</v>
      </c>
      <c r="AL811" s="1" t="str" cm="1">
        <f t="array" ref="AL811">_xlfn.IFS(AD811=1, "Poor",AD811=2, "Average", AD811=3, "Good", AD811=4, "Excellent")</f>
        <v>Average</v>
      </c>
      <c r="AM811" s="1" t="str" cm="1">
        <f t="array" ref="AM811">_xlfn.IFS(W811&gt;20,"High",W811&gt;15,"Medium",W811&gt;10,"Poor")</f>
        <v>Medium</v>
      </c>
      <c r="AN811" s="1" t="str" cm="1">
        <f t="array" ref="AN811">_xlfn.IFS(F811&gt;20, "Far", F811&gt;=10, "Moderate Distance", F811&lt;10, "Near")</f>
        <v>Near</v>
      </c>
      <c r="AO811" s="1" t="str" cm="1">
        <f t="array" ref="AO811">_xlfn.IFS(AF811&lt;=1, "Fresher", AF811&lt;=5, "Experienced", AF811&gt;5, "Senior")</f>
        <v>Senior</v>
      </c>
      <c r="AP811" s="1" t="str" cm="1">
        <f t="array" ref="AP811">_xlfn.IFS(AG811&lt;=1, "Recently Promoted", AG811&lt;=4, "Moderate Gap", AG811&gt;=5, "Long Gap")</f>
        <v>Recently Promoted</v>
      </c>
    </row>
    <row r="812" spans="1:42" hidden="1" x14ac:dyDescent="0.35">
      <c r="A812" s="1">
        <v>46</v>
      </c>
      <c r="B812" s="1" t="s">
        <v>41</v>
      </c>
      <c r="C812" s="1" t="s">
        <v>35</v>
      </c>
      <c r="D812" s="1">
        <v>406</v>
      </c>
      <c r="E812" s="1" t="s">
        <v>36</v>
      </c>
      <c r="F812" s="1">
        <v>3</v>
      </c>
      <c r="G812" s="1">
        <v>1</v>
      </c>
      <c r="H812" s="1" t="s">
        <v>57</v>
      </c>
      <c r="I812" s="1">
        <v>1</v>
      </c>
      <c r="J812" s="1">
        <v>1124</v>
      </c>
      <c r="K812" s="1">
        <v>1</v>
      </c>
      <c r="L812" s="1" t="s">
        <v>44</v>
      </c>
      <c r="M812" s="1">
        <v>52</v>
      </c>
      <c r="N812" s="1">
        <v>3</v>
      </c>
      <c r="O812" s="1">
        <v>4</v>
      </c>
      <c r="P812" s="1" t="s">
        <v>54</v>
      </c>
      <c r="Q812" s="1">
        <v>3</v>
      </c>
      <c r="R812" s="1" t="s">
        <v>46</v>
      </c>
      <c r="S812" s="1">
        <v>17465</v>
      </c>
      <c r="T812" s="1">
        <v>15596</v>
      </c>
      <c r="U812" s="1">
        <v>3</v>
      </c>
      <c r="V812" s="1" t="s">
        <v>41</v>
      </c>
      <c r="W812" s="1">
        <v>12</v>
      </c>
      <c r="X812" s="1">
        <v>3</v>
      </c>
      <c r="Y812" s="1">
        <v>4</v>
      </c>
      <c r="Z812" s="1">
        <v>80</v>
      </c>
      <c r="AA812" s="1">
        <v>1</v>
      </c>
      <c r="AB812" s="1">
        <v>23</v>
      </c>
      <c r="AC812" s="1">
        <v>3</v>
      </c>
      <c r="AD812" s="1">
        <v>3</v>
      </c>
      <c r="AE812" s="1">
        <v>12</v>
      </c>
      <c r="AF812" s="1">
        <v>9</v>
      </c>
      <c r="AG812" s="1">
        <v>4</v>
      </c>
      <c r="AH812" s="1">
        <v>9</v>
      </c>
      <c r="AI812" s="1" t="str" cm="1">
        <f t="array" ref="AI812">_xlfn.IFS(S812&lt;5000, "Low", S812&lt;10000, "Medium", S812&gt;=10000, "High")</f>
        <v>High</v>
      </c>
      <c r="AJ812" s="1" t="str" cm="1">
        <f t="array" ref="AJ812">_xlfn.IFS(A812&lt;=30, "Youth", A812&lt;=50, "Adult", A812&gt;=51, "Sr. Citizen")</f>
        <v>Adult</v>
      </c>
      <c r="AK812" s="1" t="str">
        <f t="shared" si="12"/>
        <v>Normal</v>
      </c>
      <c r="AL812" s="1" t="str" cm="1">
        <f t="array" ref="AL812">_xlfn.IFS(AD812=1, "Poor",AD812=2, "Average", AD812=3, "Good", AD812=4, "Excellent")</f>
        <v>Good</v>
      </c>
      <c r="AM812" s="1" t="str" cm="1">
        <f t="array" ref="AM812">_xlfn.IFS(W812&gt;20,"High",W812&gt;15,"Medium",W812&gt;10,"Poor")</f>
        <v>Poor</v>
      </c>
      <c r="AN812" s="1" t="str" cm="1">
        <f t="array" ref="AN812">_xlfn.IFS(F812&gt;20, "Far", F812&gt;=10, "Moderate Distance", F812&lt;10, "Near")</f>
        <v>Near</v>
      </c>
      <c r="AO812" s="1" t="str" cm="1">
        <f t="array" ref="AO812">_xlfn.IFS(AF812&lt;=1, "Fresher", AF812&lt;=5, "Experienced", AF812&gt;5, "Senior")</f>
        <v>Senior</v>
      </c>
      <c r="AP812" s="1" t="str" cm="1">
        <f t="array" ref="AP812">_xlfn.IFS(AG812&lt;=1, "Recently Promoted", AG812&lt;=4, "Moderate Gap", AG812&gt;=5, "Long Gap")</f>
        <v>Moderate Gap</v>
      </c>
    </row>
    <row r="813" spans="1:42" hidden="1" x14ac:dyDescent="0.35">
      <c r="A813" s="1">
        <v>38</v>
      </c>
      <c r="B813" s="1" t="s">
        <v>41</v>
      </c>
      <c r="C813" s="1" t="s">
        <v>35</v>
      </c>
      <c r="D813" s="1">
        <v>130</v>
      </c>
      <c r="E813" s="1" t="s">
        <v>36</v>
      </c>
      <c r="F813" s="1">
        <v>2</v>
      </c>
      <c r="G813" s="1">
        <v>2</v>
      </c>
      <c r="H813" s="1" t="s">
        <v>57</v>
      </c>
      <c r="I813" s="1">
        <v>1</v>
      </c>
      <c r="J813" s="1">
        <v>1125</v>
      </c>
      <c r="K813" s="1">
        <v>4</v>
      </c>
      <c r="L813" s="1" t="s">
        <v>44</v>
      </c>
      <c r="M813" s="1">
        <v>32</v>
      </c>
      <c r="N813" s="1">
        <v>3</v>
      </c>
      <c r="O813" s="1">
        <v>3</v>
      </c>
      <c r="P813" s="1" t="s">
        <v>39</v>
      </c>
      <c r="Q813" s="1">
        <v>2</v>
      </c>
      <c r="R813" s="1" t="s">
        <v>40</v>
      </c>
      <c r="S813" s="1">
        <v>7351</v>
      </c>
      <c r="T813" s="1">
        <v>20619</v>
      </c>
      <c r="U813" s="1">
        <v>7</v>
      </c>
      <c r="V813" s="1" t="s">
        <v>41</v>
      </c>
      <c r="W813" s="1">
        <v>16</v>
      </c>
      <c r="X813" s="1">
        <v>3</v>
      </c>
      <c r="Y813" s="1">
        <v>3</v>
      </c>
      <c r="Z813" s="1">
        <v>80</v>
      </c>
      <c r="AA813" s="1">
        <v>0</v>
      </c>
      <c r="AB813" s="1">
        <v>10</v>
      </c>
      <c r="AC813" s="1">
        <v>2</v>
      </c>
      <c r="AD813" s="1">
        <v>3</v>
      </c>
      <c r="AE813" s="1">
        <v>1</v>
      </c>
      <c r="AF813" s="1">
        <v>0</v>
      </c>
      <c r="AG813" s="1">
        <v>0</v>
      </c>
      <c r="AH813" s="1">
        <v>0</v>
      </c>
      <c r="AI813" s="1" t="str" cm="1">
        <f t="array" ref="AI813">_xlfn.IFS(S813&lt;5000, "Low", S813&lt;10000, "Medium", S813&gt;=10000, "High")</f>
        <v>Medium</v>
      </c>
      <c r="AJ813" s="1" t="str" cm="1">
        <f t="array" ref="AJ813">_xlfn.IFS(A813&lt;=30, "Youth", A813&lt;=50, "Adult", A813&gt;=51, "Sr. Citizen")</f>
        <v>Adult</v>
      </c>
      <c r="AK813" s="1" t="str">
        <f t="shared" si="12"/>
        <v>Normal</v>
      </c>
      <c r="AL813" s="1" t="str" cm="1">
        <f t="array" ref="AL813">_xlfn.IFS(AD813=1, "Poor",AD813=2, "Average", AD813=3, "Good", AD813=4, "Excellent")</f>
        <v>Good</v>
      </c>
      <c r="AM813" s="1" t="str" cm="1">
        <f t="array" ref="AM813">_xlfn.IFS(W813&gt;20,"High",W813&gt;15,"Medium",W813&gt;10,"Poor")</f>
        <v>Medium</v>
      </c>
      <c r="AN813" s="1" t="str" cm="1">
        <f t="array" ref="AN813">_xlfn.IFS(F813&gt;20, "Far", F813&gt;=10, "Moderate Distance", F813&lt;10, "Near")</f>
        <v>Near</v>
      </c>
      <c r="AO813" s="1" t="str" cm="1">
        <f t="array" ref="AO813">_xlfn.IFS(AF813&lt;=1, "Fresher", AF813&lt;=5, "Experienced", AF813&gt;5, "Senior")</f>
        <v>Fresher</v>
      </c>
      <c r="AP813" s="1" t="str" cm="1">
        <f t="array" ref="AP813">_xlfn.IFS(AG813&lt;=1, "Recently Promoted", AG813&lt;=4, "Moderate Gap", AG813&gt;=5, "Long Gap")</f>
        <v>Recently Promoted</v>
      </c>
    </row>
    <row r="814" spans="1:42" hidden="1" x14ac:dyDescent="0.35">
      <c r="A814" s="1">
        <v>43</v>
      </c>
      <c r="B814" s="1" t="s">
        <v>41</v>
      </c>
      <c r="C814" s="1" t="s">
        <v>42</v>
      </c>
      <c r="D814" s="1">
        <v>1082</v>
      </c>
      <c r="E814" s="1" t="s">
        <v>43</v>
      </c>
      <c r="F814" s="1">
        <v>27</v>
      </c>
      <c r="G814" s="1">
        <v>3</v>
      </c>
      <c r="H814" s="1" t="s">
        <v>37</v>
      </c>
      <c r="I814" s="1">
        <v>1</v>
      </c>
      <c r="J814" s="1">
        <v>1126</v>
      </c>
      <c r="K814" s="1">
        <v>3</v>
      </c>
      <c r="L814" s="1" t="s">
        <v>38</v>
      </c>
      <c r="M814" s="1">
        <v>83</v>
      </c>
      <c r="N814" s="1">
        <v>3</v>
      </c>
      <c r="O814" s="1">
        <v>3</v>
      </c>
      <c r="P814" s="1" t="s">
        <v>51</v>
      </c>
      <c r="Q814" s="1">
        <v>1</v>
      </c>
      <c r="R814" s="1" t="s">
        <v>46</v>
      </c>
      <c r="S814" s="1">
        <v>10820</v>
      </c>
      <c r="T814" s="1">
        <v>11535</v>
      </c>
      <c r="U814" s="1">
        <v>8</v>
      </c>
      <c r="V814" s="1" t="s">
        <v>41</v>
      </c>
      <c r="W814" s="1">
        <v>11</v>
      </c>
      <c r="X814" s="1">
        <v>3</v>
      </c>
      <c r="Y814" s="1">
        <v>3</v>
      </c>
      <c r="Z814" s="1">
        <v>80</v>
      </c>
      <c r="AA814" s="1">
        <v>1</v>
      </c>
      <c r="AB814" s="1">
        <v>18</v>
      </c>
      <c r="AC814" s="1">
        <v>1</v>
      </c>
      <c r="AD814" s="1">
        <v>3</v>
      </c>
      <c r="AE814" s="1">
        <v>8</v>
      </c>
      <c r="AF814" s="1">
        <v>7</v>
      </c>
      <c r="AG814" s="1">
        <v>0</v>
      </c>
      <c r="AH814" s="1">
        <v>1</v>
      </c>
      <c r="AI814" s="1" t="str" cm="1">
        <f t="array" ref="AI814">_xlfn.IFS(S814&lt;5000, "Low", S814&lt;10000, "Medium", S814&gt;=10000, "High")</f>
        <v>High</v>
      </c>
      <c r="AJ814" s="1" t="str" cm="1">
        <f t="array" ref="AJ814">_xlfn.IFS(A814&lt;=30, "Youth", A814&lt;=50, "Adult", A814&gt;=51, "Sr. Citizen")</f>
        <v>Adult</v>
      </c>
      <c r="AK814" s="1" t="str">
        <f t="shared" si="12"/>
        <v>Normal</v>
      </c>
      <c r="AL814" s="1" t="str" cm="1">
        <f t="array" ref="AL814">_xlfn.IFS(AD814=1, "Poor",AD814=2, "Average", AD814=3, "Good", AD814=4, "Excellent")</f>
        <v>Good</v>
      </c>
      <c r="AM814" s="1" t="str" cm="1">
        <f t="array" ref="AM814">_xlfn.IFS(W814&gt;20,"High",W814&gt;15,"Medium",W814&gt;10,"Poor")</f>
        <v>Poor</v>
      </c>
      <c r="AN814" s="1" t="str" cm="1">
        <f t="array" ref="AN814">_xlfn.IFS(F814&gt;20, "Far", F814&gt;=10, "Moderate Distance", F814&lt;10, "Near")</f>
        <v>Far</v>
      </c>
      <c r="AO814" s="1" t="str" cm="1">
        <f t="array" ref="AO814">_xlfn.IFS(AF814&lt;=1, "Fresher", AF814&lt;=5, "Experienced", AF814&gt;5, "Senior")</f>
        <v>Senior</v>
      </c>
      <c r="AP814" s="1" t="str" cm="1">
        <f t="array" ref="AP814">_xlfn.IFS(AG814&lt;=1, "Recently Promoted", AG814&lt;=4, "Moderate Gap", AG814&gt;=5, "Long Gap")</f>
        <v>Recently Promoted</v>
      </c>
    </row>
    <row r="815" spans="1:42" hidden="1" x14ac:dyDescent="0.35">
      <c r="A815" s="1">
        <v>39</v>
      </c>
      <c r="B815" s="1" t="s">
        <v>34</v>
      </c>
      <c r="C815" s="1" t="s">
        <v>42</v>
      </c>
      <c r="D815" s="1">
        <v>203</v>
      </c>
      <c r="E815" s="1" t="s">
        <v>43</v>
      </c>
      <c r="F815" s="1">
        <v>2</v>
      </c>
      <c r="G815" s="1">
        <v>3</v>
      </c>
      <c r="H815" s="1" t="s">
        <v>37</v>
      </c>
      <c r="I815" s="1">
        <v>1</v>
      </c>
      <c r="J815" s="1">
        <v>1127</v>
      </c>
      <c r="K815" s="1">
        <v>1</v>
      </c>
      <c r="L815" s="1" t="s">
        <v>44</v>
      </c>
      <c r="M815" s="1">
        <v>84</v>
      </c>
      <c r="N815" s="1">
        <v>3</v>
      </c>
      <c r="O815" s="1">
        <v>4</v>
      </c>
      <c r="P815" s="1" t="s">
        <v>52</v>
      </c>
      <c r="Q815" s="1">
        <v>4</v>
      </c>
      <c r="R815" s="1" t="s">
        <v>50</v>
      </c>
      <c r="S815" s="1">
        <v>12169</v>
      </c>
      <c r="T815" s="1">
        <v>13547</v>
      </c>
      <c r="U815" s="1">
        <v>7</v>
      </c>
      <c r="V815" s="1" t="s">
        <v>41</v>
      </c>
      <c r="W815" s="1">
        <v>11</v>
      </c>
      <c r="X815" s="1">
        <v>3</v>
      </c>
      <c r="Y815" s="1">
        <v>4</v>
      </c>
      <c r="Z815" s="1">
        <v>80</v>
      </c>
      <c r="AA815" s="1">
        <v>3</v>
      </c>
      <c r="AB815" s="1">
        <v>21</v>
      </c>
      <c r="AC815" s="1">
        <v>4</v>
      </c>
      <c r="AD815" s="1">
        <v>3</v>
      </c>
      <c r="AE815" s="1">
        <v>18</v>
      </c>
      <c r="AF815" s="1">
        <v>7</v>
      </c>
      <c r="AG815" s="1">
        <v>11</v>
      </c>
      <c r="AH815" s="1">
        <v>5</v>
      </c>
      <c r="AI815" s="1" t="str" cm="1">
        <f t="array" ref="AI815">_xlfn.IFS(S815&lt;5000, "Low", S815&lt;10000, "Medium", S815&gt;=10000, "High")</f>
        <v>High</v>
      </c>
      <c r="AJ815" s="1" t="str" cm="1">
        <f t="array" ref="AJ815">_xlfn.IFS(A815&lt;=30, "Youth", A815&lt;=50, "Adult", A815&gt;=51, "Sr. Citizen")</f>
        <v>Adult</v>
      </c>
      <c r="AK815" s="1" t="str">
        <f t="shared" si="12"/>
        <v>Normal</v>
      </c>
      <c r="AL815" s="1" t="str" cm="1">
        <f t="array" ref="AL815">_xlfn.IFS(AD815=1, "Poor",AD815=2, "Average", AD815=3, "Good", AD815=4, "Excellent")</f>
        <v>Good</v>
      </c>
      <c r="AM815" s="1" t="str" cm="1">
        <f t="array" ref="AM815">_xlfn.IFS(W815&gt;20,"High",W815&gt;15,"Medium",W815&gt;10,"Poor")</f>
        <v>Poor</v>
      </c>
      <c r="AN815" s="1" t="str" cm="1">
        <f t="array" ref="AN815">_xlfn.IFS(F815&gt;20, "Far", F815&gt;=10, "Moderate Distance", F815&lt;10, "Near")</f>
        <v>Near</v>
      </c>
      <c r="AO815" s="1" t="str" cm="1">
        <f t="array" ref="AO815">_xlfn.IFS(AF815&lt;=1, "Fresher", AF815&lt;=5, "Experienced", AF815&gt;5, "Senior")</f>
        <v>Senior</v>
      </c>
      <c r="AP815" s="1" t="str" cm="1">
        <f t="array" ref="AP815">_xlfn.IFS(AG815&lt;=1, "Recently Promoted", AG815&lt;=4, "Moderate Gap", AG815&gt;=5, "Long Gap")</f>
        <v>Long Gap</v>
      </c>
    </row>
    <row r="816" spans="1:42" hidden="1" x14ac:dyDescent="0.35">
      <c r="A816" s="1">
        <v>40</v>
      </c>
      <c r="B816" s="1" t="s">
        <v>41</v>
      </c>
      <c r="C816" s="1" t="s">
        <v>35</v>
      </c>
      <c r="D816" s="1">
        <v>1308</v>
      </c>
      <c r="E816" s="1" t="s">
        <v>43</v>
      </c>
      <c r="F816" s="1">
        <v>14</v>
      </c>
      <c r="G816" s="1">
        <v>3</v>
      </c>
      <c r="H816" s="1" t="s">
        <v>49</v>
      </c>
      <c r="I816" s="1">
        <v>1</v>
      </c>
      <c r="J816" s="1">
        <v>1128</v>
      </c>
      <c r="K816" s="1">
        <v>3</v>
      </c>
      <c r="L816" s="1" t="s">
        <v>44</v>
      </c>
      <c r="M816" s="1">
        <v>44</v>
      </c>
      <c r="N816" s="1">
        <v>2</v>
      </c>
      <c r="O816" s="1">
        <v>5</v>
      </c>
      <c r="P816" s="1" t="s">
        <v>56</v>
      </c>
      <c r="Q816" s="1">
        <v>3</v>
      </c>
      <c r="R816" s="1" t="s">
        <v>40</v>
      </c>
      <c r="S816" s="1">
        <v>19626</v>
      </c>
      <c r="T816" s="1">
        <v>17544</v>
      </c>
      <c r="U816" s="1">
        <v>1</v>
      </c>
      <c r="V816" s="1" t="s">
        <v>41</v>
      </c>
      <c r="W816" s="1">
        <v>14</v>
      </c>
      <c r="X816" s="1">
        <v>3</v>
      </c>
      <c r="Y816" s="1">
        <v>1</v>
      </c>
      <c r="Z816" s="1">
        <v>80</v>
      </c>
      <c r="AA816" s="1">
        <v>0</v>
      </c>
      <c r="AB816" s="1">
        <v>21</v>
      </c>
      <c r="AC816" s="1">
        <v>2</v>
      </c>
      <c r="AD816" s="1">
        <v>4</v>
      </c>
      <c r="AE816" s="1">
        <v>20</v>
      </c>
      <c r="AF816" s="1">
        <v>7</v>
      </c>
      <c r="AG816" s="1">
        <v>4</v>
      </c>
      <c r="AH816" s="1">
        <v>9</v>
      </c>
      <c r="AI816" s="1" t="str" cm="1">
        <f t="array" ref="AI816">_xlfn.IFS(S816&lt;5000, "Low", S816&lt;10000, "Medium", S816&gt;=10000, "High")</f>
        <v>High</v>
      </c>
      <c r="AJ816" s="1" t="str" cm="1">
        <f t="array" ref="AJ816">_xlfn.IFS(A816&lt;=30, "Youth", A816&lt;=50, "Adult", A816&gt;=51, "Sr. Citizen")</f>
        <v>Adult</v>
      </c>
      <c r="AK816" s="1" t="str">
        <f t="shared" si="12"/>
        <v>Normal</v>
      </c>
      <c r="AL816" s="1" t="str" cm="1">
        <f t="array" ref="AL816">_xlfn.IFS(AD816=1, "Poor",AD816=2, "Average", AD816=3, "Good", AD816=4, "Excellent")</f>
        <v>Excellent</v>
      </c>
      <c r="AM816" s="1" t="str" cm="1">
        <f t="array" ref="AM816">_xlfn.IFS(W816&gt;20,"High",W816&gt;15,"Medium",W816&gt;10,"Poor")</f>
        <v>Poor</v>
      </c>
      <c r="AN816" s="1" t="str" cm="1">
        <f t="array" ref="AN816">_xlfn.IFS(F816&gt;20, "Far", F816&gt;=10, "Moderate Distance", F816&lt;10, "Near")</f>
        <v>Moderate Distance</v>
      </c>
      <c r="AO816" s="1" t="str" cm="1">
        <f t="array" ref="AO816">_xlfn.IFS(AF816&lt;=1, "Fresher", AF816&lt;=5, "Experienced", AF816&gt;5, "Senior")</f>
        <v>Senior</v>
      </c>
      <c r="AP816" s="1" t="str" cm="1">
        <f t="array" ref="AP816">_xlfn.IFS(AG816&lt;=1, "Recently Promoted", AG816&lt;=4, "Moderate Gap", AG816&gt;=5, "Long Gap")</f>
        <v>Moderate Gap</v>
      </c>
    </row>
    <row r="817" spans="1:42" hidden="1" x14ac:dyDescent="0.35">
      <c r="A817" s="1">
        <v>21</v>
      </c>
      <c r="B817" s="1" t="s">
        <v>41</v>
      </c>
      <c r="C817" s="1" t="s">
        <v>35</v>
      </c>
      <c r="D817" s="1">
        <v>984</v>
      </c>
      <c r="E817" s="1" t="s">
        <v>43</v>
      </c>
      <c r="F817" s="1">
        <v>1</v>
      </c>
      <c r="G817" s="1">
        <v>1</v>
      </c>
      <c r="H817" s="1" t="s">
        <v>58</v>
      </c>
      <c r="I817" s="1">
        <v>1</v>
      </c>
      <c r="J817" s="1">
        <v>1131</v>
      </c>
      <c r="K817" s="1">
        <v>4</v>
      </c>
      <c r="L817" s="1" t="s">
        <v>38</v>
      </c>
      <c r="M817" s="1">
        <v>70</v>
      </c>
      <c r="N817" s="1">
        <v>2</v>
      </c>
      <c r="O817" s="1">
        <v>1</v>
      </c>
      <c r="P817" s="1" t="s">
        <v>45</v>
      </c>
      <c r="Q817" s="1">
        <v>2</v>
      </c>
      <c r="R817" s="1" t="s">
        <v>40</v>
      </c>
      <c r="S817" s="1">
        <v>2070</v>
      </c>
      <c r="T817" s="1">
        <v>25326</v>
      </c>
      <c r="U817" s="1">
        <v>1</v>
      </c>
      <c r="V817" s="1" t="s">
        <v>34</v>
      </c>
      <c r="W817" s="1">
        <v>11</v>
      </c>
      <c r="X817" s="1">
        <v>3</v>
      </c>
      <c r="Y817" s="1">
        <v>3</v>
      </c>
      <c r="Z817" s="1">
        <v>80</v>
      </c>
      <c r="AA817" s="1">
        <v>0</v>
      </c>
      <c r="AB817" s="1">
        <v>2</v>
      </c>
      <c r="AC817" s="1">
        <v>6</v>
      </c>
      <c r="AD817" s="1">
        <v>4</v>
      </c>
      <c r="AE817" s="1">
        <v>2</v>
      </c>
      <c r="AF817" s="1">
        <v>2</v>
      </c>
      <c r="AG817" s="1">
        <v>2</v>
      </c>
      <c r="AH817" s="1">
        <v>2</v>
      </c>
      <c r="AI817" s="1" t="str" cm="1">
        <f t="array" ref="AI817">_xlfn.IFS(S817&lt;5000, "Low", S817&lt;10000, "Medium", S817&gt;=10000, "High")</f>
        <v>Low</v>
      </c>
      <c r="AJ817" s="1" t="str" cm="1">
        <f t="array" ref="AJ817">_xlfn.IFS(A817&lt;=30, "Youth", A817&lt;=50, "Adult", A817&gt;=51, "Sr. Citizen")</f>
        <v>Youth</v>
      </c>
      <c r="AK817" s="1" t="str">
        <f t="shared" si="12"/>
        <v>Normal</v>
      </c>
      <c r="AL817" s="1" t="str" cm="1">
        <f t="array" ref="AL817">_xlfn.IFS(AD817=1, "Poor",AD817=2, "Average", AD817=3, "Good", AD817=4, "Excellent")</f>
        <v>Excellent</v>
      </c>
      <c r="AM817" s="1" t="str" cm="1">
        <f t="array" ref="AM817">_xlfn.IFS(W817&gt;20,"High",W817&gt;15,"Medium",W817&gt;10,"Poor")</f>
        <v>Poor</v>
      </c>
      <c r="AN817" s="1" t="str" cm="1">
        <f t="array" ref="AN817">_xlfn.IFS(F817&gt;20, "Far", F817&gt;=10, "Moderate Distance", F817&lt;10, "Near")</f>
        <v>Near</v>
      </c>
      <c r="AO817" s="1" t="str" cm="1">
        <f t="array" ref="AO817">_xlfn.IFS(AF817&lt;=1, "Fresher", AF817&lt;=5, "Experienced", AF817&gt;5, "Senior")</f>
        <v>Experienced</v>
      </c>
      <c r="AP817" s="1" t="str" cm="1">
        <f t="array" ref="AP817">_xlfn.IFS(AG817&lt;=1, "Recently Promoted", AG817&lt;=4, "Moderate Gap", AG817&gt;=5, "Long Gap")</f>
        <v>Moderate Gap</v>
      </c>
    </row>
    <row r="818" spans="1:42" x14ac:dyDescent="0.35">
      <c r="A818" s="1">
        <v>39</v>
      </c>
      <c r="B818" s="1" t="s">
        <v>41</v>
      </c>
      <c r="C818" s="1" t="s">
        <v>53</v>
      </c>
      <c r="D818" s="1">
        <v>439</v>
      </c>
      <c r="E818" s="1" t="s">
        <v>43</v>
      </c>
      <c r="F818" s="1">
        <v>9</v>
      </c>
      <c r="G818" s="1">
        <v>3</v>
      </c>
      <c r="H818" s="1" t="s">
        <v>37</v>
      </c>
      <c r="I818" s="1">
        <v>1</v>
      </c>
      <c r="J818" s="1">
        <v>1132</v>
      </c>
      <c r="K818" s="1">
        <v>3</v>
      </c>
      <c r="L818" s="1" t="s">
        <v>44</v>
      </c>
      <c r="M818" s="1">
        <v>70</v>
      </c>
      <c r="N818" s="1">
        <v>3</v>
      </c>
      <c r="O818" s="1">
        <v>2</v>
      </c>
      <c r="P818" s="1" t="s">
        <v>48</v>
      </c>
      <c r="Q818" s="1">
        <v>2</v>
      </c>
      <c r="R818" s="1" t="s">
        <v>40</v>
      </c>
      <c r="S818" s="1">
        <v>6782</v>
      </c>
      <c r="T818" s="1">
        <v>8770</v>
      </c>
      <c r="U818" s="1">
        <v>9</v>
      </c>
      <c r="V818" s="1" t="s">
        <v>41</v>
      </c>
      <c r="W818" s="1">
        <v>15</v>
      </c>
      <c r="X818" s="1">
        <v>3</v>
      </c>
      <c r="Y818" s="1">
        <v>3</v>
      </c>
      <c r="Z818" s="1">
        <v>80</v>
      </c>
      <c r="AA818" s="1">
        <v>0</v>
      </c>
      <c r="AB818" s="1">
        <v>9</v>
      </c>
      <c r="AC818" s="1">
        <v>2</v>
      </c>
      <c r="AD818" s="1">
        <v>2</v>
      </c>
      <c r="AE818" s="1">
        <v>5</v>
      </c>
      <c r="AF818" s="1">
        <v>4</v>
      </c>
      <c r="AG818" s="1">
        <v>0</v>
      </c>
      <c r="AH818" s="1">
        <v>3</v>
      </c>
      <c r="AI818" s="1" t="str" cm="1">
        <f t="array" ref="AI818">_xlfn.IFS(S818&lt;5000, "Low", S818&lt;10000, "Medium", S818&gt;=10000, "High")</f>
        <v>Medium</v>
      </c>
      <c r="AJ818" s="1" t="str" cm="1">
        <f t="array" ref="AJ818">_xlfn.IFS(A818&lt;=30, "Youth", A818&lt;=50, "Adult", A818&gt;=51, "Sr. Citizen")</f>
        <v>Adult</v>
      </c>
      <c r="AK818" s="1" t="str">
        <f t="shared" si="12"/>
        <v>Normal</v>
      </c>
      <c r="AL818" s="1" t="str" cm="1">
        <f t="array" ref="AL818">_xlfn.IFS(AD818=1, "Poor",AD818=2, "Average", AD818=3, "Good", AD818=4, "Excellent")</f>
        <v>Average</v>
      </c>
      <c r="AM818" s="1" t="str" cm="1">
        <f t="array" ref="AM818">_xlfn.IFS(W818&gt;20,"High",W818&gt;15,"Medium",W818&gt;10,"Poor")</f>
        <v>Poor</v>
      </c>
      <c r="AN818" s="1" t="str" cm="1">
        <f t="array" ref="AN818">_xlfn.IFS(F818&gt;20, "Far", F818&gt;=10, "Moderate Distance", F818&lt;10, "Near")</f>
        <v>Near</v>
      </c>
      <c r="AO818" s="1" t="str" cm="1">
        <f t="array" ref="AO818">_xlfn.IFS(AF818&lt;=1, "Fresher", AF818&lt;=5, "Experienced", AF818&gt;5, "Senior")</f>
        <v>Experienced</v>
      </c>
      <c r="AP818" s="1" t="str" cm="1">
        <f t="array" ref="AP818">_xlfn.IFS(AG818&lt;=1, "Recently Promoted", AG818&lt;=4, "Moderate Gap", AG818&gt;=5, "Long Gap")</f>
        <v>Recently Promoted</v>
      </c>
    </row>
    <row r="819" spans="1:42" hidden="1" x14ac:dyDescent="0.35">
      <c r="A819" s="1">
        <v>36</v>
      </c>
      <c r="B819" s="1" t="s">
        <v>41</v>
      </c>
      <c r="C819" s="1" t="s">
        <v>53</v>
      </c>
      <c r="D819" s="1">
        <v>217</v>
      </c>
      <c r="E819" s="1" t="s">
        <v>43</v>
      </c>
      <c r="F819" s="1">
        <v>18</v>
      </c>
      <c r="G819" s="1">
        <v>4</v>
      </c>
      <c r="H819" s="1" t="s">
        <v>37</v>
      </c>
      <c r="I819" s="1">
        <v>1</v>
      </c>
      <c r="J819" s="1">
        <v>1133</v>
      </c>
      <c r="K819" s="1">
        <v>1</v>
      </c>
      <c r="L819" s="1" t="s">
        <v>44</v>
      </c>
      <c r="M819" s="1">
        <v>78</v>
      </c>
      <c r="N819" s="1">
        <v>3</v>
      </c>
      <c r="O819" s="1">
        <v>2</v>
      </c>
      <c r="P819" s="1" t="s">
        <v>51</v>
      </c>
      <c r="Q819" s="1">
        <v>4</v>
      </c>
      <c r="R819" s="1" t="s">
        <v>40</v>
      </c>
      <c r="S819" s="1">
        <v>7779</v>
      </c>
      <c r="T819" s="1">
        <v>23238</v>
      </c>
      <c r="U819" s="1">
        <v>2</v>
      </c>
      <c r="V819" s="1" t="s">
        <v>41</v>
      </c>
      <c r="W819" s="1">
        <v>20</v>
      </c>
      <c r="X819" s="1">
        <v>4</v>
      </c>
      <c r="Y819" s="1">
        <v>1</v>
      </c>
      <c r="Z819" s="1">
        <v>80</v>
      </c>
      <c r="AA819" s="1">
        <v>0</v>
      </c>
      <c r="AB819" s="1">
        <v>18</v>
      </c>
      <c r="AC819" s="1">
        <v>0</v>
      </c>
      <c r="AD819" s="1">
        <v>3</v>
      </c>
      <c r="AE819" s="1">
        <v>11</v>
      </c>
      <c r="AF819" s="1">
        <v>9</v>
      </c>
      <c r="AG819" s="1">
        <v>0</v>
      </c>
      <c r="AH819" s="1">
        <v>9</v>
      </c>
      <c r="AI819" s="1" t="str" cm="1">
        <f t="array" ref="AI819">_xlfn.IFS(S819&lt;5000, "Low", S819&lt;10000, "Medium", S819&gt;=10000, "High")</f>
        <v>Medium</v>
      </c>
      <c r="AJ819" s="1" t="str" cm="1">
        <f t="array" ref="AJ819">_xlfn.IFS(A819&lt;=30, "Youth", A819&lt;=50, "Adult", A819&gt;=51, "Sr. Citizen")</f>
        <v>Adult</v>
      </c>
      <c r="AK819" s="1" t="str">
        <f t="shared" si="12"/>
        <v>Normal</v>
      </c>
      <c r="AL819" s="1" t="str" cm="1">
        <f t="array" ref="AL819">_xlfn.IFS(AD819=1, "Poor",AD819=2, "Average", AD819=3, "Good", AD819=4, "Excellent")</f>
        <v>Good</v>
      </c>
      <c r="AM819" s="1" t="str" cm="1">
        <f t="array" ref="AM819">_xlfn.IFS(W819&gt;20,"High",W819&gt;15,"Medium",W819&gt;10,"Poor")</f>
        <v>Medium</v>
      </c>
      <c r="AN819" s="1" t="str" cm="1">
        <f t="array" ref="AN819">_xlfn.IFS(F819&gt;20, "Far", F819&gt;=10, "Moderate Distance", F819&lt;10, "Near")</f>
        <v>Moderate Distance</v>
      </c>
      <c r="AO819" s="1" t="str" cm="1">
        <f t="array" ref="AO819">_xlfn.IFS(AF819&lt;=1, "Fresher", AF819&lt;=5, "Experienced", AF819&gt;5, "Senior")</f>
        <v>Senior</v>
      </c>
      <c r="AP819" s="1" t="str" cm="1">
        <f t="array" ref="AP819">_xlfn.IFS(AG819&lt;=1, "Recently Promoted", AG819&lt;=4, "Moderate Gap", AG819&gt;=5, "Long Gap")</f>
        <v>Recently Promoted</v>
      </c>
    </row>
    <row r="820" spans="1:42" hidden="1" x14ac:dyDescent="0.35">
      <c r="A820" s="1">
        <v>31</v>
      </c>
      <c r="B820" s="1" t="s">
        <v>41</v>
      </c>
      <c r="C820" s="1" t="s">
        <v>42</v>
      </c>
      <c r="D820" s="1">
        <v>793</v>
      </c>
      <c r="E820" s="1" t="s">
        <v>36</v>
      </c>
      <c r="F820" s="1">
        <v>20</v>
      </c>
      <c r="G820" s="1">
        <v>3</v>
      </c>
      <c r="H820" s="1" t="s">
        <v>37</v>
      </c>
      <c r="I820" s="1">
        <v>1</v>
      </c>
      <c r="J820" s="1">
        <v>1135</v>
      </c>
      <c r="K820" s="1">
        <v>3</v>
      </c>
      <c r="L820" s="1" t="s">
        <v>44</v>
      </c>
      <c r="M820" s="1">
        <v>67</v>
      </c>
      <c r="N820" s="1">
        <v>4</v>
      </c>
      <c r="O820" s="1">
        <v>1</v>
      </c>
      <c r="P820" s="1" t="s">
        <v>55</v>
      </c>
      <c r="Q820" s="1">
        <v>4</v>
      </c>
      <c r="R820" s="1" t="s">
        <v>46</v>
      </c>
      <c r="S820" s="1">
        <v>2791</v>
      </c>
      <c r="T820" s="1">
        <v>21981</v>
      </c>
      <c r="U820" s="1">
        <v>0</v>
      </c>
      <c r="V820" s="1" t="s">
        <v>41</v>
      </c>
      <c r="W820" s="1">
        <v>12</v>
      </c>
      <c r="X820" s="1">
        <v>3</v>
      </c>
      <c r="Y820" s="1">
        <v>1</v>
      </c>
      <c r="Z820" s="1">
        <v>80</v>
      </c>
      <c r="AA820" s="1">
        <v>1</v>
      </c>
      <c r="AB820" s="1">
        <v>3</v>
      </c>
      <c r="AC820" s="1">
        <v>4</v>
      </c>
      <c r="AD820" s="1">
        <v>3</v>
      </c>
      <c r="AE820" s="1">
        <v>2</v>
      </c>
      <c r="AF820" s="1">
        <v>2</v>
      </c>
      <c r="AG820" s="1">
        <v>2</v>
      </c>
      <c r="AH820" s="1">
        <v>2</v>
      </c>
      <c r="AI820" s="1" t="str" cm="1">
        <f t="array" ref="AI820">_xlfn.IFS(S820&lt;5000, "Low", S820&lt;10000, "Medium", S820&gt;=10000, "High")</f>
        <v>Low</v>
      </c>
      <c r="AJ820" s="1" t="str" cm="1">
        <f t="array" ref="AJ820">_xlfn.IFS(A820&lt;=30, "Youth", A820&lt;=50, "Adult", A820&gt;=51, "Sr. Citizen")</f>
        <v>Adult</v>
      </c>
      <c r="AK820" s="1" t="str">
        <f t="shared" si="12"/>
        <v>Normal</v>
      </c>
      <c r="AL820" s="1" t="str" cm="1">
        <f t="array" ref="AL820">_xlfn.IFS(AD820=1, "Poor",AD820=2, "Average", AD820=3, "Good", AD820=4, "Excellent")</f>
        <v>Good</v>
      </c>
      <c r="AM820" s="1" t="str" cm="1">
        <f t="array" ref="AM820">_xlfn.IFS(W820&gt;20,"High",W820&gt;15,"Medium",W820&gt;10,"Poor")</f>
        <v>Poor</v>
      </c>
      <c r="AN820" s="1" t="str" cm="1">
        <f t="array" ref="AN820">_xlfn.IFS(F820&gt;20, "Far", F820&gt;=10, "Moderate Distance", F820&lt;10, "Near")</f>
        <v>Moderate Distance</v>
      </c>
      <c r="AO820" s="1" t="str" cm="1">
        <f t="array" ref="AO820">_xlfn.IFS(AF820&lt;=1, "Fresher", AF820&lt;=5, "Experienced", AF820&gt;5, "Senior")</f>
        <v>Experienced</v>
      </c>
      <c r="AP820" s="1" t="str" cm="1">
        <f t="array" ref="AP820">_xlfn.IFS(AG820&lt;=1, "Recently Promoted", AG820&lt;=4, "Moderate Gap", AG820&gt;=5, "Long Gap")</f>
        <v>Moderate Gap</v>
      </c>
    </row>
    <row r="821" spans="1:42" hidden="1" x14ac:dyDescent="0.35">
      <c r="A821" s="1">
        <v>28</v>
      </c>
      <c r="B821" s="1" t="s">
        <v>41</v>
      </c>
      <c r="C821" s="1" t="s">
        <v>35</v>
      </c>
      <c r="D821" s="1">
        <v>1451</v>
      </c>
      <c r="E821" s="1" t="s">
        <v>43</v>
      </c>
      <c r="F821" s="1">
        <v>2</v>
      </c>
      <c r="G821" s="1">
        <v>1</v>
      </c>
      <c r="H821" s="1" t="s">
        <v>37</v>
      </c>
      <c r="I821" s="1">
        <v>1</v>
      </c>
      <c r="J821" s="1">
        <v>1136</v>
      </c>
      <c r="K821" s="1">
        <v>1</v>
      </c>
      <c r="L821" s="1" t="s">
        <v>44</v>
      </c>
      <c r="M821" s="1">
        <v>67</v>
      </c>
      <c r="N821" s="1">
        <v>2</v>
      </c>
      <c r="O821" s="1">
        <v>1</v>
      </c>
      <c r="P821" s="1" t="s">
        <v>45</v>
      </c>
      <c r="Q821" s="1">
        <v>2</v>
      </c>
      <c r="R821" s="1" t="s">
        <v>46</v>
      </c>
      <c r="S821" s="1">
        <v>3201</v>
      </c>
      <c r="T821" s="1">
        <v>19911</v>
      </c>
      <c r="U821" s="1">
        <v>0</v>
      </c>
      <c r="V821" s="1" t="s">
        <v>41</v>
      </c>
      <c r="W821" s="1">
        <v>17</v>
      </c>
      <c r="X821" s="1">
        <v>3</v>
      </c>
      <c r="Y821" s="1">
        <v>1</v>
      </c>
      <c r="Z821" s="1">
        <v>80</v>
      </c>
      <c r="AA821" s="1">
        <v>0</v>
      </c>
      <c r="AB821" s="1">
        <v>6</v>
      </c>
      <c r="AC821" s="1">
        <v>2</v>
      </c>
      <c r="AD821" s="1">
        <v>1</v>
      </c>
      <c r="AE821" s="1">
        <v>5</v>
      </c>
      <c r="AF821" s="1">
        <v>3</v>
      </c>
      <c r="AG821" s="1">
        <v>0</v>
      </c>
      <c r="AH821" s="1">
        <v>4</v>
      </c>
      <c r="AI821" s="1" t="str" cm="1">
        <f t="array" ref="AI821">_xlfn.IFS(S821&lt;5000, "Low", S821&lt;10000, "Medium", S821&gt;=10000, "High")</f>
        <v>Low</v>
      </c>
      <c r="AJ821" s="1" t="str" cm="1">
        <f t="array" ref="AJ821">_xlfn.IFS(A821&lt;=30, "Youth", A821&lt;=50, "Adult", A821&gt;=51, "Sr. Citizen")</f>
        <v>Youth</v>
      </c>
      <c r="AK821" s="1" t="str">
        <f t="shared" si="12"/>
        <v>Normal</v>
      </c>
      <c r="AL821" s="1" t="str" cm="1">
        <f t="array" ref="AL821">_xlfn.IFS(AD821=1, "Poor",AD821=2, "Average", AD821=3, "Good", AD821=4, "Excellent")</f>
        <v>Poor</v>
      </c>
      <c r="AM821" s="1" t="str" cm="1">
        <f t="array" ref="AM821">_xlfn.IFS(W821&gt;20,"High",W821&gt;15,"Medium",W821&gt;10,"Poor")</f>
        <v>Medium</v>
      </c>
      <c r="AN821" s="1" t="str" cm="1">
        <f t="array" ref="AN821">_xlfn.IFS(F821&gt;20, "Far", F821&gt;=10, "Moderate Distance", F821&lt;10, "Near")</f>
        <v>Near</v>
      </c>
      <c r="AO821" s="1" t="str" cm="1">
        <f t="array" ref="AO821">_xlfn.IFS(AF821&lt;=1, "Fresher", AF821&lt;=5, "Experienced", AF821&gt;5, "Senior")</f>
        <v>Experienced</v>
      </c>
      <c r="AP821" s="1" t="str" cm="1">
        <f t="array" ref="AP821">_xlfn.IFS(AG821&lt;=1, "Recently Promoted", AG821&lt;=4, "Moderate Gap", AG821&gt;=5, "Long Gap")</f>
        <v>Recently Promoted</v>
      </c>
    </row>
    <row r="822" spans="1:42" hidden="1" x14ac:dyDescent="0.35">
      <c r="A822" s="1">
        <v>35</v>
      </c>
      <c r="B822" s="1" t="s">
        <v>41</v>
      </c>
      <c r="C822" s="1" t="s">
        <v>42</v>
      </c>
      <c r="D822" s="1">
        <v>1182</v>
      </c>
      <c r="E822" s="1" t="s">
        <v>36</v>
      </c>
      <c r="F822" s="1">
        <v>11</v>
      </c>
      <c r="G822" s="1">
        <v>2</v>
      </c>
      <c r="H822" s="1" t="s">
        <v>57</v>
      </c>
      <c r="I822" s="1">
        <v>1</v>
      </c>
      <c r="J822" s="1">
        <v>1137</v>
      </c>
      <c r="K822" s="1">
        <v>4</v>
      </c>
      <c r="L822" s="1" t="s">
        <v>44</v>
      </c>
      <c r="M822" s="1">
        <v>54</v>
      </c>
      <c r="N822" s="1">
        <v>3</v>
      </c>
      <c r="O822" s="1">
        <v>2</v>
      </c>
      <c r="P822" s="1" t="s">
        <v>39</v>
      </c>
      <c r="Q822" s="1">
        <v>4</v>
      </c>
      <c r="R822" s="1" t="s">
        <v>50</v>
      </c>
      <c r="S822" s="1">
        <v>4968</v>
      </c>
      <c r="T822" s="1">
        <v>18500</v>
      </c>
      <c r="U822" s="1">
        <v>1</v>
      </c>
      <c r="V822" s="1" t="s">
        <v>41</v>
      </c>
      <c r="W822" s="1">
        <v>11</v>
      </c>
      <c r="X822" s="1">
        <v>3</v>
      </c>
      <c r="Y822" s="1">
        <v>4</v>
      </c>
      <c r="Z822" s="1">
        <v>80</v>
      </c>
      <c r="AA822" s="1">
        <v>1</v>
      </c>
      <c r="AB822" s="1">
        <v>5</v>
      </c>
      <c r="AC822" s="1">
        <v>3</v>
      </c>
      <c r="AD822" s="1">
        <v>3</v>
      </c>
      <c r="AE822" s="1">
        <v>5</v>
      </c>
      <c r="AF822" s="1">
        <v>2</v>
      </c>
      <c r="AG822" s="1">
        <v>0</v>
      </c>
      <c r="AH822" s="1">
        <v>2</v>
      </c>
      <c r="AI822" s="1" t="str" cm="1">
        <f t="array" ref="AI822">_xlfn.IFS(S822&lt;5000, "Low", S822&lt;10000, "Medium", S822&gt;=10000, "High")</f>
        <v>Low</v>
      </c>
      <c r="AJ822" s="1" t="str" cm="1">
        <f t="array" ref="AJ822">_xlfn.IFS(A822&lt;=30, "Youth", A822&lt;=50, "Adult", A822&gt;=51, "Sr. Citizen")</f>
        <v>Adult</v>
      </c>
      <c r="AK822" s="1" t="str">
        <f t="shared" si="12"/>
        <v>Normal</v>
      </c>
      <c r="AL822" s="1" t="str" cm="1">
        <f t="array" ref="AL822">_xlfn.IFS(AD822=1, "Poor",AD822=2, "Average", AD822=3, "Good", AD822=4, "Excellent")</f>
        <v>Good</v>
      </c>
      <c r="AM822" s="1" t="str" cm="1">
        <f t="array" ref="AM822">_xlfn.IFS(W822&gt;20,"High",W822&gt;15,"Medium",W822&gt;10,"Poor")</f>
        <v>Poor</v>
      </c>
      <c r="AN822" s="1" t="str" cm="1">
        <f t="array" ref="AN822">_xlfn.IFS(F822&gt;20, "Far", F822&gt;=10, "Moderate Distance", F822&lt;10, "Near")</f>
        <v>Moderate Distance</v>
      </c>
      <c r="AO822" s="1" t="str" cm="1">
        <f t="array" ref="AO822">_xlfn.IFS(AF822&lt;=1, "Fresher", AF822&lt;=5, "Experienced", AF822&gt;5, "Senior")</f>
        <v>Experienced</v>
      </c>
      <c r="AP822" s="1" t="str" cm="1">
        <f t="array" ref="AP822">_xlfn.IFS(AG822&lt;=1, "Recently Promoted", AG822&lt;=4, "Moderate Gap", AG822&gt;=5, "Long Gap")</f>
        <v>Recently Promoted</v>
      </c>
    </row>
    <row r="823" spans="1:42" hidden="1" x14ac:dyDescent="0.35">
      <c r="A823" s="1">
        <v>49</v>
      </c>
      <c r="B823" s="1" t="s">
        <v>41</v>
      </c>
      <c r="C823" s="1" t="s">
        <v>35</v>
      </c>
      <c r="D823" s="1">
        <v>174</v>
      </c>
      <c r="E823" s="1" t="s">
        <v>36</v>
      </c>
      <c r="F823" s="1">
        <v>8</v>
      </c>
      <c r="G823" s="1">
        <v>4</v>
      </c>
      <c r="H823" s="1" t="s">
        <v>58</v>
      </c>
      <c r="I823" s="1">
        <v>1</v>
      </c>
      <c r="J823" s="1">
        <v>1138</v>
      </c>
      <c r="K823" s="1">
        <v>4</v>
      </c>
      <c r="L823" s="1" t="s">
        <v>44</v>
      </c>
      <c r="M823" s="1">
        <v>56</v>
      </c>
      <c r="N823" s="1">
        <v>2</v>
      </c>
      <c r="O823" s="1">
        <v>4</v>
      </c>
      <c r="P823" s="1" t="s">
        <v>39</v>
      </c>
      <c r="Q823" s="1">
        <v>2</v>
      </c>
      <c r="R823" s="1" t="s">
        <v>46</v>
      </c>
      <c r="S823" s="1">
        <v>13120</v>
      </c>
      <c r="T823" s="1">
        <v>11879</v>
      </c>
      <c r="U823" s="1">
        <v>6</v>
      </c>
      <c r="V823" s="1" t="s">
        <v>41</v>
      </c>
      <c r="W823" s="1">
        <v>17</v>
      </c>
      <c r="X823" s="1">
        <v>3</v>
      </c>
      <c r="Y823" s="1">
        <v>2</v>
      </c>
      <c r="Z823" s="1">
        <v>80</v>
      </c>
      <c r="AA823" s="1">
        <v>1</v>
      </c>
      <c r="AB823" s="1">
        <v>22</v>
      </c>
      <c r="AC823" s="1">
        <v>3</v>
      </c>
      <c r="AD823" s="1">
        <v>3</v>
      </c>
      <c r="AE823" s="1">
        <v>9</v>
      </c>
      <c r="AF823" s="1">
        <v>8</v>
      </c>
      <c r="AG823" s="1">
        <v>2</v>
      </c>
      <c r="AH823" s="1">
        <v>3</v>
      </c>
      <c r="AI823" s="1" t="str" cm="1">
        <f t="array" ref="AI823">_xlfn.IFS(S823&lt;5000, "Low", S823&lt;10000, "Medium", S823&gt;=10000, "High")</f>
        <v>High</v>
      </c>
      <c r="AJ823" s="1" t="str" cm="1">
        <f t="array" ref="AJ823">_xlfn.IFS(A823&lt;=30, "Youth", A823&lt;=50, "Adult", A823&gt;=51, "Sr. Citizen")</f>
        <v>Adult</v>
      </c>
      <c r="AK823" s="1" t="str">
        <f t="shared" si="12"/>
        <v>Normal</v>
      </c>
      <c r="AL823" s="1" t="str" cm="1">
        <f t="array" ref="AL823">_xlfn.IFS(AD823=1, "Poor",AD823=2, "Average", AD823=3, "Good", AD823=4, "Excellent")</f>
        <v>Good</v>
      </c>
      <c r="AM823" s="1" t="str" cm="1">
        <f t="array" ref="AM823">_xlfn.IFS(W823&gt;20,"High",W823&gt;15,"Medium",W823&gt;10,"Poor")</f>
        <v>Medium</v>
      </c>
      <c r="AN823" s="1" t="str" cm="1">
        <f t="array" ref="AN823">_xlfn.IFS(F823&gt;20, "Far", F823&gt;=10, "Moderate Distance", F823&lt;10, "Near")</f>
        <v>Near</v>
      </c>
      <c r="AO823" s="1" t="str" cm="1">
        <f t="array" ref="AO823">_xlfn.IFS(AF823&lt;=1, "Fresher", AF823&lt;=5, "Experienced", AF823&gt;5, "Senior")</f>
        <v>Senior</v>
      </c>
      <c r="AP823" s="1" t="str" cm="1">
        <f t="array" ref="AP823">_xlfn.IFS(AG823&lt;=1, "Recently Promoted", AG823&lt;=4, "Moderate Gap", AG823&gt;=5, "Long Gap")</f>
        <v>Moderate Gap</v>
      </c>
    </row>
    <row r="824" spans="1:42" hidden="1" x14ac:dyDescent="0.35">
      <c r="A824" s="1">
        <v>34</v>
      </c>
      <c r="B824" s="1" t="s">
        <v>41</v>
      </c>
      <c r="C824" s="1" t="s">
        <v>42</v>
      </c>
      <c r="D824" s="1">
        <v>1003</v>
      </c>
      <c r="E824" s="1" t="s">
        <v>43</v>
      </c>
      <c r="F824" s="1">
        <v>2</v>
      </c>
      <c r="G824" s="1">
        <v>2</v>
      </c>
      <c r="H824" s="1" t="s">
        <v>37</v>
      </c>
      <c r="I824" s="1">
        <v>1</v>
      </c>
      <c r="J824" s="1">
        <v>1140</v>
      </c>
      <c r="K824" s="1">
        <v>4</v>
      </c>
      <c r="L824" s="1" t="s">
        <v>44</v>
      </c>
      <c r="M824" s="1">
        <v>95</v>
      </c>
      <c r="N824" s="1">
        <v>3</v>
      </c>
      <c r="O824" s="1">
        <v>2</v>
      </c>
      <c r="P824" s="1" t="s">
        <v>51</v>
      </c>
      <c r="Q824" s="1">
        <v>3</v>
      </c>
      <c r="R824" s="1" t="s">
        <v>40</v>
      </c>
      <c r="S824" s="1">
        <v>4033</v>
      </c>
      <c r="T824" s="1">
        <v>15834</v>
      </c>
      <c r="U824" s="1">
        <v>2</v>
      </c>
      <c r="V824" s="1" t="s">
        <v>41</v>
      </c>
      <c r="W824" s="1">
        <v>11</v>
      </c>
      <c r="X824" s="1">
        <v>3</v>
      </c>
      <c r="Y824" s="1">
        <v>4</v>
      </c>
      <c r="Z824" s="1">
        <v>80</v>
      </c>
      <c r="AA824" s="1">
        <v>0</v>
      </c>
      <c r="AB824" s="1">
        <v>5</v>
      </c>
      <c r="AC824" s="1">
        <v>3</v>
      </c>
      <c r="AD824" s="1">
        <v>2</v>
      </c>
      <c r="AE824" s="1">
        <v>3</v>
      </c>
      <c r="AF824" s="1">
        <v>2</v>
      </c>
      <c r="AG824" s="1">
        <v>0</v>
      </c>
      <c r="AH824" s="1">
        <v>2</v>
      </c>
      <c r="AI824" s="1" t="str" cm="1">
        <f t="array" ref="AI824">_xlfn.IFS(S824&lt;5000, "Low", S824&lt;10000, "Medium", S824&gt;=10000, "High")</f>
        <v>Low</v>
      </c>
      <c r="AJ824" s="1" t="str" cm="1">
        <f t="array" ref="AJ824">_xlfn.IFS(A824&lt;=30, "Youth", A824&lt;=50, "Adult", A824&gt;=51, "Sr. Citizen")</f>
        <v>Adult</v>
      </c>
      <c r="AK824" s="1" t="str">
        <f t="shared" si="12"/>
        <v>Normal</v>
      </c>
      <c r="AL824" s="1" t="str" cm="1">
        <f t="array" ref="AL824">_xlfn.IFS(AD824=1, "Poor",AD824=2, "Average", AD824=3, "Good", AD824=4, "Excellent")</f>
        <v>Average</v>
      </c>
      <c r="AM824" s="1" t="str" cm="1">
        <f t="array" ref="AM824">_xlfn.IFS(W824&gt;20,"High",W824&gt;15,"Medium",W824&gt;10,"Poor")</f>
        <v>Poor</v>
      </c>
      <c r="AN824" s="1" t="str" cm="1">
        <f t="array" ref="AN824">_xlfn.IFS(F824&gt;20, "Far", F824&gt;=10, "Moderate Distance", F824&lt;10, "Near")</f>
        <v>Near</v>
      </c>
      <c r="AO824" s="1" t="str" cm="1">
        <f t="array" ref="AO824">_xlfn.IFS(AF824&lt;=1, "Fresher", AF824&lt;=5, "Experienced", AF824&gt;5, "Senior")</f>
        <v>Experienced</v>
      </c>
      <c r="AP824" s="1" t="str" cm="1">
        <f t="array" ref="AP824">_xlfn.IFS(AG824&lt;=1, "Recently Promoted", AG824&lt;=4, "Moderate Gap", AG824&gt;=5, "Long Gap")</f>
        <v>Recently Promoted</v>
      </c>
    </row>
    <row r="825" spans="1:42" hidden="1" x14ac:dyDescent="0.35">
      <c r="A825" s="1">
        <v>29</v>
      </c>
      <c r="B825" s="1" t="s">
        <v>41</v>
      </c>
      <c r="C825" s="1" t="s">
        <v>42</v>
      </c>
      <c r="D825" s="1">
        <v>490</v>
      </c>
      <c r="E825" s="1" t="s">
        <v>43</v>
      </c>
      <c r="F825" s="1">
        <v>10</v>
      </c>
      <c r="G825" s="1">
        <v>3</v>
      </c>
      <c r="H825" s="1" t="s">
        <v>37</v>
      </c>
      <c r="I825" s="1">
        <v>1</v>
      </c>
      <c r="J825" s="1">
        <v>1143</v>
      </c>
      <c r="K825" s="1">
        <v>4</v>
      </c>
      <c r="L825" s="1" t="s">
        <v>38</v>
      </c>
      <c r="M825" s="1">
        <v>61</v>
      </c>
      <c r="N825" s="1">
        <v>3</v>
      </c>
      <c r="O825" s="1">
        <v>1</v>
      </c>
      <c r="P825" s="1" t="s">
        <v>45</v>
      </c>
      <c r="Q825" s="1">
        <v>2</v>
      </c>
      <c r="R825" s="1" t="s">
        <v>50</v>
      </c>
      <c r="S825" s="1">
        <v>3291</v>
      </c>
      <c r="T825" s="1">
        <v>17940</v>
      </c>
      <c r="U825" s="1">
        <v>0</v>
      </c>
      <c r="V825" s="1" t="s">
        <v>41</v>
      </c>
      <c r="W825" s="1">
        <v>14</v>
      </c>
      <c r="X825" s="1">
        <v>3</v>
      </c>
      <c r="Y825" s="1">
        <v>4</v>
      </c>
      <c r="Z825" s="1">
        <v>80</v>
      </c>
      <c r="AA825" s="1">
        <v>2</v>
      </c>
      <c r="AB825" s="1">
        <v>8</v>
      </c>
      <c r="AC825" s="1">
        <v>2</v>
      </c>
      <c r="AD825" s="1">
        <v>2</v>
      </c>
      <c r="AE825" s="1">
        <v>7</v>
      </c>
      <c r="AF825" s="1">
        <v>5</v>
      </c>
      <c r="AG825" s="1">
        <v>1</v>
      </c>
      <c r="AH825" s="1">
        <v>1</v>
      </c>
      <c r="AI825" s="1" t="str" cm="1">
        <f t="array" ref="AI825">_xlfn.IFS(S825&lt;5000, "Low", S825&lt;10000, "Medium", S825&gt;=10000, "High")</f>
        <v>Low</v>
      </c>
      <c r="AJ825" s="1" t="str" cm="1">
        <f t="array" ref="AJ825">_xlfn.IFS(A825&lt;=30, "Youth", A825&lt;=50, "Adult", A825&gt;=51, "Sr. Citizen")</f>
        <v>Youth</v>
      </c>
      <c r="AK825" s="1" t="str">
        <f t="shared" si="12"/>
        <v>Normal</v>
      </c>
      <c r="AL825" s="1" t="str" cm="1">
        <f t="array" ref="AL825">_xlfn.IFS(AD825=1, "Poor",AD825=2, "Average", AD825=3, "Good", AD825=4, "Excellent")</f>
        <v>Average</v>
      </c>
      <c r="AM825" s="1" t="str" cm="1">
        <f t="array" ref="AM825">_xlfn.IFS(W825&gt;20,"High",W825&gt;15,"Medium",W825&gt;10,"Poor")</f>
        <v>Poor</v>
      </c>
      <c r="AN825" s="1" t="str" cm="1">
        <f t="array" ref="AN825">_xlfn.IFS(F825&gt;20, "Far", F825&gt;=10, "Moderate Distance", F825&lt;10, "Near")</f>
        <v>Moderate Distance</v>
      </c>
      <c r="AO825" s="1" t="str" cm="1">
        <f t="array" ref="AO825">_xlfn.IFS(AF825&lt;=1, "Fresher", AF825&lt;=5, "Experienced", AF825&gt;5, "Senior")</f>
        <v>Experienced</v>
      </c>
      <c r="AP825" s="1" t="str" cm="1">
        <f t="array" ref="AP825">_xlfn.IFS(AG825&lt;=1, "Recently Promoted", AG825&lt;=4, "Moderate Gap", AG825&gt;=5, "Long Gap")</f>
        <v>Recently Promoted</v>
      </c>
    </row>
    <row r="826" spans="1:42" x14ac:dyDescent="0.35">
      <c r="A826" s="1">
        <v>42</v>
      </c>
      <c r="B826" s="1" t="s">
        <v>41</v>
      </c>
      <c r="C826" s="1" t="s">
        <v>35</v>
      </c>
      <c r="D826" s="1">
        <v>188</v>
      </c>
      <c r="E826" s="1" t="s">
        <v>43</v>
      </c>
      <c r="F826" s="1">
        <v>29</v>
      </c>
      <c r="G826" s="1">
        <v>3</v>
      </c>
      <c r="H826" s="1" t="s">
        <v>49</v>
      </c>
      <c r="I826" s="1">
        <v>1</v>
      </c>
      <c r="J826" s="1">
        <v>1148</v>
      </c>
      <c r="K826" s="1">
        <v>2</v>
      </c>
      <c r="L826" s="1" t="s">
        <v>44</v>
      </c>
      <c r="M826" s="1">
        <v>56</v>
      </c>
      <c r="N826" s="1">
        <v>1</v>
      </c>
      <c r="O826" s="1">
        <v>2</v>
      </c>
      <c r="P826" s="1" t="s">
        <v>48</v>
      </c>
      <c r="Q826" s="1">
        <v>4</v>
      </c>
      <c r="R826" s="1" t="s">
        <v>40</v>
      </c>
      <c r="S826" s="1">
        <v>4272</v>
      </c>
      <c r="T826" s="1">
        <v>9558</v>
      </c>
      <c r="U826" s="1">
        <v>4</v>
      </c>
      <c r="V826" s="1" t="s">
        <v>41</v>
      </c>
      <c r="W826" s="1">
        <v>19</v>
      </c>
      <c r="X826" s="1">
        <v>3</v>
      </c>
      <c r="Y826" s="1">
        <v>1</v>
      </c>
      <c r="Z826" s="1">
        <v>80</v>
      </c>
      <c r="AA826" s="1">
        <v>0</v>
      </c>
      <c r="AB826" s="1">
        <v>16</v>
      </c>
      <c r="AC826" s="1">
        <v>3</v>
      </c>
      <c r="AD826" s="1">
        <v>3</v>
      </c>
      <c r="AE826" s="1">
        <v>1</v>
      </c>
      <c r="AF826" s="1">
        <v>0</v>
      </c>
      <c r="AG826" s="1">
        <v>0</v>
      </c>
      <c r="AH826" s="1">
        <v>0</v>
      </c>
      <c r="AI826" s="1" t="str" cm="1">
        <f t="array" ref="AI826">_xlfn.IFS(S826&lt;5000, "Low", S826&lt;10000, "Medium", S826&gt;=10000, "High")</f>
        <v>Low</v>
      </c>
      <c r="AJ826" s="1" t="str" cm="1">
        <f t="array" ref="AJ826">_xlfn.IFS(A826&lt;=30, "Youth", A826&lt;=50, "Adult", A826&gt;=51, "Sr. Citizen")</f>
        <v>Adult</v>
      </c>
      <c r="AK826" s="1" t="str">
        <f t="shared" si="12"/>
        <v>Normal</v>
      </c>
      <c r="AL826" s="1" t="str" cm="1">
        <f t="array" ref="AL826">_xlfn.IFS(AD826=1, "Poor",AD826=2, "Average", AD826=3, "Good", AD826=4, "Excellent")</f>
        <v>Good</v>
      </c>
      <c r="AM826" s="1" t="str" cm="1">
        <f t="array" ref="AM826">_xlfn.IFS(W826&gt;20,"High",W826&gt;15,"Medium",W826&gt;10,"Poor")</f>
        <v>Medium</v>
      </c>
      <c r="AN826" s="1" t="str" cm="1">
        <f t="array" ref="AN826">_xlfn.IFS(F826&gt;20, "Far", F826&gt;=10, "Moderate Distance", F826&lt;10, "Near")</f>
        <v>Far</v>
      </c>
      <c r="AO826" s="1" t="str" cm="1">
        <f t="array" ref="AO826">_xlfn.IFS(AF826&lt;=1, "Fresher", AF826&lt;=5, "Experienced", AF826&gt;5, "Senior")</f>
        <v>Fresher</v>
      </c>
      <c r="AP826" s="1" t="str" cm="1">
        <f t="array" ref="AP826">_xlfn.IFS(AG826&lt;=1, "Recently Promoted", AG826&lt;=4, "Moderate Gap", AG826&gt;=5, "Long Gap")</f>
        <v>Recently Promoted</v>
      </c>
    </row>
    <row r="827" spans="1:42" hidden="1" x14ac:dyDescent="0.35">
      <c r="A827" s="1">
        <v>29</v>
      </c>
      <c r="B827" s="1" t="s">
        <v>41</v>
      </c>
      <c r="C827" s="1" t="s">
        <v>35</v>
      </c>
      <c r="D827" s="1">
        <v>718</v>
      </c>
      <c r="E827" s="1" t="s">
        <v>43</v>
      </c>
      <c r="F827" s="1">
        <v>8</v>
      </c>
      <c r="G827" s="1">
        <v>1</v>
      </c>
      <c r="H827" s="1" t="s">
        <v>49</v>
      </c>
      <c r="I827" s="1">
        <v>1</v>
      </c>
      <c r="J827" s="1">
        <v>1150</v>
      </c>
      <c r="K827" s="1">
        <v>2</v>
      </c>
      <c r="L827" s="1" t="s">
        <v>44</v>
      </c>
      <c r="M827" s="1">
        <v>79</v>
      </c>
      <c r="N827" s="1">
        <v>2</v>
      </c>
      <c r="O827" s="1">
        <v>2</v>
      </c>
      <c r="P827" s="1" t="s">
        <v>51</v>
      </c>
      <c r="Q827" s="1">
        <v>4</v>
      </c>
      <c r="R827" s="1" t="s">
        <v>46</v>
      </c>
      <c r="S827" s="1">
        <v>5056</v>
      </c>
      <c r="T827" s="1">
        <v>17689</v>
      </c>
      <c r="U827" s="1">
        <v>1</v>
      </c>
      <c r="V827" s="1" t="s">
        <v>34</v>
      </c>
      <c r="W827" s="1">
        <v>15</v>
      </c>
      <c r="X827" s="1">
        <v>3</v>
      </c>
      <c r="Y827" s="1">
        <v>3</v>
      </c>
      <c r="Z827" s="1">
        <v>80</v>
      </c>
      <c r="AA827" s="1">
        <v>1</v>
      </c>
      <c r="AB827" s="1">
        <v>10</v>
      </c>
      <c r="AC827" s="1">
        <v>2</v>
      </c>
      <c r="AD827" s="1">
        <v>2</v>
      </c>
      <c r="AE827" s="1">
        <v>10</v>
      </c>
      <c r="AF827" s="1">
        <v>7</v>
      </c>
      <c r="AG827" s="1">
        <v>1</v>
      </c>
      <c r="AH827" s="1">
        <v>2</v>
      </c>
      <c r="AI827" s="1" t="str" cm="1">
        <f t="array" ref="AI827">_xlfn.IFS(S827&lt;5000, "Low", S827&lt;10000, "Medium", S827&gt;=10000, "High")</f>
        <v>Medium</v>
      </c>
      <c r="AJ827" s="1" t="str" cm="1">
        <f t="array" ref="AJ827">_xlfn.IFS(A827&lt;=30, "Youth", A827&lt;=50, "Adult", A827&gt;=51, "Sr. Citizen")</f>
        <v>Youth</v>
      </c>
      <c r="AK827" s="1" t="str">
        <f t="shared" si="12"/>
        <v>Normal</v>
      </c>
      <c r="AL827" s="1" t="str" cm="1">
        <f t="array" ref="AL827">_xlfn.IFS(AD827=1, "Poor",AD827=2, "Average", AD827=3, "Good", AD827=4, "Excellent")</f>
        <v>Average</v>
      </c>
      <c r="AM827" s="1" t="str" cm="1">
        <f t="array" ref="AM827">_xlfn.IFS(W827&gt;20,"High",W827&gt;15,"Medium",W827&gt;10,"Poor")</f>
        <v>Poor</v>
      </c>
      <c r="AN827" s="1" t="str" cm="1">
        <f t="array" ref="AN827">_xlfn.IFS(F827&gt;20, "Far", F827&gt;=10, "Moderate Distance", F827&lt;10, "Near")</f>
        <v>Near</v>
      </c>
      <c r="AO827" s="1" t="str" cm="1">
        <f t="array" ref="AO827">_xlfn.IFS(AF827&lt;=1, "Fresher", AF827&lt;=5, "Experienced", AF827&gt;5, "Senior")</f>
        <v>Senior</v>
      </c>
      <c r="AP827" s="1" t="str" cm="1">
        <f t="array" ref="AP827">_xlfn.IFS(AG827&lt;=1, "Recently Promoted", AG827&lt;=4, "Moderate Gap", AG827&gt;=5, "Long Gap")</f>
        <v>Recently Promoted</v>
      </c>
    </row>
    <row r="828" spans="1:42" hidden="1" x14ac:dyDescent="0.35">
      <c r="A828" s="1">
        <v>38</v>
      </c>
      <c r="B828" s="1" t="s">
        <v>41</v>
      </c>
      <c r="C828" s="1" t="s">
        <v>35</v>
      </c>
      <c r="D828" s="1">
        <v>433</v>
      </c>
      <c r="E828" s="1" t="s">
        <v>59</v>
      </c>
      <c r="F828" s="1">
        <v>1</v>
      </c>
      <c r="G828" s="1">
        <v>3</v>
      </c>
      <c r="H828" s="1" t="s">
        <v>59</v>
      </c>
      <c r="I828" s="1">
        <v>1</v>
      </c>
      <c r="J828" s="1">
        <v>1152</v>
      </c>
      <c r="K828" s="1">
        <v>3</v>
      </c>
      <c r="L828" s="1" t="s">
        <v>44</v>
      </c>
      <c r="M828" s="1">
        <v>37</v>
      </c>
      <c r="N828" s="1">
        <v>4</v>
      </c>
      <c r="O828" s="1">
        <v>1</v>
      </c>
      <c r="P828" s="1" t="s">
        <v>59</v>
      </c>
      <c r="Q828" s="1">
        <v>3</v>
      </c>
      <c r="R828" s="1" t="s">
        <v>46</v>
      </c>
      <c r="S828" s="1">
        <v>2844</v>
      </c>
      <c r="T828" s="1">
        <v>6004</v>
      </c>
      <c r="U828" s="1">
        <v>1</v>
      </c>
      <c r="V828" s="1" t="s">
        <v>41</v>
      </c>
      <c r="W828" s="1">
        <v>13</v>
      </c>
      <c r="X828" s="1">
        <v>3</v>
      </c>
      <c r="Y828" s="1">
        <v>4</v>
      </c>
      <c r="Z828" s="1">
        <v>80</v>
      </c>
      <c r="AA828" s="1">
        <v>1</v>
      </c>
      <c r="AB828" s="1">
        <v>7</v>
      </c>
      <c r="AC828" s="1">
        <v>2</v>
      </c>
      <c r="AD828" s="1">
        <v>4</v>
      </c>
      <c r="AE828" s="1">
        <v>7</v>
      </c>
      <c r="AF828" s="1">
        <v>6</v>
      </c>
      <c r="AG828" s="1">
        <v>5</v>
      </c>
      <c r="AH828" s="1">
        <v>0</v>
      </c>
      <c r="AI828" s="1" t="str" cm="1">
        <f t="array" ref="AI828">_xlfn.IFS(S828&lt;5000, "Low", S828&lt;10000, "Medium", S828&gt;=10000, "High")</f>
        <v>Low</v>
      </c>
      <c r="AJ828" s="1" t="str" cm="1">
        <f t="array" ref="AJ828">_xlfn.IFS(A828&lt;=30, "Youth", A828&lt;=50, "Adult", A828&gt;=51, "Sr. Citizen")</f>
        <v>Adult</v>
      </c>
      <c r="AK828" s="1" t="str">
        <f t="shared" si="12"/>
        <v>Normal</v>
      </c>
      <c r="AL828" s="1" t="str" cm="1">
        <f t="array" ref="AL828">_xlfn.IFS(AD828=1, "Poor",AD828=2, "Average", AD828=3, "Good", AD828=4, "Excellent")</f>
        <v>Excellent</v>
      </c>
      <c r="AM828" s="1" t="str" cm="1">
        <f t="array" ref="AM828">_xlfn.IFS(W828&gt;20,"High",W828&gt;15,"Medium",W828&gt;10,"Poor")</f>
        <v>Poor</v>
      </c>
      <c r="AN828" s="1" t="str" cm="1">
        <f t="array" ref="AN828">_xlfn.IFS(F828&gt;20, "Far", F828&gt;=10, "Moderate Distance", F828&lt;10, "Near")</f>
        <v>Near</v>
      </c>
      <c r="AO828" s="1" t="str" cm="1">
        <f t="array" ref="AO828">_xlfn.IFS(AF828&lt;=1, "Fresher", AF828&lt;=5, "Experienced", AF828&gt;5, "Senior")</f>
        <v>Senior</v>
      </c>
      <c r="AP828" s="1" t="str" cm="1">
        <f t="array" ref="AP828">_xlfn.IFS(AG828&lt;=1, "Recently Promoted", AG828&lt;=4, "Moderate Gap", AG828&gt;=5, "Long Gap")</f>
        <v>Long Gap</v>
      </c>
    </row>
    <row r="829" spans="1:42" hidden="1" x14ac:dyDescent="0.35">
      <c r="A829" s="1">
        <v>28</v>
      </c>
      <c r="B829" s="1" t="s">
        <v>41</v>
      </c>
      <c r="C829" s="1" t="s">
        <v>42</v>
      </c>
      <c r="D829" s="1">
        <v>773</v>
      </c>
      <c r="E829" s="1" t="s">
        <v>43</v>
      </c>
      <c r="F829" s="1">
        <v>6</v>
      </c>
      <c r="G829" s="1">
        <v>3</v>
      </c>
      <c r="H829" s="1" t="s">
        <v>37</v>
      </c>
      <c r="I829" s="1">
        <v>1</v>
      </c>
      <c r="J829" s="1">
        <v>1154</v>
      </c>
      <c r="K829" s="1">
        <v>3</v>
      </c>
      <c r="L829" s="1" t="s">
        <v>44</v>
      </c>
      <c r="M829" s="1">
        <v>39</v>
      </c>
      <c r="N829" s="1">
        <v>2</v>
      </c>
      <c r="O829" s="1">
        <v>1</v>
      </c>
      <c r="P829" s="1" t="s">
        <v>45</v>
      </c>
      <c r="Q829" s="1">
        <v>3</v>
      </c>
      <c r="R829" s="1" t="s">
        <v>50</v>
      </c>
      <c r="S829" s="1">
        <v>2703</v>
      </c>
      <c r="T829" s="1">
        <v>22088</v>
      </c>
      <c r="U829" s="1">
        <v>1</v>
      </c>
      <c r="V829" s="1" t="s">
        <v>34</v>
      </c>
      <c r="W829" s="1">
        <v>14</v>
      </c>
      <c r="X829" s="1">
        <v>3</v>
      </c>
      <c r="Y829" s="1">
        <v>4</v>
      </c>
      <c r="Z829" s="1">
        <v>80</v>
      </c>
      <c r="AA829" s="1">
        <v>1</v>
      </c>
      <c r="AB829" s="1">
        <v>3</v>
      </c>
      <c r="AC829" s="1">
        <v>2</v>
      </c>
      <c r="AD829" s="1">
        <v>3</v>
      </c>
      <c r="AE829" s="1">
        <v>3</v>
      </c>
      <c r="AF829" s="1">
        <v>1</v>
      </c>
      <c r="AG829" s="1">
        <v>0</v>
      </c>
      <c r="AH829" s="1">
        <v>2</v>
      </c>
      <c r="AI829" s="1" t="str" cm="1">
        <f t="array" ref="AI829">_xlfn.IFS(S829&lt;5000, "Low", S829&lt;10000, "Medium", S829&gt;=10000, "High")</f>
        <v>Low</v>
      </c>
      <c r="AJ829" s="1" t="str" cm="1">
        <f t="array" ref="AJ829">_xlfn.IFS(A829&lt;=30, "Youth", A829&lt;=50, "Adult", A829&gt;=51, "Sr. Citizen")</f>
        <v>Youth</v>
      </c>
      <c r="AK829" s="1" t="str">
        <f t="shared" si="12"/>
        <v>Normal</v>
      </c>
      <c r="AL829" s="1" t="str" cm="1">
        <f t="array" ref="AL829">_xlfn.IFS(AD829=1, "Poor",AD829=2, "Average", AD829=3, "Good", AD829=4, "Excellent")</f>
        <v>Good</v>
      </c>
      <c r="AM829" s="1" t="str" cm="1">
        <f t="array" ref="AM829">_xlfn.IFS(W829&gt;20,"High",W829&gt;15,"Medium",W829&gt;10,"Poor")</f>
        <v>Poor</v>
      </c>
      <c r="AN829" s="1" t="str" cm="1">
        <f t="array" ref="AN829">_xlfn.IFS(F829&gt;20, "Far", F829&gt;=10, "Moderate Distance", F829&lt;10, "Near")</f>
        <v>Near</v>
      </c>
      <c r="AO829" s="1" t="str" cm="1">
        <f t="array" ref="AO829">_xlfn.IFS(AF829&lt;=1, "Fresher", AF829&lt;=5, "Experienced", AF829&gt;5, "Senior")</f>
        <v>Fresher</v>
      </c>
      <c r="AP829" s="1" t="str" cm="1">
        <f t="array" ref="AP829">_xlfn.IFS(AG829&lt;=1, "Recently Promoted", AG829&lt;=4, "Moderate Gap", AG829&gt;=5, "Long Gap")</f>
        <v>Recently Promoted</v>
      </c>
    </row>
    <row r="830" spans="1:42" x14ac:dyDescent="0.35">
      <c r="A830" s="1">
        <v>18</v>
      </c>
      <c r="B830" s="1" t="s">
        <v>34</v>
      </c>
      <c r="C830" s="1" t="s">
        <v>53</v>
      </c>
      <c r="D830" s="1">
        <v>247</v>
      </c>
      <c r="E830" s="1" t="s">
        <v>43</v>
      </c>
      <c r="F830" s="1">
        <v>8</v>
      </c>
      <c r="G830" s="1">
        <v>1</v>
      </c>
      <c r="H830" s="1" t="s">
        <v>49</v>
      </c>
      <c r="I830" s="1">
        <v>1</v>
      </c>
      <c r="J830" s="1">
        <v>1156</v>
      </c>
      <c r="K830" s="1">
        <v>3</v>
      </c>
      <c r="L830" s="1" t="s">
        <v>44</v>
      </c>
      <c r="M830" s="1">
        <v>80</v>
      </c>
      <c r="N830" s="1">
        <v>3</v>
      </c>
      <c r="O830" s="1">
        <v>1</v>
      </c>
      <c r="P830" s="1" t="s">
        <v>48</v>
      </c>
      <c r="Q830" s="1">
        <v>3</v>
      </c>
      <c r="R830" s="1" t="s">
        <v>40</v>
      </c>
      <c r="S830" s="1">
        <v>1904</v>
      </c>
      <c r="T830" s="1">
        <v>13556</v>
      </c>
      <c r="U830" s="1">
        <v>1</v>
      </c>
      <c r="V830" s="1" t="s">
        <v>41</v>
      </c>
      <c r="W830" s="1">
        <v>12</v>
      </c>
      <c r="X830" s="1">
        <v>3</v>
      </c>
      <c r="Y830" s="1">
        <v>4</v>
      </c>
      <c r="Z830" s="1">
        <v>80</v>
      </c>
      <c r="AA830" s="1">
        <v>0</v>
      </c>
      <c r="AB830" s="1">
        <v>0</v>
      </c>
      <c r="AC830" s="1">
        <v>0</v>
      </c>
      <c r="AD830" s="1">
        <v>3</v>
      </c>
      <c r="AE830" s="1">
        <v>0</v>
      </c>
      <c r="AF830" s="1">
        <v>0</v>
      </c>
      <c r="AG830" s="1">
        <v>0</v>
      </c>
      <c r="AH830" s="1">
        <v>0</v>
      </c>
      <c r="AI830" s="1" t="str" cm="1">
        <f t="array" ref="AI830">_xlfn.IFS(S830&lt;5000, "Low", S830&lt;10000, "Medium", S830&gt;=10000, "High")</f>
        <v>Low</v>
      </c>
      <c r="AJ830" s="1" t="str" cm="1">
        <f t="array" ref="AJ830">_xlfn.IFS(A830&lt;=30, "Youth", A830&lt;=50, "Adult", A830&gt;=51, "Sr. Citizen")</f>
        <v>Youth</v>
      </c>
      <c r="AK830" s="1" t="str">
        <f t="shared" si="12"/>
        <v>Normal</v>
      </c>
      <c r="AL830" s="1" t="str" cm="1">
        <f t="array" ref="AL830">_xlfn.IFS(AD830=1, "Poor",AD830=2, "Average", AD830=3, "Good", AD830=4, "Excellent")</f>
        <v>Good</v>
      </c>
      <c r="AM830" s="1" t="str" cm="1">
        <f t="array" ref="AM830">_xlfn.IFS(W830&gt;20,"High",W830&gt;15,"Medium",W830&gt;10,"Poor")</f>
        <v>Poor</v>
      </c>
      <c r="AN830" s="1" t="str" cm="1">
        <f t="array" ref="AN830">_xlfn.IFS(F830&gt;20, "Far", F830&gt;=10, "Moderate Distance", F830&lt;10, "Near")</f>
        <v>Near</v>
      </c>
      <c r="AO830" s="1" t="str" cm="1">
        <f t="array" ref="AO830">_xlfn.IFS(AF830&lt;=1, "Fresher", AF830&lt;=5, "Experienced", AF830&gt;5, "Senior")</f>
        <v>Fresher</v>
      </c>
      <c r="AP830" s="1" t="str" cm="1">
        <f t="array" ref="AP830">_xlfn.IFS(AG830&lt;=1, "Recently Promoted", AG830&lt;=4, "Moderate Gap", AG830&gt;=5, "Long Gap")</f>
        <v>Recently Promoted</v>
      </c>
    </row>
    <row r="831" spans="1:42" hidden="1" x14ac:dyDescent="0.35">
      <c r="A831" s="1">
        <v>33</v>
      </c>
      <c r="B831" s="1" t="s">
        <v>34</v>
      </c>
      <c r="C831" s="1" t="s">
        <v>35</v>
      </c>
      <c r="D831" s="1">
        <v>603</v>
      </c>
      <c r="E831" s="1" t="s">
        <v>36</v>
      </c>
      <c r="F831" s="1">
        <v>9</v>
      </c>
      <c r="G831" s="1">
        <v>4</v>
      </c>
      <c r="H831" s="1" t="s">
        <v>57</v>
      </c>
      <c r="I831" s="1">
        <v>1</v>
      </c>
      <c r="J831" s="1">
        <v>1157</v>
      </c>
      <c r="K831" s="1">
        <v>1</v>
      </c>
      <c r="L831" s="1" t="s">
        <v>38</v>
      </c>
      <c r="M831" s="1">
        <v>77</v>
      </c>
      <c r="N831" s="1">
        <v>3</v>
      </c>
      <c r="O831" s="1">
        <v>2</v>
      </c>
      <c r="P831" s="1" t="s">
        <v>39</v>
      </c>
      <c r="Q831" s="1">
        <v>1</v>
      </c>
      <c r="R831" s="1" t="s">
        <v>40</v>
      </c>
      <c r="S831" s="1">
        <v>8224</v>
      </c>
      <c r="T831" s="1">
        <v>18385</v>
      </c>
      <c r="U831" s="1">
        <v>0</v>
      </c>
      <c r="V831" s="1" t="s">
        <v>34</v>
      </c>
      <c r="W831" s="1">
        <v>17</v>
      </c>
      <c r="X831" s="1">
        <v>3</v>
      </c>
      <c r="Y831" s="1">
        <v>1</v>
      </c>
      <c r="Z831" s="1">
        <v>80</v>
      </c>
      <c r="AA831" s="1">
        <v>0</v>
      </c>
      <c r="AB831" s="1">
        <v>6</v>
      </c>
      <c r="AC831" s="1">
        <v>3</v>
      </c>
      <c r="AD831" s="1">
        <v>3</v>
      </c>
      <c r="AE831" s="1">
        <v>5</v>
      </c>
      <c r="AF831" s="1">
        <v>2</v>
      </c>
      <c r="AG831" s="1">
        <v>0</v>
      </c>
      <c r="AH831" s="1">
        <v>3</v>
      </c>
      <c r="AI831" s="1" t="str" cm="1">
        <f t="array" ref="AI831">_xlfn.IFS(S831&lt;5000, "Low", S831&lt;10000, "Medium", S831&gt;=10000, "High")</f>
        <v>Medium</v>
      </c>
      <c r="AJ831" s="1" t="str" cm="1">
        <f t="array" ref="AJ831">_xlfn.IFS(A831&lt;=30, "Youth", A831&lt;=50, "Adult", A831&gt;=51, "Sr. Citizen")</f>
        <v>Adult</v>
      </c>
      <c r="AK831" s="1" t="str">
        <f t="shared" si="12"/>
        <v>Normal</v>
      </c>
      <c r="AL831" s="1" t="str" cm="1">
        <f t="array" ref="AL831">_xlfn.IFS(AD831=1, "Poor",AD831=2, "Average", AD831=3, "Good", AD831=4, "Excellent")</f>
        <v>Good</v>
      </c>
      <c r="AM831" s="1" t="str" cm="1">
        <f t="array" ref="AM831">_xlfn.IFS(W831&gt;20,"High",W831&gt;15,"Medium",W831&gt;10,"Poor")</f>
        <v>Medium</v>
      </c>
      <c r="AN831" s="1" t="str" cm="1">
        <f t="array" ref="AN831">_xlfn.IFS(F831&gt;20, "Far", F831&gt;=10, "Moderate Distance", F831&lt;10, "Near")</f>
        <v>Near</v>
      </c>
      <c r="AO831" s="1" t="str" cm="1">
        <f t="array" ref="AO831">_xlfn.IFS(AF831&lt;=1, "Fresher", AF831&lt;=5, "Experienced", AF831&gt;5, "Senior")</f>
        <v>Experienced</v>
      </c>
      <c r="AP831" s="1" t="str" cm="1">
        <f t="array" ref="AP831">_xlfn.IFS(AG831&lt;=1, "Recently Promoted", AG831&lt;=4, "Moderate Gap", AG831&gt;=5, "Long Gap")</f>
        <v>Recently Promoted</v>
      </c>
    </row>
    <row r="832" spans="1:42" x14ac:dyDescent="0.35">
      <c r="A832" s="1">
        <v>41</v>
      </c>
      <c r="B832" s="1" t="s">
        <v>41</v>
      </c>
      <c r="C832" s="1" t="s">
        <v>35</v>
      </c>
      <c r="D832" s="1">
        <v>167</v>
      </c>
      <c r="E832" s="1" t="s">
        <v>43</v>
      </c>
      <c r="F832" s="1">
        <v>12</v>
      </c>
      <c r="G832" s="1">
        <v>4</v>
      </c>
      <c r="H832" s="1" t="s">
        <v>37</v>
      </c>
      <c r="I832" s="1">
        <v>1</v>
      </c>
      <c r="J832" s="1">
        <v>1158</v>
      </c>
      <c r="K832" s="1">
        <v>2</v>
      </c>
      <c r="L832" s="1" t="s">
        <v>44</v>
      </c>
      <c r="M832" s="1">
        <v>46</v>
      </c>
      <c r="N832" s="1">
        <v>3</v>
      </c>
      <c r="O832" s="1">
        <v>1</v>
      </c>
      <c r="P832" s="1" t="s">
        <v>48</v>
      </c>
      <c r="Q832" s="1">
        <v>4</v>
      </c>
      <c r="R832" s="1" t="s">
        <v>46</v>
      </c>
      <c r="S832" s="1">
        <v>4766</v>
      </c>
      <c r="T832" s="1">
        <v>9051</v>
      </c>
      <c r="U832" s="1">
        <v>3</v>
      </c>
      <c r="V832" s="1" t="s">
        <v>34</v>
      </c>
      <c r="W832" s="1">
        <v>11</v>
      </c>
      <c r="X832" s="1">
        <v>3</v>
      </c>
      <c r="Y832" s="1">
        <v>1</v>
      </c>
      <c r="Z832" s="1">
        <v>80</v>
      </c>
      <c r="AA832" s="1">
        <v>1</v>
      </c>
      <c r="AB832" s="1">
        <v>6</v>
      </c>
      <c r="AC832" s="1">
        <v>4</v>
      </c>
      <c r="AD832" s="1">
        <v>3</v>
      </c>
      <c r="AE832" s="1">
        <v>1</v>
      </c>
      <c r="AF832" s="1">
        <v>0</v>
      </c>
      <c r="AG832" s="1">
        <v>0</v>
      </c>
      <c r="AH832" s="1">
        <v>0</v>
      </c>
      <c r="AI832" s="1" t="str" cm="1">
        <f t="array" ref="AI832">_xlfn.IFS(S832&lt;5000, "Low", S832&lt;10000, "Medium", S832&gt;=10000, "High")</f>
        <v>Low</v>
      </c>
      <c r="AJ832" s="1" t="str" cm="1">
        <f t="array" ref="AJ832">_xlfn.IFS(A832&lt;=30, "Youth", A832&lt;=50, "Adult", A832&gt;=51, "Sr. Citizen")</f>
        <v>Adult</v>
      </c>
      <c r="AK832" s="1" t="str">
        <f t="shared" si="12"/>
        <v>Normal</v>
      </c>
      <c r="AL832" s="1" t="str" cm="1">
        <f t="array" ref="AL832">_xlfn.IFS(AD832=1, "Poor",AD832=2, "Average", AD832=3, "Good", AD832=4, "Excellent")</f>
        <v>Good</v>
      </c>
      <c r="AM832" s="1" t="str" cm="1">
        <f t="array" ref="AM832">_xlfn.IFS(W832&gt;20,"High",W832&gt;15,"Medium",W832&gt;10,"Poor")</f>
        <v>Poor</v>
      </c>
      <c r="AN832" s="1" t="str" cm="1">
        <f t="array" ref="AN832">_xlfn.IFS(F832&gt;20, "Far", F832&gt;=10, "Moderate Distance", F832&lt;10, "Near")</f>
        <v>Moderate Distance</v>
      </c>
      <c r="AO832" s="1" t="str" cm="1">
        <f t="array" ref="AO832">_xlfn.IFS(AF832&lt;=1, "Fresher", AF832&lt;=5, "Experienced", AF832&gt;5, "Senior")</f>
        <v>Fresher</v>
      </c>
      <c r="AP832" s="1" t="str" cm="1">
        <f t="array" ref="AP832">_xlfn.IFS(AG832&lt;=1, "Recently Promoted", AG832&lt;=4, "Moderate Gap", AG832&gt;=5, "Long Gap")</f>
        <v>Recently Promoted</v>
      </c>
    </row>
    <row r="833" spans="1:42" x14ac:dyDescent="0.35">
      <c r="A833" s="1">
        <v>31</v>
      </c>
      <c r="B833" s="1" t="s">
        <v>34</v>
      </c>
      <c r="C833" s="1" t="s">
        <v>42</v>
      </c>
      <c r="D833" s="1">
        <v>874</v>
      </c>
      <c r="E833" s="1" t="s">
        <v>43</v>
      </c>
      <c r="F833" s="1">
        <v>15</v>
      </c>
      <c r="G833" s="1">
        <v>3</v>
      </c>
      <c r="H833" s="1" t="s">
        <v>49</v>
      </c>
      <c r="I833" s="1">
        <v>1</v>
      </c>
      <c r="J833" s="1">
        <v>1160</v>
      </c>
      <c r="K833" s="1">
        <v>3</v>
      </c>
      <c r="L833" s="1" t="s">
        <v>44</v>
      </c>
      <c r="M833" s="1">
        <v>72</v>
      </c>
      <c r="N833" s="1">
        <v>3</v>
      </c>
      <c r="O833" s="1">
        <v>1</v>
      </c>
      <c r="P833" s="1" t="s">
        <v>48</v>
      </c>
      <c r="Q833" s="1">
        <v>3</v>
      </c>
      <c r="R833" s="1" t="s">
        <v>46</v>
      </c>
      <c r="S833" s="1">
        <v>2610</v>
      </c>
      <c r="T833" s="1">
        <v>6233</v>
      </c>
      <c r="U833" s="1">
        <v>1</v>
      </c>
      <c r="V833" s="1" t="s">
        <v>41</v>
      </c>
      <c r="W833" s="1">
        <v>12</v>
      </c>
      <c r="X833" s="1">
        <v>3</v>
      </c>
      <c r="Y833" s="1">
        <v>3</v>
      </c>
      <c r="Z833" s="1">
        <v>80</v>
      </c>
      <c r="AA833" s="1">
        <v>1</v>
      </c>
      <c r="AB833" s="1">
        <v>2</v>
      </c>
      <c r="AC833" s="1">
        <v>5</v>
      </c>
      <c r="AD833" s="1">
        <v>2</v>
      </c>
      <c r="AE833" s="1">
        <v>2</v>
      </c>
      <c r="AF833" s="1">
        <v>2</v>
      </c>
      <c r="AG833" s="1">
        <v>2</v>
      </c>
      <c r="AH833" s="1">
        <v>2</v>
      </c>
      <c r="AI833" s="1" t="str" cm="1">
        <f t="array" ref="AI833">_xlfn.IFS(S833&lt;5000, "Low", S833&lt;10000, "Medium", S833&gt;=10000, "High")</f>
        <v>Low</v>
      </c>
      <c r="AJ833" s="1" t="str" cm="1">
        <f t="array" ref="AJ833">_xlfn.IFS(A833&lt;=30, "Youth", A833&lt;=50, "Adult", A833&gt;=51, "Sr. Citizen")</f>
        <v>Adult</v>
      </c>
      <c r="AK833" s="1" t="str">
        <f t="shared" si="12"/>
        <v>Normal</v>
      </c>
      <c r="AL833" s="1" t="str" cm="1">
        <f t="array" ref="AL833">_xlfn.IFS(AD833=1, "Poor",AD833=2, "Average", AD833=3, "Good", AD833=4, "Excellent")</f>
        <v>Average</v>
      </c>
      <c r="AM833" s="1" t="str" cm="1">
        <f t="array" ref="AM833">_xlfn.IFS(W833&gt;20,"High",W833&gt;15,"Medium",W833&gt;10,"Poor")</f>
        <v>Poor</v>
      </c>
      <c r="AN833" s="1" t="str" cm="1">
        <f t="array" ref="AN833">_xlfn.IFS(F833&gt;20, "Far", F833&gt;=10, "Moderate Distance", F833&lt;10, "Near")</f>
        <v>Moderate Distance</v>
      </c>
      <c r="AO833" s="1" t="str" cm="1">
        <f t="array" ref="AO833">_xlfn.IFS(AF833&lt;=1, "Fresher", AF833&lt;=5, "Experienced", AF833&gt;5, "Senior")</f>
        <v>Experienced</v>
      </c>
      <c r="AP833" s="1" t="str" cm="1">
        <f t="array" ref="AP833">_xlfn.IFS(AG833&lt;=1, "Recently Promoted", AG833&lt;=4, "Moderate Gap", AG833&gt;=5, "Long Gap")</f>
        <v>Moderate Gap</v>
      </c>
    </row>
    <row r="834" spans="1:42" hidden="1" x14ac:dyDescent="0.35">
      <c r="A834" s="1">
        <v>37</v>
      </c>
      <c r="B834" s="1" t="s">
        <v>41</v>
      </c>
      <c r="C834" s="1" t="s">
        <v>35</v>
      </c>
      <c r="D834" s="1">
        <v>367</v>
      </c>
      <c r="E834" s="1" t="s">
        <v>43</v>
      </c>
      <c r="F834" s="1">
        <v>25</v>
      </c>
      <c r="G834" s="1">
        <v>2</v>
      </c>
      <c r="H834" s="1" t="s">
        <v>49</v>
      </c>
      <c r="I834" s="1">
        <v>1</v>
      </c>
      <c r="J834" s="1">
        <v>1161</v>
      </c>
      <c r="K834" s="1">
        <v>3</v>
      </c>
      <c r="L834" s="1" t="s">
        <v>38</v>
      </c>
      <c r="M834" s="1">
        <v>52</v>
      </c>
      <c r="N834" s="1">
        <v>2</v>
      </c>
      <c r="O834" s="1">
        <v>2</v>
      </c>
      <c r="P834" s="1" t="s">
        <v>52</v>
      </c>
      <c r="Q834" s="1">
        <v>4</v>
      </c>
      <c r="R834" s="1" t="s">
        <v>50</v>
      </c>
      <c r="S834" s="1">
        <v>5731</v>
      </c>
      <c r="T834" s="1">
        <v>17171</v>
      </c>
      <c r="U834" s="1">
        <v>7</v>
      </c>
      <c r="V834" s="1" t="s">
        <v>41</v>
      </c>
      <c r="W834" s="1">
        <v>13</v>
      </c>
      <c r="X834" s="1">
        <v>3</v>
      </c>
      <c r="Y834" s="1">
        <v>3</v>
      </c>
      <c r="Z834" s="1">
        <v>80</v>
      </c>
      <c r="AA834" s="1">
        <v>2</v>
      </c>
      <c r="AB834" s="1">
        <v>9</v>
      </c>
      <c r="AC834" s="1">
        <v>2</v>
      </c>
      <c r="AD834" s="1">
        <v>3</v>
      </c>
      <c r="AE834" s="1">
        <v>6</v>
      </c>
      <c r="AF834" s="1">
        <v>2</v>
      </c>
      <c r="AG834" s="1">
        <v>1</v>
      </c>
      <c r="AH834" s="1">
        <v>3</v>
      </c>
      <c r="AI834" s="1" t="str" cm="1">
        <f t="array" ref="AI834">_xlfn.IFS(S834&lt;5000, "Low", S834&lt;10000, "Medium", S834&gt;=10000, "High")</f>
        <v>Medium</v>
      </c>
      <c r="AJ834" s="1" t="str" cm="1">
        <f t="array" ref="AJ834">_xlfn.IFS(A834&lt;=30, "Youth", A834&lt;=50, "Adult", A834&gt;=51, "Sr. Citizen")</f>
        <v>Adult</v>
      </c>
      <c r="AK834" s="1" t="str">
        <f t="shared" si="12"/>
        <v>Normal</v>
      </c>
      <c r="AL834" s="1" t="str" cm="1">
        <f t="array" ref="AL834">_xlfn.IFS(AD834=1, "Poor",AD834=2, "Average", AD834=3, "Good", AD834=4, "Excellent")</f>
        <v>Good</v>
      </c>
      <c r="AM834" s="1" t="str" cm="1">
        <f t="array" ref="AM834">_xlfn.IFS(W834&gt;20,"High",W834&gt;15,"Medium",W834&gt;10,"Poor")</f>
        <v>Poor</v>
      </c>
      <c r="AN834" s="1" t="str" cm="1">
        <f t="array" ref="AN834">_xlfn.IFS(F834&gt;20, "Far", F834&gt;=10, "Moderate Distance", F834&lt;10, "Near")</f>
        <v>Far</v>
      </c>
      <c r="AO834" s="1" t="str" cm="1">
        <f t="array" ref="AO834">_xlfn.IFS(AF834&lt;=1, "Fresher", AF834&lt;=5, "Experienced", AF834&gt;5, "Senior")</f>
        <v>Experienced</v>
      </c>
      <c r="AP834" s="1" t="str" cm="1">
        <f t="array" ref="AP834">_xlfn.IFS(AG834&lt;=1, "Recently Promoted", AG834&lt;=4, "Moderate Gap", AG834&gt;=5, "Long Gap")</f>
        <v>Recently Promoted</v>
      </c>
    </row>
    <row r="835" spans="1:42" hidden="1" x14ac:dyDescent="0.35">
      <c r="A835" s="1">
        <v>27</v>
      </c>
      <c r="B835" s="1" t="s">
        <v>41</v>
      </c>
      <c r="C835" s="1" t="s">
        <v>35</v>
      </c>
      <c r="D835" s="1">
        <v>199</v>
      </c>
      <c r="E835" s="1" t="s">
        <v>43</v>
      </c>
      <c r="F835" s="1">
        <v>6</v>
      </c>
      <c r="G835" s="1">
        <v>3</v>
      </c>
      <c r="H835" s="1" t="s">
        <v>37</v>
      </c>
      <c r="I835" s="1">
        <v>1</v>
      </c>
      <c r="J835" s="1">
        <v>1162</v>
      </c>
      <c r="K835" s="1">
        <v>4</v>
      </c>
      <c r="L835" s="1" t="s">
        <v>44</v>
      </c>
      <c r="M835" s="1">
        <v>55</v>
      </c>
      <c r="N835" s="1">
        <v>2</v>
      </c>
      <c r="O835" s="1">
        <v>1</v>
      </c>
      <c r="P835" s="1" t="s">
        <v>45</v>
      </c>
      <c r="Q835" s="1">
        <v>3</v>
      </c>
      <c r="R835" s="1" t="s">
        <v>46</v>
      </c>
      <c r="S835" s="1">
        <v>2539</v>
      </c>
      <c r="T835" s="1">
        <v>7950</v>
      </c>
      <c r="U835" s="1">
        <v>1</v>
      </c>
      <c r="V835" s="1" t="s">
        <v>41</v>
      </c>
      <c r="W835" s="1">
        <v>13</v>
      </c>
      <c r="X835" s="1">
        <v>3</v>
      </c>
      <c r="Y835" s="1">
        <v>3</v>
      </c>
      <c r="Z835" s="1">
        <v>80</v>
      </c>
      <c r="AA835" s="1">
        <v>1</v>
      </c>
      <c r="AB835" s="1">
        <v>4</v>
      </c>
      <c r="AC835" s="1">
        <v>0</v>
      </c>
      <c r="AD835" s="1">
        <v>3</v>
      </c>
      <c r="AE835" s="1">
        <v>4</v>
      </c>
      <c r="AF835" s="1">
        <v>2</v>
      </c>
      <c r="AG835" s="1">
        <v>2</v>
      </c>
      <c r="AH835" s="1">
        <v>2</v>
      </c>
      <c r="AI835" s="1" t="str" cm="1">
        <f t="array" ref="AI835">_xlfn.IFS(S835&lt;5000, "Low", S835&lt;10000, "Medium", S835&gt;=10000, "High")</f>
        <v>Low</v>
      </c>
      <c r="AJ835" s="1" t="str" cm="1">
        <f t="array" ref="AJ835">_xlfn.IFS(A835&lt;=30, "Youth", A835&lt;=50, "Adult", A835&gt;=51, "Sr. Citizen")</f>
        <v>Youth</v>
      </c>
      <c r="AK835" s="1" t="str">
        <f t="shared" ref="AK835:AK898" si="13">IF(AND(Q835&lt;2,V835="Yes", AE835&lt;3),"High Risk", "Normal")</f>
        <v>Normal</v>
      </c>
      <c r="AL835" s="1" t="str" cm="1">
        <f t="array" ref="AL835">_xlfn.IFS(AD835=1, "Poor",AD835=2, "Average", AD835=3, "Good", AD835=4, "Excellent")</f>
        <v>Good</v>
      </c>
      <c r="AM835" s="1" t="str" cm="1">
        <f t="array" ref="AM835">_xlfn.IFS(W835&gt;20,"High",W835&gt;15,"Medium",W835&gt;10,"Poor")</f>
        <v>Poor</v>
      </c>
      <c r="AN835" s="1" t="str" cm="1">
        <f t="array" ref="AN835">_xlfn.IFS(F835&gt;20, "Far", F835&gt;=10, "Moderate Distance", F835&lt;10, "Near")</f>
        <v>Near</v>
      </c>
      <c r="AO835" s="1" t="str" cm="1">
        <f t="array" ref="AO835">_xlfn.IFS(AF835&lt;=1, "Fresher", AF835&lt;=5, "Experienced", AF835&gt;5, "Senior")</f>
        <v>Experienced</v>
      </c>
      <c r="AP835" s="1" t="str" cm="1">
        <f t="array" ref="AP835">_xlfn.IFS(AG835&lt;=1, "Recently Promoted", AG835&lt;=4, "Moderate Gap", AG835&gt;=5, "Long Gap")</f>
        <v>Moderate Gap</v>
      </c>
    </row>
    <row r="836" spans="1:42" hidden="1" x14ac:dyDescent="0.35">
      <c r="A836" s="1">
        <v>34</v>
      </c>
      <c r="B836" s="1" t="s">
        <v>41</v>
      </c>
      <c r="C836" s="1" t="s">
        <v>35</v>
      </c>
      <c r="D836" s="1">
        <v>1400</v>
      </c>
      <c r="E836" s="1" t="s">
        <v>36</v>
      </c>
      <c r="F836" s="1">
        <v>9</v>
      </c>
      <c r="G836" s="1">
        <v>1</v>
      </c>
      <c r="H836" s="1" t="s">
        <v>37</v>
      </c>
      <c r="I836" s="1">
        <v>1</v>
      </c>
      <c r="J836" s="1">
        <v>1163</v>
      </c>
      <c r="K836" s="1">
        <v>2</v>
      </c>
      <c r="L836" s="1" t="s">
        <v>38</v>
      </c>
      <c r="M836" s="1">
        <v>70</v>
      </c>
      <c r="N836" s="1">
        <v>3</v>
      </c>
      <c r="O836" s="1">
        <v>2</v>
      </c>
      <c r="P836" s="1" t="s">
        <v>39</v>
      </c>
      <c r="Q836" s="1">
        <v>3</v>
      </c>
      <c r="R836" s="1" t="s">
        <v>46</v>
      </c>
      <c r="S836" s="1">
        <v>5714</v>
      </c>
      <c r="T836" s="1">
        <v>5829</v>
      </c>
      <c r="U836" s="1">
        <v>1</v>
      </c>
      <c r="V836" s="1" t="s">
        <v>41</v>
      </c>
      <c r="W836" s="1">
        <v>20</v>
      </c>
      <c r="X836" s="1">
        <v>4</v>
      </c>
      <c r="Y836" s="1">
        <v>1</v>
      </c>
      <c r="Z836" s="1">
        <v>80</v>
      </c>
      <c r="AA836" s="1">
        <v>0</v>
      </c>
      <c r="AB836" s="1">
        <v>6</v>
      </c>
      <c r="AC836" s="1">
        <v>3</v>
      </c>
      <c r="AD836" s="1">
        <v>2</v>
      </c>
      <c r="AE836" s="1">
        <v>6</v>
      </c>
      <c r="AF836" s="1">
        <v>5</v>
      </c>
      <c r="AG836" s="1">
        <v>1</v>
      </c>
      <c r="AH836" s="1">
        <v>3</v>
      </c>
      <c r="AI836" s="1" t="str" cm="1">
        <f t="array" ref="AI836">_xlfn.IFS(S836&lt;5000, "Low", S836&lt;10000, "Medium", S836&gt;=10000, "High")</f>
        <v>Medium</v>
      </c>
      <c r="AJ836" s="1" t="str" cm="1">
        <f t="array" ref="AJ836">_xlfn.IFS(A836&lt;=30, "Youth", A836&lt;=50, "Adult", A836&gt;=51, "Sr. Citizen")</f>
        <v>Adult</v>
      </c>
      <c r="AK836" s="1" t="str">
        <f t="shared" si="13"/>
        <v>Normal</v>
      </c>
      <c r="AL836" s="1" t="str" cm="1">
        <f t="array" ref="AL836">_xlfn.IFS(AD836=1, "Poor",AD836=2, "Average", AD836=3, "Good", AD836=4, "Excellent")</f>
        <v>Average</v>
      </c>
      <c r="AM836" s="1" t="str" cm="1">
        <f t="array" ref="AM836">_xlfn.IFS(W836&gt;20,"High",W836&gt;15,"Medium",W836&gt;10,"Poor")</f>
        <v>Medium</v>
      </c>
      <c r="AN836" s="1" t="str" cm="1">
        <f t="array" ref="AN836">_xlfn.IFS(F836&gt;20, "Far", F836&gt;=10, "Moderate Distance", F836&lt;10, "Near")</f>
        <v>Near</v>
      </c>
      <c r="AO836" s="1" t="str" cm="1">
        <f t="array" ref="AO836">_xlfn.IFS(AF836&lt;=1, "Fresher", AF836&lt;=5, "Experienced", AF836&gt;5, "Senior")</f>
        <v>Experienced</v>
      </c>
      <c r="AP836" s="1" t="str" cm="1">
        <f t="array" ref="AP836">_xlfn.IFS(AG836&lt;=1, "Recently Promoted", AG836&lt;=4, "Moderate Gap", AG836&gt;=5, "Long Gap")</f>
        <v>Recently Promoted</v>
      </c>
    </row>
    <row r="837" spans="1:42" hidden="1" x14ac:dyDescent="0.35">
      <c r="A837" s="1">
        <v>35</v>
      </c>
      <c r="B837" s="1" t="s">
        <v>41</v>
      </c>
      <c r="C837" s="1" t="s">
        <v>35</v>
      </c>
      <c r="D837" s="1">
        <v>528</v>
      </c>
      <c r="E837" s="1" t="s">
        <v>59</v>
      </c>
      <c r="F837" s="1">
        <v>8</v>
      </c>
      <c r="G837" s="1">
        <v>4</v>
      </c>
      <c r="H837" s="1" t="s">
        <v>58</v>
      </c>
      <c r="I837" s="1">
        <v>1</v>
      </c>
      <c r="J837" s="1">
        <v>1164</v>
      </c>
      <c r="K837" s="1">
        <v>3</v>
      </c>
      <c r="L837" s="1" t="s">
        <v>44</v>
      </c>
      <c r="M837" s="1">
        <v>100</v>
      </c>
      <c r="N837" s="1">
        <v>3</v>
      </c>
      <c r="O837" s="1">
        <v>1</v>
      </c>
      <c r="P837" s="1" t="s">
        <v>59</v>
      </c>
      <c r="Q837" s="1">
        <v>3</v>
      </c>
      <c r="R837" s="1" t="s">
        <v>40</v>
      </c>
      <c r="S837" s="1">
        <v>4323</v>
      </c>
      <c r="T837" s="1">
        <v>7108</v>
      </c>
      <c r="U837" s="1">
        <v>1</v>
      </c>
      <c r="V837" s="1" t="s">
        <v>41</v>
      </c>
      <c r="W837" s="1">
        <v>17</v>
      </c>
      <c r="X837" s="1">
        <v>3</v>
      </c>
      <c r="Y837" s="1">
        <v>2</v>
      </c>
      <c r="Z837" s="1">
        <v>80</v>
      </c>
      <c r="AA837" s="1">
        <v>0</v>
      </c>
      <c r="AB837" s="1">
        <v>6</v>
      </c>
      <c r="AC837" s="1">
        <v>2</v>
      </c>
      <c r="AD837" s="1">
        <v>1</v>
      </c>
      <c r="AE837" s="1">
        <v>5</v>
      </c>
      <c r="AF837" s="1">
        <v>4</v>
      </c>
      <c r="AG837" s="1">
        <v>1</v>
      </c>
      <c r="AH837" s="1">
        <v>4</v>
      </c>
      <c r="AI837" s="1" t="str" cm="1">
        <f t="array" ref="AI837">_xlfn.IFS(S837&lt;5000, "Low", S837&lt;10000, "Medium", S837&gt;=10000, "High")</f>
        <v>Low</v>
      </c>
      <c r="AJ837" s="1" t="str" cm="1">
        <f t="array" ref="AJ837">_xlfn.IFS(A837&lt;=30, "Youth", A837&lt;=50, "Adult", A837&gt;=51, "Sr. Citizen")</f>
        <v>Adult</v>
      </c>
      <c r="AK837" s="1" t="str">
        <f t="shared" si="13"/>
        <v>Normal</v>
      </c>
      <c r="AL837" s="1" t="str" cm="1">
        <f t="array" ref="AL837">_xlfn.IFS(AD837=1, "Poor",AD837=2, "Average", AD837=3, "Good", AD837=4, "Excellent")</f>
        <v>Poor</v>
      </c>
      <c r="AM837" s="1" t="str" cm="1">
        <f t="array" ref="AM837">_xlfn.IFS(W837&gt;20,"High",W837&gt;15,"Medium",W837&gt;10,"Poor")</f>
        <v>Medium</v>
      </c>
      <c r="AN837" s="1" t="str" cm="1">
        <f t="array" ref="AN837">_xlfn.IFS(F837&gt;20, "Far", F837&gt;=10, "Moderate Distance", F837&lt;10, "Near")</f>
        <v>Near</v>
      </c>
      <c r="AO837" s="1" t="str" cm="1">
        <f t="array" ref="AO837">_xlfn.IFS(AF837&lt;=1, "Fresher", AF837&lt;=5, "Experienced", AF837&gt;5, "Senior")</f>
        <v>Experienced</v>
      </c>
      <c r="AP837" s="1" t="str" cm="1">
        <f t="array" ref="AP837">_xlfn.IFS(AG837&lt;=1, "Recently Promoted", AG837&lt;=4, "Moderate Gap", AG837&gt;=5, "Long Gap")</f>
        <v>Recently Promoted</v>
      </c>
    </row>
    <row r="838" spans="1:42" hidden="1" x14ac:dyDescent="0.35">
      <c r="A838" s="1">
        <v>29</v>
      </c>
      <c r="B838" s="1" t="s">
        <v>34</v>
      </c>
      <c r="C838" s="1" t="s">
        <v>35</v>
      </c>
      <c r="D838" s="1">
        <v>408</v>
      </c>
      <c r="E838" s="1" t="s">
        <v>36</v>
      </c>
      <c r="F838" s="1">
        <v>23</v>
      </c>
      <c r="G838" s="1">
        <v>1</v>
      </c>
      <c r="H838" s="1" t="s">
        <v>37</v>
      </c>
      <c r="I838" s="1">
        <v>1</v>
      </c>
      <c r="J838" s="1">
        <v>1165</v>
      </c>
      <c r="K838" s="1">
        <v>4</v>
      </c>
      <c r="L838" s="1" t="s">
        <v>38</v>
      </c>
      <c r="M838" s="1">
        <v>45</v>
      </c>
      <c r="N838" s="1">
        <v>2</v>
      </c>
      <c r="O838" s="1">
        <v>3</v>
      </c>
      <c r="P838" s="1" t="s">
        <v>39</v>
      </c>
      <c r="Q838" s="1">
        <v>1</v>
      </c>
      <c r="R838" s="1" t="s">
        <v>46</v>
      </c>
      <c r="S838" s="1">
        <v>7336</v>
      </c>
      <c r="T838" s="1">
        <v>11162</v>
      </c>
      <c r="U838" s="1">
        <v>1</v>
      </c>
      <c r="V838" s="1" t="s">
        <v>41</v>
      </c>
      <c r="W838" s="1">
        <v>13</v>
      </c>
      <c r="X838" s="1">
        <v>3</v>
      </c>
      <c r="Y838" s="1">
        <v>1</v>
      </c>
      <c r="Z838" s="1">
        <v>80</v>
      </c>
      <c r="AA838" s="1">
        <v>1</v>
      </c>
      <c r="AB838" s="1">
        <v>11</v>
      </c>
      <c r="AC838" s="1">
        <v>3</v>
      </c>
      <c r="AD838" s="1">
        <v>1</v>
      </c>
      <c r="AE838" s="1">
        <v>11</v>
      </c>
      <c r="AF838" s="1">
        <v>8</v>
      </c>
      <c r="AG838" s="1">
        <v>3</v>
      </c>
      <c r="AH838" s="1">
        <v>10</v>
      </c>
      <c r="AI838" s="1" t="str" cm="1">
        <f t="array" ref="AI838">_xlfn.IFS(S838&lt;5000, "Low", S838&lt;10000, "Medium", S838&gt;=10000, "High")</f>
        <v>Medium</v>
      </c>
      <c r="AJ838" s="1" t="str" cm="1">
        <f t="array" ref="AJ838">_xlfn.IFS(A838&lt;=30, "Youth", A838&lt;=50, "Adult", A838&gt;=51, "Sr. Citizen")</f>
        <v>Youth</v>
      </c>
      <c r="AK838" s="1" t="str">
        <f t="shared" si="13"/>
        <v>Normal</v>
      </c>
      <c r="AL838" s="1" t="str" cm="1">
        <f t="array" ref="AL838">_xlfn.IFS(AD838=1, "Poor",AD838=2, "Average", AD838=3, "Good", AD838=4, "Excellent")</f>
        <v>Poor</v>
      </c>
      <c r="AM838" s="1" t="str" cm="1">
        <f t="array" ref="AM838">_xlfn.IFS(W838&gt;20,"High",W838&gt;15,"Medium",W838&gt;10,"Poor")</f>
        <v>Poor</v>
      </c>
      <c r="AN838" s="1" t="str" cm="1">
        <f t="array" ref="AN838">_xlfn.IFS(F838&gt;20, "Far", F838&gt;=10, "Moderate Distance", F838&lt;10, "Near")</f>
        <v>Far</v>
      </c>
      <c r="AO838" s="1" t="str" cm="1">
        <f t="array" ref="AO838">_xlfn.IFS(AF838&lt;=1, "Fresher", AF838&lt;=5, "Experienced", AF838&gt;5, "Senior")</f>
        <v>Senior</v>
      </c>
      <c r="AP838" s="1" t="str" cm="1">
        <f t="array" ref="AP838">_xlfn.IFS(AG838&lt;=1, "Recently Promoted", AG838&lt;=4, "Moderate Gap", AG838&gt;=5, "Long Gap")</f>
        <v>Moderate Gap</v>
      </c>
    </row>
    <row r="839" spans="1:42" hidden="1" x14ac:dyDescent="0.35">
      <c r="A839" s="1">
        <v>40</v>
      </c>
      <c r="B839" s="1" t="s">
        <v>41</v>
      </c>
      <c r="C839" s="1" t="s">
        <v>42</v>
      </c>
      <c r="D839" s="1">
        <v>593</v>
      </c>
      <c r="E839" s="1" t="s">
        <v>43</v>
      </c>
      <c r="F839" s="1">
        <v>9</v>
      </c>
      <c r="G839" s="1">
        <v>4</v>
      </c>
      <c r="H839" s="1" t="s">
        <v>49</v>
      </c>
      <c r="I839" s="1">
        <v>1</v>
      </c>
      <c r="J839" s="1">
        <v>1166</v>
      </c>
      <c r="K839" s="1">
        <v>2</v>
      </c>
      <c r="L839" s="1" t="s">
        <v>38</v>
      </c>
      <c r="M839" s="1">
        <v>88</v>
      </c>
      <c r="N839" s="1">
        <v>3</v>
      </c>
      <c r="O839" s="1">
        <v>3</v>
      </c>
      <c r="P839" s="1" t="s">
        <v>56</v>
      </c>
      <c r="Q839" s="1">
        <v>3</v>
      </c>
      <c r="R839" s="1" t="s">
        <v>40</v>
      </c>
      <c r="S839" s="1">
        <v>13499</v>
      </c>
      <c r="T839" s="1">
        <v>13782</v>
      </c>
      <c r="U839" s="1">
        <v>9</v>
      </c>
      <c r="V839" s="1" t="s">
        <v>41</v>
      </c>
      <c r="W839" s="1">
        <v>17</v>
      </c>
      <c r="X839" s="1">
        <v>3</v>
      </c>
      <c r="Y839" s="1">
        <v>3</v>
      </c>
      <c r="Z839" s="1">
        <v>80</v>
      </c>
      <c r="AA839" s="1">
        <v>0</v>
      </c>
      <c r="AB839" s="1">
        <v>20</v>
      </c>
      <c r="AC839" s="1">
        <v>3</v>
      </c>
      <c r="AD839" s="1">
        <v>2</v>
      </c>
      <c r="AE839" s="1">
        <v>18</v>
      </c>
      <c r="AF839" s="1">
        <v>7</v>
      </c>
      <c r="AG839" s="1">
        <v>2</v>
      </c>
      <c r="AH839" s="1">
        <v>13</v>
      </c>
      <c r="AI839" s="1" t="str" cm="1">
        <f t="array" ref="AI839">_xlfn.IFS(S839&lt;5000, "Low", S839&lt;10000, "Medium", S839&gt;=10000, "High")</f>
        <v>High</v>
      </c>
      <c r="AJ839" s="1" t="str" cm="1">
        <f t="array" ref="AJ839">_xlfn.IFS(A839&lt;=30, "Youth", A839&lt;=50, "Adult", A839&gt;=51, "Sr. Citizen")</f>
        <v>Adult</v>
      </c>
      <c r="AK839" s="1" t="str">
        <f t="shared" si="13"/>
        <v>Normal</v>
      </c>
      <c r="AL839" s="1" t="str" cm="1">
        <f t="array" ref="AL839">_xlfn.IFS(AD839=1, "Poor",AD839=2, "Average", AD839=3, "Good", AD839=4, "Excellent")</f>
        <v>Average</v>
      </c>
      <c r="AM839" s="1" t="str" cm="1">
        <f t="array" ref="AM839">_xlfn.IFS(W839&gt;20,"High",W839&gt;15,"Medium",W839&gt;10,"Poor")</f>
        <v>Medium</v>
      </c>
      <c r="AN839" s="1" t="str" cm="1">
        <f t="array" ref="AN839">_xlfn.IFS(F839&gt;20, "Far", F839&gt;=10, "Moderate Distance", F839&lt;10, "Near")</f>
        <v>Near</v>
      </c>
      <c r="AO839" s="1" t="str" cm="1">
        <f t="array" ref="AO839">_xlfn.IFS(AF839&lt;=1, "Fresher", AF839&lt;=5, "Experienced", AF839&gt;5, "Senior")</f>
        <v>Senior</v>
      </c>
      <c r="AP839" s="1" t="str" cm="1">
        <f t="array" ref="AP839">_xlfn.IFS(AG839&lt;=1, "Recently Promoted", AG839&lt;=4, "Moderate Gap", AG839&gt;=5, "Long Gap")</f>
        <v>Moderate Gap</v>
      </c>
    </row>
    <row r="840" spans="1:42" hidden="1" x14ac:dyDescent="0.35">
      <c r="A840" s="1">
        <v>42</v>
      </c>
      <c r="B840" s="1" t="s">
        <v>34</v>
      </c>
      <c r="C840" s="1" t="s">
        <v>42</v>
      </c>
      <c r="D840" s="1">
        <v>481</v>
      </c>
      <c r="E840" s="1" t="s">
        <v>36</v>
      </c>
      <c r="F840" s="1">
        <v>12</v>
      </c>
      <c r="G840" s="1">
        <v>3</v>
      </c>
      <c r="H840" s="1" t="s">
        <v>37</v>
      </c>
      <c r="I840" s="1">
        <v>1</v>
      </c>
      <c r="J840" s="1">
        <v>1167</v>
      </c>
      <c r="K840" s="1">
        <v>3</v>
      </c>
      <c r="L840" s="1" t="s">
        <v>44</v>
      </c>
      <c r="M840" s="1">
        <v>44</v>
      </c>
      <c r="N840" s="1">
        <v>3</v>
      </c>
      <c r="O840" s="1">
        <v>4</v>
      </c>
      <c r="P840" s="1" t="s">
        <v>39</v>
      </c>
      <c r="Q840" s="1">
        <v>1</v>
      </c>
      <c r="R840" s="1" t="s">
        <v>40</v>
      </c>
      <c r="S840" s="1">
        <v>13758</v>
      </c>
      <c r="T840" s="1">
        <v>2447</v>
      </c>
      <c r="U840" s="1">
        <v>0</v>
      </c>
      <c r="V840" s="1" t="s">
        <v>34</v>
      </c>
      <c r="W840" s="1">
        <v>12</v>
      </c>
      <c r="X840" s="1">
        <v>3</v>
      </c>
      <c r="Y840" s="1">
        <v>2</v>
      </c>
      <c r="Z840" s="1">
        <v>80</v>
      </c>
      <c r="AA840" s="1">
        <v>0</v>
      </c>
      <c r="AB840" s="1">
        <v>22</v>
      </c>
      <c r="AC840" s="1">
        <v>2</v>
      </c>
      <c r="AD840" s="1">
        <v>2</v>
      </c>
      <c r="AE840" s="1">
        <v>21</v>
      </c>
      <c r="AF840" s="1">
        <v>9</v>
      </c>
      <c r="AG840" s="1">
        <v>13</v>
      </c>
      <c r="AH840" s="1">
        <v>14</v>
      </c>
      <c r="AI840" s="1" t="str" cm="1">
        <f t="array" ref="AI840">_xlfn.IFS(S840&lt;5000, "Low", S840&lt;10000, "Medium", S840&gt;=10000, "High")</f>
        <v>High</v>
      </c>
      <c r="AJ840" s="1" t="str" cm="1">
        <f t="array" ref="AJ840">_xlfn.IFS(A840&lt;=30, "Youth", A840&lt;=50, "Adult", A840&gt;=51, "Sr. Citizen")</f>
        <v>Adult</v>
      </c>
      <c r="AK840" s="1" t="str">
        <f t="shared" si="13"/>
        <v>Normal</v>
      </c>
      <c r="AL840" s="1" t="str" cm="1">
        <f t="array" ref="AL840">_xlfn.IFS(AD840=1, "Poor",AD840=2, "Average", AD840=3, "Good", AD840=4, "Excellent")</f>
        <v>Average</v>
      </c>
      <c r="AM840" s="1" t="str" cm="1">
        <f t="array" ref="AM840">_xlfn.IFS(W840&gt;20,"High",W840&gt;15,"Medium",W840&gt;10,"Poor")</f>
        <v>Poor</v>
      </c>
      <c r="AN840" s="1" t="str" cm="1">
        <f t="array" ref="AN840">_xlfn.IFS(F840&gt;20, "Far", F840&gt;=10, "Moderate Distance", F840&lt;10, "Near")</f>
        <v>Moderate Distance</v>
      </c>
      <c r="AO840" s="1" t="str" cm="1">
        <f t="array" ref="AO840">_xlfn.IFS(AF840&lt;=1, "Fresher", AF840&lt;=5, "Experienced", AF840&gt;5, "Senior")</f>
        <v>Senior</v>
      </c>
      <c r="AP840" s="1" t="str" cm="1">
        <f t="array" ref="AP840">_xlfn.IFS(AG840&lt;=1, "Recently Promoted", AG840&lt;=4, "Moderate Gap", AG840&gt;=5, "Long Gap")</f>
        <v>Long Gap</v>
      </c>
    </row>
    <row r="841" spans="1:42" hidden="1" x14ac:dyDescent="0.35">
      <c r="A841" s="1">
        <v>42</v>
      </c>
      <c r="B841" s="1" t="s">
        <v>41</v>
      </c>
      <c r="C841" s="1" t="s">
        <v>35</v>
      </c>
      <c r="D841" s="1">
        <v>647</v>
      </c>
      <c r="E841" s="1" t="s">
        <v>36</v>
      </c>
      <c r="F841" s="1">
        <v>4</v>
      </c>
      <c r="G841" s="1">
        <v>4</v>
      </c>
      <c r="H841" s="1" t="s">
        <v>57</v>
      </c>
      <c r="I841" s="1">
        <v>1</v>
      </c>
      <c r="J841" s="1">
        <v>1171</v>
      </c>
      <c r="K841" s="1">
        <v>2</v>
      </c>
      <c r="L841" s="1" t="s">
        <v>44</v>
      </c>
      <c r="M841" s="1">
        <v>45</v>
      </c>
      <c r="N841" s="1">
        <v>3</v>
      </c>
      <c r="O841" s="1">
        <v>2</v>
      </c>
      <c r="P841" s="1" t="s">
        <v>39</v>
      </c>
      <c r="Q841" s="1">
        <v>1</v>
      </c>
      <c r="R841" s="1" t="s">
        <v>40</v>
      </c>
      <c r="S841" s="1">
        <v>5155</v>
      </c>
      <c r="T841" s="1">
        <v>2253</v>
      </c>
      <c r="U841" s="1">
        <v>7</v>
      </c>
      <c r="V841" s="1" t="s">
        <v>41</v>
      </c>
      <c r="W841" s="1">
        <v>13</v>
      </c>
      <c r="X841" s="1">
        <v>3</v>
      </c>
      <c r="Y841" s="1">
        <v>4</v>
      </c>
      <c r="Z841" s="1">
        <v>80</v>
      </c>
      <c r="AA841" s="1">
        <v>0</v>
      </c>
      <c r="AB841" s="1">
        <v>9</v>
      </c>
      <c r="AC841" s="1">
        <v>3</v>
      </c>
      <c r="AD841" s="1">
        <v>4</v>
      </c>
      <c r="AE841" s="1">
        <v>6</v>
      </c>
      <c r="AF841" s="1">
        <v>4</v>
      </c>
      <c r="AG841" s="1">
        <v>1</v>
      </c>
      <c r="AH841" s="1">
        <v>5</v>
      </c>
      <c r="AI841" s="1" t="str" cm="1">
        <f t="array" ref="AI841">_xlfn.IFS(S841&lt;5000, "Low", S841&lt;10000, "Medium", S841&gt;=10000, "High")</f>
        <v>Medium</v>
      </c>
      <c r="AJ841" s="1" t="str" cm="1">
        <f t="array" ref="AJ841">_xlfn.IFS(A841&lt;=30, "Youth", A841&lt;=50, "Adult", A841&gt;=51, "Sr. Citizen")</f>
        <v>Adult</v>
      </c>
      <c r="AK841" s="1" t="str">
        <f t="shared" si="13"/>
        <v>Normal</v>
      </c>
      <c r="AL841" s="1" t="str" cm="1">
        <f t="array" ref="AL841">_xlfn.IFS(AD841=1, "Poor",AD841=2, "Average", AD841=3, "Good", AD841=4, "Excellent")</f>
        <v>Excellent</v>
      </c>
      <c r="AM841" s="1" t="str" cm="1">
        <f t="array" ref="AM841">_xlfn.IFS(W841&gt;20,"High",W841&gt;15,"Medium",W841&gt;10,"Poor")</f>
        <v>Poor</v>
      </c>
      <c r="AN841" s="1" t="str" cm="1">
        <f t="array" ref="AN841">_xlfn.IFS(F841&gt;20, "Far", F841&gt;=10, "Moderate Distance", F841&lt;10, "Near")</f>
        <v>Near</v>
      </c>
      <c r="AO841" s="1" t="str" cm="1">
        <f t="array" ref="AO841">_xlfn.IFS(AF841&lt;=1, "Fresher", AF841&lt;=5, "Experienced", AF841&gt;5, "Senior")</f>
        <v>Experienced</v>
      </c>
      <c r="AP841" s="1" t="str" cm="1">
        <f t="array" ref="AP841">_xlfn.IFS(AG841&lt;=1, "Recently Promoted", AG841&lt;=4, "Moderate Gap", AG841&gt;=5, "Long Gap")</f>
        <v>Recently Promoted</v>
      </c>
    </row>
    <row r="842" spans="1:42" x14ac:dyDescent="0.35">
      <c r="A842" s="1">
        <v>35</v>
      </c>
      <c r="B842" s="1" t="s">
        <v>41</v>
      </c>
      <c r="C842" s="1" t="s">
        <v>35</v>
      </c>
      <c r="D842" s="1">
        <v>982</v>
      </c>
      <c r="E842" s="1" t="s">
        <v>43</v>
      </c>
      <c r="F842" s="1">
        <v>1</v>
      </c>
      <c r="G842" s="1">
        <v>4</v>
      </c>
      <c r="H842" s="1" t="s">
        <v>49</v>
      </c>
      <c r="I842" s="1">
        <v>1</v>
      </c>
      <c r="J842" s="1">
        <v>1172</v>
      </c>
      <c r="K842" s="1">
        <v>4</v>
      </c>
      <c r="L842" s="1" t="s">
        <v>44</v>
      </c>
      <c r="M842" s="1">
        <v>58</v>
      </c>
      <c r="N842" s="1">
        <v>2</v>
      </c>
      <c r="O842" s="1">
        <v>1</v>
      </c>
      <c r="P842" s="1" t="s">
        <v>48</v>
      </c>
      <c r="Q842" s="1">
        <v>3</v>
      </c>
      <c r="R842" s="1" t="s">
        <v>46</v>
      </c>
      <c r="S842" s="1">
        <v>2258</v>
      </c>
      <c r="T842" s="1">
        <v>16340</v>
      </c>
      <c r="U842" s="1">
        <v>6</v>
      </c>
      <c r="V842" s="1" t="s">
        <v>41</v>
      </c>
      <c r="W842" s="1">
        <v>12</v>
      </c>
      <c r="X842" s="1">
        <v>3</v>
      </c>
      <c r="Y842" s="1">
        <v>2</v>
      </c>
      <c r="Z842" s="1">
        <v>80</v>
      </c>
      <c r="AA842" s="1">
        <v>1</v>
      </c>
      <c r="AB842" s="1">
        <v>10</v>
      </c>
      <c r="AC842" s="1">
        <v>2</v>
      </c>
      <c r="AD842" s="1">
        <v>3</v>
      </c>
      <c r="AE842" s="1">
        <v>8</v>
      </c>
      <c r="AF842" s="1">
        <v>0</v>
      </c>
      <c r="AG842" s="1">
        <v>1</v>
      </c>
      <c r="AH842" s="1">
        <v>7</v>
      </c>
      <c r="AI842" s="1" t="str" cm="1">
        <f t="array" ref="AI842">_xlfn.IFS(S842&lt;5000, "Low", S842&lt;10000, "Medium", S842&gt;=10000, "High")</f>
        <v>Low</v>
      </c>
      <c r="AJ842" s="1" t="str" cm="1">
        <f t="array" ref="AJ842">_xlfn.IFS(A842&lt;=30, "Youth", A842&lt;=50, "Adult", A842&gt;=51, "Sr. Citizen")</f>
        <v>Adult</v>
      </c>
      <c r="AK842" s="1" t="str">
        <f t="shared" si="13"/>
        <v>Normal</v>
      </c>
      <c r="AL842" s="1" t="str" cm="1">
        <f t="array" ref="AL842">_xlfn.IFS(AD842=1, "Poor",AD842=2, "Average", AD842=3, "Good", AD842=4, "Excellent")</f>
        <v>Good</v>
      </c>
      <c r="AM842" s="1" t="str" cm="1">
        <f t="array" ref="AM842">_xlfn.IFS(W842&gt;20,"High",W842&gt;15,"Medium",W842&gt;10,"Poor")</f>
        <v>Poor</v>
      </c>
      <c r="AN842" s="1" t="str" cm="1">
        <f t="array" ref="AN842">_xlfn.IFS(F842&gt;20, "Far", F842&gt;=10, "Moderate Distance", F842&lt;10, "Near")</f>
        <v>Near</v>
      </c>
      <c r="AO842" s="1" t="str" cm="1">
        <f t="array" ref="AO842">_xlfn.IFS(AF842&lt;=1, "Fresher", AF842&lt;=5, "Experienced", AF842&gt;5, "Senior")</f>
        <v>Fresher</v>
      </c>
      <c r="AP842" s="1" t="str" cm="1">
        <f t="array" ref="AP842">_xlfn.IFS(AG842&lt;=1, "Recently Promoted", AG842&lt;=4, "Moderate Gap", AG842&gt;=5, "Long Gap")</f>
        <v>Recently Promoted</v>
      </c>
    </row>
    <row r="843" spans="1:42" x14ac:dyDescent="0.35">
      <c r="A843" s="1">
        <v>24</v>
      </c>
      <c r="B843" s="1" t="s">
        <v>41</v>
      </c>
      <c r="C843" s="1" t="s">
        <v>35</v>
      </c>
      <c r="D843" s="1">
        <v>477</v>
      </c>
      <c r="E843" s="1" t="s">
        <v>43</v>
      </c>
      <c r="F843" s="1">
        <v>24</v>
      </c>
      <c r="G843" s="1">
        <v>3</v>
      </c>
      <c r="H843" s="1" t="s">
        <v>49</v>
      </c>
      <c r="I843" s="1">
        <v>1</v>
      </c>
      <c r="J843" s="1">
        <v>1173</v>
      </c>
      <c r="K843" s="1">
        <v>4</v>
      </c>
      <c r="L843" s="1" t="s">
        <v>44</v>
      </c>
      <c r="M843" s="1">
        <v>49</v>
      </c>
      <c r="N843" s="1">
        <v>3</v>
      </c>
      <c r="O843" s="1">
        <v>1</v>
      </c>
      <c r="P843" s="1" t="s">
        <v>48</v>
      </c>
      <c r="Q843" s="1">
        <v>2</v>
      </c>
      <c r="R843" s="1" t="s">
        <v>40</v>
      </c>
      <c r="S843" s="1">
        <v>3597</v>
      </c>
      <c r="T843" s="1">
        <v>6409</v>
      </c>
      <c r="U843" s="1">
        <v>8</v>
      </c>
      <c r="V843" s="1" t="s">
        <v>41</v>
      </c>
      <c r="W843" s="1">
        <v>22</v>
      </c>
      <c r="X843" s="1">
        <v>4</v>
      </c>
      <c r="Y843" s="1">
        <v>4</v>
      </c>
      <c r="Z843" s="1">
        <v>80</v>
      </c>
      <c r="AA843" s="1">
        <v>0</v>
      </c>
      <c r="AB843" s="1">
        <v>6</v>
      </c>
      <c r="AC843" s="1">
        <v>2</v>
      </c>
      <c r="AD843" s="1">
        <v>3</v>
      </c>
      <c r="AE843" s="1">
        <v>4</v>
      </c>
      <c r="AF843" s="1">
        <v>3</v>
      </c>
      <c r="AG843" s="1">
        <v>1</v>
      </c>
      <c r="AH843" s="1">
        <v>2</v>
      </c>
      <c r="AI843" s="1" t="str" cm="1">
        <f t="array" ref="AI843">_xlfn.IFS(S843&lt;5000, "Low", S843&lt;10000, "Medium", S843&gt;=10000, "High")</f>
        <v>Low</v>
      </c>
      <c r="AJ843" s="1" t="str" cm="1">
        <f t="array" ref="AJ843">_xlfn.IFS(A843&lt;=30, "Youth", A843&lt;=50, "Adult", A843&gt;=51, "Sr. Citizen")</f>
        <v>Youth</v>
      </c>
      <c r="AK843" s="1" t="str">
        <f t="shared" si="13"/>
        <v>Normal</v>
      </c>
      <c r="AL843" s="1" t="str" cm="1">
        <f t="array" ref="AL843">_xlfn.IFS(AD843=1, "Poor",AD843=2, "Average", AD843=3, "Good", AD843=4, "Excellent")</f>
        <v>Good</v>
      </c>
      <c r="AM843" s="1" t="str" cm="1">
        <f t="array" ref="AM843">_xlfn.IFS(W843&gt;20,"High",W843&gt;15,"Medium",W843&gt;10,"Poor")</f>
        <v>High</v>
      </c>
      <c r="AN843" s="1" t="str" cm="1">
        <f t="array" ref="AN843">_xlfn.IFS(F843&gt;20, "Far", F843&gt;=10, "Moderate Distance", F843&lt;10, "Near")</f>
        <v>Far</v>
      </c>
      <c r="AO843" s="1" t="str" cm="1">
        <f t="array" ref="AO843">_xlfn.IFS(AF843&lt;=1, "Fresher", AF843&lt;=5, "Experienced", AF843&gt;5, "Senior")</f>
        <v>Experienced</v>
      </c>
      <c r="AP843" s="1" t="str" cm="1">
        <f t="array" ref="AP843">_xlfn.IFS(AG843&lt;=1, "Recently Promoted", AG843&lt;=4, "Moderate Gap", AG843&gt;=5, "Long Gap")</f>
        <v>Recently Promoted</v>
      </c>
    </row>
    <row r="844" spans="1:42" x14ac:dyDescent="0.35">
      <c r="A844" s="1">
        <v>28</v>
      </c>
      <c r="B844" s="1" t="s">
        <v>34</v>
      </c>
      <c r="C844" s="1" t="s">
        <v>35</v>
      </c>
      <c r="D844" s="1">
        <v>1485</v>
      </c>
      <c r="E844" s="1" t="s">
        <v>43</v>
      </c>
      <c r="F844" s="1">
        <v>12</v>
      </c>
      <c r="G844" s="1">
        <v>1</v>
      </c>
      <c r="H844" s="1" t="s">
        <v>37</v>
      </c>
      <c r="I844" s="1">
        <v>1</v>
      </c>
      <c r="J844" s="1">
        <v>1175</v>
      </c>
      <c r="K844" s="1">
        <v>3</v>
      </c>
      <c r="L844" s="1" t="s">
        <v>38</v>
      </c>
      <c r="M844" s="1">
        <v>79</v>
      </c>
      <c r="N844" s="1">
        <v>3</v>
      </c>
      <c r="O844" s="1">
        <v>1</v>
      </c>
      <c r="P844" s="1" t="s">
        <v>48</v>
      </c>
      <c r="Q844" s="1">
        <v>4</v>
      </c>
      <c r="R844" s="1" t="s">
        <v>46</v>
      </c>
      <c r="S844" s="1">
        <v>2515</v>
      </c>
      <c r="T844" s="1">
        <v>22955</v>
      </c>
      <c r="U844" s="1">
        <v>1</v>
      </c>
      <c r="V844" s="1" t="s">
        <v>34</v>
      </c>
      <c r="W844" s="1">
        <v>11</v>
      </c>
      <c r="X844" s="1">
        <v>3</v>
      </c>
      <c r="Y844" s="1">
        <v>4</v>
      </c>
      <c r="Z844" s="1">
        <v>80</v>
      </c>
      <c r="AA844" s="1">
        <v>0</v>
      </c>
      <c r="AB844" s="1">
        <v>1</v>
      </c>
      <c r="AC844" s="1">
        <v>4</v>
      </c>
      <c r="AD844" s="1">
        <v>2</v>
      </c>
      <c r="AE844" s="1">
        <v>1</v>
      </c>
      <c r="AF844" s="1">
        <v>1</v>
      </c>
      <c r="AG844" s="1">
        <v>0</v>
      </c>
      <c r="AH844" s="1">
        <v>0</v>
      </c>
      <c r="AI844" s="1" t="str" cm="1">
        <f t="array" ref="AI844">_xlfn.IFS(S844&lt;5000, "Low", S844&lt;10000, "Medium", S844&gt;=10000, "High")</f>
        <v>Low</v>
      </c>
      <c r="AJ844" s="1" t="str" cm="1">
        <f t="array" ref="AJ844">_xlfn.IFS(A844&lt;=30, "Youth", A844&lt;=50, "Adult", A844&gt;=51, "Sr. Citizen")</f>
        <v>Youth</v>
      </c>
      <c r="AK844" s="1" t="str">
        <f t="shared" si="13"/>
        <v>Normal</v>
      </c>
      <c r="AL844" s="1" t="str" cm="1">
        <f t="array" ref="AL844">_xlfn.IFS(AD844=1, "Poor",AD844=2, "Average", AD844=3, "Good", AD844=4, "Excellent")</f>
        <v>Average</v>
      </c>
      <c r="AM844" s="1" t="str" cm="1">
        <f t="array" ref="AM844">_xlfn.IFS(W844&gt;20,"High",W844&gt;15,"Medium",W844&gt;10,"Poor")</f>
        <v>Poor</v>
      </c>
      <c r="AN844" s="1" t="str" cm="1">
        <f t="array" ref="AN844">_xlfn.IFS(F844&gt;20, "Far", F844&gt;=10, "Moderate Distance", F844&lt;10, "Near")</f>
        <v>Moderate Distance</v>
      </c>
      <c r="AO844" s="1" t="str" cm="1">
        <f t="array" ref="AO844">_xlfn.IFS(AF844&lt;=1, "Fresher", AF844&lt;=5, "Experienced", AF844&gt;5, "Senior")</f>
        <v>Fresher</v>
      </c>
      <c r="AP844" s="1" t="str" cm="1">
        <f t="array" ref="AP844">_xlfn.IFS(AG844&lt;=1, "Recently Promoted", AG844&lt;=4, "Moderate Gap", AG844&gt;=5, "Long Gap")</f>
        <v>Recently Promoted</v>
      </c>
    </row>
    <row r="845" spans="1:42" x14ac:dyDescent="0.35">
      <c r="A845" s="1">
        <v>26</v>
      </c>
      <c r="B845" s="1" t="s">
        <v>41</v>
      </c>
      <c r="C845" s="1" t="s">
        <v>35</v>
      </c>
      <c r="D845" s="1">
        <v>1384</v>
      </c>
      <c r="E845" s="1" t="s">
        <v>43</v>
      </c>
      <c r="F845" s="1">
        <v>3</v>
      </c>
      <c r="G845" s="1">
        <v>4</v>
      </c>
      <c r="H845" s="1" t="s">
        <v>49</v>
      </c>
      <c r="I845" s="1">
        <v>1</v>
      </c>
      <c r="J845" s="1">
        <v>1177</v>
      </c>
      <c r="K845" s="1">
        <v>1</v>
      </c>
      <c r="L845" s="1" t="s">
        <v>44</v>
      </c>
      <c r="M845" s="1">
        <v>82</v>
      </c>
      <c r="N845" s="1">
        <v>4</v>
      </c>
      <c r="O845" s="1">
        <v>1</v>
      </c>
      <c r="P845" s="1" t="s">
        <v>48</v>
      </c>
      <c r="Q845" s="1">
        <v>4</v>
      </c>
      <c r="R845" s="1" t="s">
        <v>46</v>
      </c>
      <c r="S845" s="1">
        <v>4420</v>
      </c>
      <c r="T845" s="1">
        <v>13421</v>
      </c>
      <c r="U845" s="1">
        <v>1</v>
      </c>
      <c r="V845" s="1" t="s">
        <v>41</v>
      </c>
      <c r="W845" s="1">
        <v>22</v>
      </c>
      <c r="X845" s="1">
        <v>4</v>
      </c>
      <c r="Y845" s="1">
        <v>2</v>
      </c>
      <c r="Z845" s="1">
        <v>80</v>
      </c>
      <c r="AA845" s="1">
        <v>1</v>
      </c>
      <c r="AB845" s="1">
        <v>8</v>
      </c>
      <c r="AC845" s="1">
        <v>2</v>
      </c>
      <c r="AD845" s="1">
        <v>3</v>
      </c>
      <c r="AE845" s="1">
        <v>8</v>
      </c>
      <c r="AF845" s="1">
        <v>7</v>
      </c>
      <c r="AG845" s="1">
        <v>0</v>
      </c>
      <c r="AH845" s="1">
        <v>7</v>
      </c>
      <c r="AI845" s="1" t="str" cm="1">
        <f t="array" ref="AI845">_xlfn.IFS(S845&lt;5000, "Low", S845&lt;10000, "Medium", S845&gt;=10000, "High")</f>
        <v>Low</v>
      </c>
      <c r="AJ845" s="1" t="str" cm="1">
        <f t="array" ref="AJ845">_xlfn.IFS(A845&lt;=30, "Youth", A845&lt;=50, "Adult", A845&gt;=51, "Sr. Citizen")</f>
        <v>Youth</v>
      </c>
      <c r="AK845" s="1" t="str">
        <f t="shared" si="13"/>
        <v>Normal</v>
      </c>
      <c r="AL845" s="1" t="str" cm="1">
        <f t="array" ref="AL845">_xlfn.IFS(AD845=1, "Poor",AD845=2, "Average", AD845=3, "Good", AD845=4, "Excellent")</f>
        <v>Good</v>
      </c>
      <c r="AM845" s="1" t="str" cm="1">
        <f t="array" ref="AM845">_xlfn.IFS(W845&gt;20,"High",W845&gt;15,"Medium",W845&gt;10,"Poor")</f>
        <v>High</v>
      </c>
      <c r="AN845" s="1" t="str" cm="1">
        <f t="array" ref="AN845">_xlfn.IFS(F845&gt;20, "Far", F845&gt;=10, "Moderate Distance", F845&lt;10, "Near")</f>
        <v>Near</v>
      </c>
      <c r="AO845" s="1" t="str" cm="1">
        <f t="array" ref="AO845">_xlfn.IFS(AF845&lt;=1, "Fresher", AF845&lt;=5, "Experienced", AF845&gt;5, "Senior")</f>
        <v>Senior</v>
      </c>
      <c r="AP845" s="1" t="str" cm="1">
        <f t="array" ref="AP845">_xlfn.IFS(AG845&lt;=1, "Recently Promoted", AG845&lt;=4, "Moderate Gap", AG845&gt;=5, "Long Gap")</f>
        <v>Recently Promoted</v>
      </c>
    </row>
    <row r="846" spans="1:42" hidden="1" x14ac:dyDescent="0.35">
      <c r="A846" s="1">
        <v>30</v>
      </c>
      <c r="B846" s="1" t="s">
        <v>41</v>
      </c>
      <c r="C846" s="1" t="s">
        <v>35</v>
      </c>
      <c r="D846" s="1">
        <v>852</v>
      </c>
      <c r="E846" s="1" t="s">
        <v>36</v>
      </c>
      <c r="F846" s="1">
        <v>10</v>
      </c>
      <c r="G846" s="1">
        <v>3</v>
      </c>
      <c r="H846" s="1" t="s">
        <v>57</v>
      </c>
      <c r="I846" s="1">
        <v>1</v>
      </c>
      <c r="J846" s="1">
        <v>1179</v>
      </c>
      <c r="K846" s="1">
        <v>3</v>
      </c>
      <c r="L846" s="1" t="s">
        <v>44</v>
      </c>
      <c r="M846" s="1">
        <v>72</v>
      </c>
      <c r="N846" s="1">
        <v>2</v>
      </c>
      <c r="O846" s="1">
        <v>2</v>
      </c>
      <c r="P846" s="1" t="s">
        <v>39</v>
      </c>
      <c r="Q846" s="1">
        <v>3</v>
      </c>
      <c r="R846" s="1" t="s">
        <v>46</v>
      </c>
      <c r="S846" s="1">
        <v>6578</v>
      </c>
      <c r="T846" s="1">
        <v>2706</v>
      </c>
      <c r="U846" s="1">
        <v>1</v>
      </c>
      <c r="V846" s="1" t="s">
        <v>41</v>
      </c>
      <c r="W846" s="1">
        <v>18</v>
      </c>
      <c r="X846" s="1">
        <v>3</v>
      </c>
      <c r="Y846" s="1">
        <v>1</v>
      </c>
      <c r="Z846" s="1">
        <v>80</v>
      </c>
      <c r="AA846" s="1">
        <v>1</v>
      </c>
      <c r="AB846" s="1">
        <v>10</v>
      </c>
      <c r="AC846" s="1">
        <v>3</v>
      </c>
      <c r="AD846" s="1">
        <v>3</v>
      </c>
      <c r="AE846" s="1">
        <v>10</v>
      </c>
      <c r="AF846" s="1">
        <v>3</v>
      </c>
      <c r="AG846" s="1">
        <v>1</v>
      </c>
      <c r="AH846" s="1">
        <v>4</v>
      </c>
      <c r="AI846" s="1" t="str" cm="1">
        <f t="array" ref="AI846">_xlfn.IFS(S846&lt;5000, "Low", S846&lt;10000, "Medium", S846&gt;=10000, "High")</f>
        <v>Medium</v>
      </c>
      <c r="AJ846" s="1" t="str" cm="1">
        <f t="array" ref="AJ846">_xlfn.IFS(A846&lt;=30, "Youth", A846&lt;=50, "Adult", A846&gt;=51, "Sr. Citizen")</f>
        <v>Youth</v>
      </c>
      <c r="AK846" s="1" t="str">
        <f t="shared" si="13"/>
        <v>Normal</v>
      </c>
      <c r="AL846" s="1" t="str" cm="1">
        <f t="array" ref="AL846">_xlfn.IFS(AD846=1, "Poor",AD846=2, "Average", AD846=3, "Good", AD846=4, "Excellent")</f>
        <v>Good</v>
      </c>
      <c r="AM846" s="1" t="str" cm="1">
        <f t="array" ref="AM846">_xlfn.IFS(W846&gt;20,"High",W846&gt;15,"Medium",W846&gt;10,"Poor")</f>
        <v>Medium</v>
      </c>
      <c r="AN846" s="1" t="str" cm="1">
        <f t="array" ref="AN846">_xlfn.IFS(F846&gt;20, "Far", F846&gt;=10, "Moderate Distance", F846&lt;10, "Near")</f>
        <v>Moderate Distance</v>
      </c>
      <c r="AO846" s="1" t="str" cm="1">
        <f t="array" ref="AO846">_xlfn.IFS(AF846&lt;=1, "Fresher", AF846&lt;=5, "Experienced", AF846&gt;5, "Senior")</f>
        <v>Experienced</v>
      </c>
      <c r="AP846" s="1" t="str" cm="1">
        <f t="array" ref="AP846">_xlfn.IFS(AG846&lt;=1, "Recently Promoted", AG846&lt;=4, "Moderate Gap", AG846&gt;=5, "Long Gap")</f>
        <v>Recently Promoted</v>
      </c>
    </row>
    <row r="847" spans="1:42" hidden="1" x14ac:dyDescent="0.35">
      <c r="A847" s="1">
        <v>40</v>
      </c>
      <c r="B847" s="1" t="s">
        <v>41</v>
      </c>
      <c r="C847" s="1" t="s">
        <v>42</v>
      </c>
      <c r="D847" s="1">
        <v>902</v>
      </c>
      <c r="E847" s="1" t="s">
        <v>43</v>
      </c>
      <c r="F847" s="1">
        <v>26</v>
      </c>
      <c r="G847" s="1">
        <v>2</v>
      </c>
      <c r="H847" s="1" t="s">
        <v>49</v>
      </c>
      <c r="I847" s="1">
        <v>1</v>
      </c>
      <c r="J847" s="1">
        <v>1180</v>
      </c>
      <c r="K847" s="1">
        <v>3</v>
      </c>
      <c r="L847" s="1" t="s">
        <v>38</v>
      </c>
      <c r="M847" s="1">
        <v>92</v>
      </c>
      <c r="N847" s="1">
        <v>2</v>
      </c>
      <c r="O847" s="1">
        <v>2</v>
      </c>
      <c r="P847" s="1" t="s">
        <v>45</v>
      </c>
      <c r="Q847" s="1">
        <v>4</v>
      </c>
      <c r="R847" s="1" t="s">
        <v>46</v>
      </c>
      <c r="S847" s="1">
        <v>4422</v>
      </c>
      <c r="T847" s="1">
        <v>21203</v>
      </c>
      <c r="U847" s="1">
        <v>3</v>
      </c>
      <c r="V847" s="1" t="s">
        <v>34</v>
      </c>
      <c r="W847" s="1">
        <v>13</v>
      </c>
      <c r="X847" s="1">
        <v>3</v>
      </c>
      <c r="Y847" s="1">
        <v>4</v>
      </c>
      <c r="Z847" s="1">
        <v>80</v>
      </c>
      <c r="AA847" s="1">
        <v>1</v>
      </c>
      <c r="AB847" s="1">
        <v>16</v>
      </c>
      <c r="AC847" s="1">
        <v>3</v>
      </c>
      <c r="AD847" s="1">
        <v>1</v>
      </c>
      <c r="AE847" s="1">
        <v>1</v>
      </c>
      <c r="AF847" s="1">
        <v>1</v>
      </c>
      <c r="AG847" s="1">
        <v>0</v>
      </c>
      <c r="AH847" s="1">
        <v>0</v>
      </c>
      <c r="AI847" s="1" t="str" cm="1">
        <f t="array" ref="AI847">_xlfn.IFS(S847&lt;5000, "Low", S847&lt;10000, "Medium", S847&gt;=10000, "High")</f>
        <v>Low</v>
      </c>
      <c r="AJ847" s="1" t="str" cm="1">
        <f t="array" ref="AJ847">_xlfn.IFS(A847&lt;=30, "Youth", A847&lt;=50, "Adult", A847&gt;=51, "Sr. Citizen")</f>
        <v>Adult</v>
      </c>
      <c r="AK847" s="1" t="str">
        <f t="shared" si="13"/>
        <v>Normal</v>
      </c>
      <c r="AL847" s="1" t="str" cm="1">
        <f t="array" ref="AL847">_xlfn.IFS(AD847=1, "Poor",AD847=2, "Average", AD847=3, "Good", AD847=4, "Excellent")</f>
        <v>Poor</v>
      </c>
      <c r="AM847" s="1" t="str" cm="1">
        <f t="array" ref="AM847">_xlfn.IFS(W847&gt;20,"High",W847&gt;15,"Medium",W847&gt;10,"Poor")</f>
        <v>Poor</v>
      </c>
      <c r="AN847" s="1" t="str" cm="1">
        <f t="array" ref="AN847">_xlfn.IFS(F847&gt;20, "Far", F847&gt;=10, "Moderate Distance", F847&lt;10, "Near")</f>
        <v>Far</v>
      </c>
      <c r="AO847" s="1" t="str" cm="1">
        <f t="array" ref="AO847">_xlfn.IFS(AF847&lt;=1, "Fresher", AF847&lt;=5, "Experienced", AF847&gt;5, "Senior")</f>
        <v>Fresher</v>
      </c>
      <c r="AP847" s="1" t="str" cm="1">
        <f t="array" ref="AP847">_xlfn.IFS(AG847&lt;=1, "Recently Promoted", AG847&lt;=4, "Moderate Gap", AG847&gt;=5, "Long Gap")</f>
        <v>Recently Promoted</v>
      </c>
    </row>
    <row r="848" spans="1:42" hidden="1" x14ac:dyDescent="0.35">
      <c r="A848" s="1">
        <v>35</v>
      </c>
      <c r="B848" s="1" t="s">
        <v>41</v>
      </c>
      <c r="C848" s="1" t="s">
        <v>35</v>
      </c>
      <c r="D848" s="1">
        <v>819</v>
      </c>
      <c r="E848" s="1" t="s">
        <v>43</v>
      </c>
      <c r="F848" s="1">
        <v>2</v>
      </c>
      <c r="G848" s="1">
        <v>3</v>
      </c>
      <c r="H848" s="1" t="s">
        <v>37</v>
      </c>
      <c r="I848" s="1">
        <v>1</v>
      </c>
      <c r="J848" s="1">
        <v>1182</v>
      </c>
      <c r="K848" s="1">
        <v>3</v>
      </c>
      <c r="L848" s="1" t="s">
        <v>44</v>
      </c>
      <c r="M848" s="1">
        <v>44</v>
      </c>
      <c r="N848" s="1">
        <v>2</v>
      </c>
      <c r="O848" s="1">
        <v>3</v>
      </c>
      <c r="P848" s="1" t="s">
        <v>51</v>
      </c>
      <c r="Q848" s="1">
        <v>2</v>
      </c>
      <c r="R848" s="1" t="s">
        <v>50</v>
      </c>
      <c r="S848" s="1">
        <v>10274</v>
      </c>
      <c r="T848" s="1">
        <v>19588</v>
      </c>
      <c r="U848" s="1">
        <v>2</v>
      </c>
      <c r="V848" s="1" t="s">
        <v>41</v>
      </c>
      <c r="W848" s="1">
        <v>18</v>
      </c>
      <c r="X848" s="1">
        <v>3</v>
      </c>
      <c r="Y848" s="1">
        <v>2</v>
      </c>
      <c r="Z848" s="1">
        <v>80</v>
      </c>
      <c r="AA848" s="1">
        <v>1</v>
      </c>
      <c r="AB848" s="1">
        <v>15</v>
      </c>
      <c r="AC848" s="1">
        <v>2</v>
      </c>
      <c r="AD848" s="1">
        <v>4</v>
      </c>
      <c r="AE848" s="1">
        <v>7</v>
      </c>
      <c r="AF848" s="1">
        <v>7</v>
      </c>
      <c r="AG848" s="1">
        <v>6</v>
      </c>
      <c r="AH848" s="1">
        <v>4</v>
      </c>
      <c r="AI848" s="1" t="str" cm="1">
        <f t="array" ref="AI848">_xlfn.IFS(S848&lt;5000, "Low", S848&lt;10000, "Medium", S848&gt;=10000, "High")</f>
        <v>High</v>
      </c>
      <c r="AJ848" s="1" t="str" cm="1">
        <f t="array" ref="AJ848">_xlfn.IFS(A848&lt;=30, "Youth", A848&lt;=50, "Adult", A848&gt;=51, "Sr. Citizen")</f>
        <v>Adult</v>
      </c>
      <c r="AK848" s="1" t="str">
        <f t="shared" si="13"/>
        <v>Normal</v>
      </c>
      <c r="AL848" s="1" t="str" cm="1">
        <f t="array" ref="AL848">_xlfn.IFS(AD848=1, "Poor",AD848=2, "Average", AD848=3, "Good", AD848=4, "Excellent")</f>
        <v>Excellent</v>
      </c>
      <c r="AM848" s="1" t="str" cm="1">
        <f t="array" ref="AM848">_xlfn.IFS(W848&gt;20,"High",W848&gt;15,"Medium",W848&gt;10,"Poor")</f>
        <v>Medium</v>
      </c>
      <c r="AN848" s="1" t="str" cm="1">
        <f t="array" ref="AN848">_xlfn.IFS(F848&gt;20, "Far", F848&gt;=10, "Moderate Distance", F848&lt;10, "Near")</f>
        <v>Near</v>
      </c>
      <c r="AO848" s="1" t="str" cm="1">
        <f t="array" ref="AO848">_xlfn.IFS(AF848&lt;=1, "Fresher", AF848&lt;=5, "Experienced", AF848&gt;5, "Senior")</f>
        <v>Senior</v>
      </c>
      <c r="AP848" s="1" t="str" cm="1">
        <f t="array" ref="AP848">_xlfn.IFS(AG848&lt;=1, "Recently Promoted", AG848&lt;=4, "Moderate Gap", AG848&gt;=5, "Long Gap")</f>
        <v>Long Gap</v>
      </c>
    </row>
    <row r="849" spans="1:42" hidden="1" x14ac:dyDescent="0.35">
      <c r="A849" s="1">
        <v>34</v>
      </c>
      <c r="B849" s="1" t="s">
        <v>41</v>
      </c>
      <c r="C849" s="1" t="s">
        <v>42</v>
      </c>
      <c r="D849" s="1">
        <v>669</v>
      </c>
      <c r="E849" s="1" t="s">
        <v>43</v>
      </c>
      <c r="F849" s="1">
        <v>1</v>
      </c>
      <c r="G849" s="1">
        <v>3</v>
      </c>
      <c r="H849" s="1" t="s">
        <v>49</v>
      </c>
      <c r="I849" s="1">
        <v>1</v>
      </c>
      <c r="J849" s="1">
        <v>1184</v>
      </c>
      <c r="K849" s="1">
        <v>4</v>
      </c>
      <c r="L849" s="1" t="s">
        <v>44</v>
      </c>
      <c r="M849" s="1">
        <v>97</v>
      </c>
      <c r="N849" s="1">
        <v>2</v>
      </c>
      <c r="O849" s="1">
        <v>2</v>
      </c>
      <c r="P849" s="1" t="s">
        <v>52</v>
      </c>
      <c r="Q849" s="1">
        <v>1</v>
      </c>
      <c r="R849" s="1" t="s">
        <v>40</v>
      </c>
      <c r="S849" s="1">
        <v>5343</v>
      </c>
      <c r="T849" s="1">
        <v>25755</v>
      </c>
      <c r="U849" s="1">
        <v>0</v>
      </c>
      <c r="V849" s="1" t="s">
        <v>41</v>
      </c>
      <c r="W849" s="1">
        <v>20</v>
      </c>
      <c r="X849" s="1">
        <v>4</v>
      </c>
      <c r="Y849" s="1">
        <v>3</v>
      </c>
      <c r="Z849" s="1">
        <v>80</v>
      </c>
      <c r="AA849" s="1">
        <v>0</v>
      </c>
      <c r="AB849" s="1">
        <v>14</v>
      </c>
      <c r="AC849" s="1">
        <v>3</v>
      </c>
      <c r="AD849" s="1">
        <v>3</v>
      </c>
      <c r="AE849" s="1">
        <v>13</v>
      </c>
      <c r="AF849" s="1">
        <v>9</v>
      </c>
      <c r="AG849" s="1">
        <v>4</v>
      </c>
      <c r="AH849" s="1">
        <v>9</v>
      </c>
      <c r="AI849" s="1" t="str" cm="1">
        <f t="array" ref="AI849">_xlfn.IFS(S849&lt;5000, "Low", S849&lt;10000, "Medium", S849&gt;=10000, "High")</f>
        <v>Medium</v>
      </c>
      <c r="AJ849" s="1" t="str" cm="1">
        <f t="array" ref="AJ849">_xlfn.IFS(A849&lt;=30, "Youth", A849&lt;=50, "Adult", A849&gt;=51, "Sr. Citizen")</f>
        <v>Adult</v>
      </c>
      <c r="AK849" s="1" t="str">
        <f t="shared" si="13"/>
        <v>Normal</v>
      </c>
      <c r="AL849" s="1" t="str" cm="1">
        <f t="array" ref="AL849">_xlfn.IFS(AD849=1, "Poor",AD849=2, "Average", AD849=3, "Good", AD849=4, "Excellent")</f>
        <v>Good</v>
      </c>
      <c r="AM849" s="1" t="str" cm="1">
        <f t="array" ref="AM849">_xlfn.IFS(W849&gt;20,"High",W849&gt;15,"Medium",W849&gt;10,"Poor")</f>
        <v>Medium</v>
      </c>
      <c r="AN849" s="1" t="str" cm="1">
        <f t="array" ref="AN849">_xlfn.IFS(F849&gt;20, "Far", F849&gt;=10, "Moderate Distance", F849&lt;10, "Near")</f>
        <v>Near</v>
      </c>
      <c r="AO849" s="1" t="str" cm="1">
        <f t="array" ref="AO849">_xlfn.IFS(AF849&lt;=1, "Fresher", AF849&lt;=5, "Experienced", AF849&gt;5, "Senior")</f>
        <v>Senior</v>
      </c>
      <c r="AP849" s="1" t="str" cm="1">
        <f t="array" ref="AP849">_xlfn.IFS(AG849&lt;=1, "Recently Promoted", AG849&lt;=4, "Moderate Gap", AG849&gt;=5, "Long Gap")</f>
        <v>Moderate Gap</v>
      </c>
    </row>
    <row r="850" spans="1:42" x14ac:dyDescent="0.35">
      <c r="A850" s="1">
        <v>35</v>
      </c>
      <c r="B850" s="1" t="s">
        <v>41</v>
      </c>
      <c r="C850" s="1" t="s">
        <v>42</v>
      </c>
      <c r="D850" s="1">
        <v>636</v>
      </c>
      <c r="E850" s="1" t="s">
        <v>43</v>
      </c>
      <c r="F850" s="1">
        <v>4</v>
      </c>
      <c r="G850" s="1">
        <v>4</v>
      </c>
      <c r="H850" s="1" t="s">
        <v>47</v>
      </c>
      <c r="I850" s="1">
        <v>1</v>
      </c>
      <c r="J850" s="1">
        <v>1185</v>
      </c>
      <c r="K850" s="1">
        <v>4</v>
      </c>
      <c r="L850" s="1" t="s">
        <v>44</v>
      </c>
      <c r="M850" s="1">
        <v>47</v>
      </c>
      <c r="N850" s="1">
        <v>2</v>
      </c>
      <c r="O850" s="1">
        <v>1</v>
      </c>
      <c r="P850" s="1" t="s">
        <v>48</v>
      </c>
      <c r="Q850" s="1">
        <v>4</v>
      </c>
      <c r="R850" s="1" t="s">
        <v>46</v>
      </c>
      <c r="S850" s="1">
        <v>2376</v>
      </c>
      <c r="T850" s="1">
        <v>26537</v>
      </c>
      <c r="U850" s="1">
        <v>1</v>
      </c>
      <c r="V850" s="1" t="s">
        <v>41</v>
      </c>
      <c r="W850" s="1">
        <v>13</v>
      </c>
      <c r="X850" s="1">
        <v>3</v>
      </c>
      <c r="Y850" s="1">
        <v>2</v>
      </c>
      <c r="Z850" s="1">
        <v>80</v>
      </c>
      <c r="AA850" s="1">
        <v>1</v>
      </c>
      <c r="AB850" s="1">
        <v>2</v>
      </c>
      <c r="AC850" s="1">
        <v>2</v>
      </c>
      <c r="AD850" s="1">
        <v>4</v>
      </c>
      <c r="AE850" s="1">
        <v>2</v>
      </c>
      <c r="AF850" s="1">
        <v>2</v>
      </c>
      <c r="AG850" s="1">
        <v>2</v>
      </c>
      <c r="AH850" s="1">
        <v>2</v>
      </c>
      <c r="AI850" s="1" t="str" cm="1">
        <f t="array" ref="AI850">_xlfn.IFS(S850&lt;5000, "Low", S850&lt;10000, "Medium", S850&gt;=10000, "High")</f>
        <v>Low</v>
      </c>
      <c r="AJ850" s="1" t="str" cm="1">
        <f t="array" ref="AJ850">_xlfn.IFS(A850&lt;=30, "Youth", A850&lt;=50, "Adult", A850&gt;=51, "Sr. Citizen")</f>
        <v>Adult</v>
      </c>
      <c r="AK850" s="1" t="str">
        <f t="shared" si="13"/>
        <v>Normal</v>
      </c>
      <c r="AL850" s="1" t="str" cm="1">
        <f t="array" ref="AL850">_xlfn.IFS(AD850=1, "Poor",AD850=2, "Average", AD850=3, "Good", AD850=4, "Excellent")</f>
        <v>Excellent</v>
      </c>
      <c r="AM850" s="1" t="str" cm="1">
        <f t="array" ref="AM850">_xlfn.IFS(W850&gt;20,"High",W850&gt;15,"Medium",W850&gt;10,"Poor")</f>
        <v>Poor</v>
      </c>
      <c r="AN850" s="1" t="str" cm="1">
        <f t="array" ref="AN850">_xlfn.IFS(F850&gt;20, "Far", F850&gt;=10, "Moderate Distance", F850&lt;10, "Near")</f>
        <v>Near</v>
      </c>
      <c r="AO850" s="1" t="str" cm="1">
        <f t="array" ref="AO850">_xlfn.IFS(AF850&lt;=1, "Fresher", AF850&lt;=5, "Experienced", AF850&gt;5, "Senior")</f>
        <v>Experienced</v>
      </c>
      <c r="AP850" s="1" t="str" cm="1">
        <f t="array" ref="AP850">_xlfn.IFS(AG850&lt;=1, "Recently Promoted", AG850&lt;=4, "Moderate Gap", AG850&gt;=5, "Long Gap")</f>
        <v>Moderate Gap</v>
      </c>
    </row>
    <row r="851" spans="1:42" hidden="1" x14ac:dyDescent="0.35">
      <c r="A851" s="1">
        <v>43</v>
      </c>
      <c r="B851" s="1" t="s">
        <v>34</v>
      </c>
      <c r="C851" s="1" t="s">
        <v>35</v>
      </c>
      <c r="D851" s="1">
        <v>1372</v>
      </c>
      <c r="E851" s="1" t="s">
        <v>36</v>
      </c>
      <c r="F851" s="1">
        <v>9</v>
      </c>
      <c r="G851" s="1">
        <v>3</v>
      </c>
      <c r="H851" s="1" t="s">
        <v>57</v>
      </c>
      <c r="I851" s="1">
        <v>1</v>
      </c>
      <c r="J851" s="1">
        <v>1188</v>
      </c>
      <c r="K851" s="1">
        <v>1</v>
      </c>
      <c r="L851" s="1" t="s">
        <v>38</v>
      </c>
      <c r="M851" s="1">
        <v>85</v>
      </c>
      <c r="N851" s="1">
        <v>1</v>
      </c>
      <c r="O851" s="1">
        <v>2</v>
      </c>
      <c r="P851" s="1" t="s">
        <v>39</v>
      </c>
      <c r="Q851" s="1">
        <v>3</v>
      </c>
      <c r="R851" s="1" t="s">
        <v>40</v>
      </c>
      <c r="S851" s="1">
        <v>5346</v>
      </c>
      <c r="T851" s="1">
        <v>9489</v>
      </c>
      <c r="U851" s="1">
        <v>8</v>
      </c>
      <c r="V851" s="1" t="s">
        <v>41</v>
      </c>
      <c r="W851" s="1">
        <v>13</v>
      </c>
      <c r="X851" s="1">
        <v>3</v>
      </c>
      <c r="Y851" s="1">
        <v>2</v>
      </c>
      <c r="Z851" s="1">
        <v>80</v>
      </c>
      <c r="AA851" s="1">
        <v>0</v>
      </c>
      <c r="AB851" s="1">
        <v>7</v>
      </c>
      <c r="AC851" s="1">
        <v>2</v>
      </c>
      <c r="AD851" s="1">
        <v>2</v>
      </c>
      <c r="AE851" s="1">
        <v>4</v>
      </c>
      <c r="AF851" s="1">
        <v>3</v>
      </c>
      <c r="AG851" s="1">
        <v>1</v>
      </c>
      <c r="AH851" s="1">
        <v>3</v>
      </c>
      <c r="AI851" s="1" t="str" cm="1">
        <f t="array" ref="AI851">_xlfn.IFS(S851&lt;5000, "Low", S851&lt;10000, "Medium", S851&gt;=10000, "High")</f>
        <v>Medium</v>
      </c>
      <c r="AJ851" s="1" t="str" cm="1">
        <f t="array" ref="AJ851">_xlfn.IFS(A851&lt;=30, "Youth", A851&lt;=50, "Adult", A851&gt;=51, "Sr. Citizen")</f>
        <v>Adult</v>
      </c>
      <c r="AK851" s="1" t="str">
        <f t="shared" si="13"/>
        <v>Normal</v>
      </c>
      <c r="AL851" s="1" t="str" cm="1">
        <f t="array" ref="AL851">_xlfn.IFS(AD851=1, "Poor",AD851=2, "Average", AD851=3, "Good", AD851=4, "Excellent")</f>
        <v>Average</v>
      </c>
      <c r="AM851" s="1" t="str" cm="1">
        <f t="array" ref="AM851">_xlfn.IFS(W851&gt;20,"High",W851&gt;15,"Medium",W851&gt;10,"Poor")</f>
        <v>Poor</v>
      </c>
      <c r="AN851" s="1" t="str" cm="1">
        <f t="array" ref="AN851">_xlfn.IFS(F851&gt;20, "Far", F851&gt;=10, "Moderate Distance", F851&lt;10, "Near")</f>
        <v>Near</v>
      </c>
      <c r="AO851" s="1" t="str" cm="1">
        <f t="array" ref="AO851">_xlfn.IFS(AF851&lt;=1, "Fresher", AF851&lt;=5, "Experienced", AF851&gt;5, "Senior")</f>
        <v>Experienced</v>
      </c>
      <c r="AP851" s="1" t="str" cm="1">
        <f t="array" ref="AP851">_xlfn.IFS(AG851&lt;=1, "Recently Promoted", AG851&lt;=4, "Moderate Gap", AG851&gt;=5, "Long Gap")</f>
        <v>Recently Promoted</v>
      </c>
    </row>
    <row r="852" spans="1:42" hidden="1" x14ac:dyDescent="0.35">
      <c r="A852" s="1">
        <v>32</v>
      </c>
      <c r="B852" s="1" t="s">
        <v>41</v>
      </c>
      <c r="C852" s="1" t="s">
        <v>53</v>
      </c>
      <c r="D852" s="1">
        <v>862</v>
      </c>
      <c r="E852" s="1" t="s">
        <v>36</v>
      </c>
      <c r="F852" s="1">
        <v>2</v>
      </c>
      <c r="G852" s="1">
        <v>1</v>
      </c>
      <c r="H852" s="1" t="s">
        <v>37</v>
      </c>
      <c r="I852" s="1">
        <v>1</v>
      </c>
      <c r="J852" s="1">
        <v>1190</v>
      </c>
      <c r="K852" s="1">
        <v>3</v>
      </c>
      <c r="L852" s="1" t="s">
        <v>38</v>
      </c>
      <c r="M852" s="1">
        <v>76</v>
      </c>
      <c r="N852" s="1">
        <v>3</v>
      </c>
      <c r="O852" s="1">
        <v>1</v>
      </c>
      <c r="P852" s="1" t="s">
        <v>55</v>
      </c>
      <c r="Q852" s="1">
        <v>1</v>
      </c>
      <c r="R852" s="1" t="s">
        <v>50</v>
      </c>
      <c r="S852" s="1">
        <v>2827</v>
      </c>
      <c r="T852" s="1">
        <v>14947</v>
      </c>
      <c r="U852" s="1">
        <v>1</v>
      </c>
      <c r="V852" s="1" t="s">
        <v>41</v>
      </c>
      <c r="W852" s="1">
        <v>12</v>
      </c>
      <c r="X852" s="1">
        <v>3</v>
      </c>
      <c r="Y852" s="1">
        <v>3</v>
      </c>
      <c r="Z852" s="1">
        <v>80</v>
      </c>
      <c r="AA852" s="1">
        <v>3</v>
      </c>
      <c r="AB852" s="1">
        <v>1</v>
      </c>
      <c r="AC852" s="1">
        <v>3</v>
      </c>
      <c r="AD852" s="1">
        <v>3</v>
      </c>
      <c r="AE852" s="1">
        <v>1</v>
      </c>
      <c r="AF852" s="1">
        <v>0</v>
      </c>
      <c r="AG852" s="1">
        <v>0</v>
      </c>
      <c r="AH852" s="1">
        <v>0</v>
      </c>
      <c r="AI852" s="1" t="str" cm="1">
        <f t="array" ref="AI852">_xlfn.IFS(S852&lt;5000, "Low", S852&lt;10000, "Medium", S852&gt;=10000, "High")</f>
        <v>Low</v>
      </c>
      <c r="AJ852" s="1" t="str" cm="1">
        <f t="array" ref="AJ852">_xlfn.IFS(A852&lt;=30, "Youth", A852&lt;=50, "Adult", A852&gt;=51, "Sr. Citizen")</f>
        <v>Adult</v>
      </c>
      <c r="AK852" s="1" t="str">
        <f t="shared" si="13"/>
        <v>Normal</v>
      </c>
      <c r="AL852" s="1" t="str" cm="1">
        <f t="array" ref="AL852">_xlfn.IFS(AD852=1, "Poor",AD852=2, "Average", AD852=3, "Good", AD852=4, "Excellent")</f>
        <v>Good</v>
      </c>
      <c r="AM852" s="1" t="str" cm="1">
        <f t="array" ref="AM852">_xlfn.IFS(W852&gt;20,"High",W852&gt;15,"Medium",W852&gt;10,"Poor")</f>
        <v>Poor</v>
      </c>
      <c r="AN852" s="1" t="str" cm="1">
        <f t="array" ref="AN852">_xlfn.IFS(F852&gt;20, "Far", F852&gt;=10, "Moderate Distance", F852&lt;10, "Near")</f>
        <v>Near</v>
      </c>
      <c r="AO852" s="1" t="str" cm="1">
        <f t="array" ref="AO852">_xlfn.IFS(AF852&lt;=1, "Fresher", AF852&lt;=5, "Experienced", AF852&gt;5, "Senior")</f>
        <v>Fresher</v>
      </c>
      <c r="AP852" s="1" t="str" cm="1">
        <f t="array" ref="AP852">_xlfn.IFS(AG852&lt;=1, "Recently Promoted", AG852&lt;=4, "Moderate Gap", AG852&gt;=5, "Long Gap")</f>
        <v>Recently Promoted</v>
      </c>
    </row>
    <row r="853" spans="1:42" hidden="1" x14ac:dyDescent="0.35">
      <c r="A853" s="1">
        <v>56</v>
      </c>
      <c r="B853" s="1" t="s">
        <v>41</v>
      </c>
      <c r="C853" s="1" t="s">
        <v>35</v>
      </c>
      <c r="D853" s="1">
        <v>718</v>
      </c>
      <c r="E853" s="1" t="s">
        <v>43</v>
      </c>
      <c r="F853" s="1">
        <v>4</v>
      </c>
      <c r="G853" s="1">
        <v>4</v>
      </c>
      <c r="H853" s="1" t="s">
        <v>58</v>
      </c>
      <c r="I853" s="1">
        <v>1</v>
      </c>
      <c r="J853" s="1">
        <v>1191</v>
      </c>
      <c r="K853" s="1">
        <v>4</v>
      </c>
      <c r="L853" s="1" t="s">
        <v>38</v>
      </c>
      <c r="M853" s="1">
        <v>92</v>
      </c>
      <c r="N853" s="1">
        <v>3</v>
      </c>
      <c r="O853" s="1">
        <v>5</v>
      </c>
      <c r="P853" s="1" t="s">
        <v>54</v>
      </c>
      <c r="Q853" s="1">
        <v>1</v>
      </c>
      <c r="R853" s="1" t="s">
        <v>50</v>
      </c>
      <c r="S853" s="1">
        <v>19943</v>
      </c>
      <c r="T853" s="1">
        <v>18575</v>
      </c>
      <c r="U853" s="1">
        <v>4</v>
      </c>
      <c r="V853" s="1" t="s">
        <v>41</v>
      </c>
      <c r="W853" s="1">
        <v>13</v>
      </c>
      <c r="X853" s="1">
        <v>3</v>
      </c>
      <c r="Y853" s="1">
        <v>4</v>
      </c>
      <c r="Z853" s="1">
        <v>80</v>
      </c>
      <c r="AA853" s="1">
        <v>1</v>
      </c>
      <c r="AB853" s="1">
        <v>28</v>
      </c>
      <c r="AC853" s="1">
        <v>2</v>
      </c>
      <c r="AD853" s="1">
        <v>3</v>
      </c>
      <c r="AE853" s="1">
        <v>5</v>
      </c>
      <c r="AF853" s="1">
        <v>2</v>
      </c>
      <c r="AG853" s="1">
        <v>4</v>
      </c>
      <c r="AH853" s="1">
        <v>2</v>
      </c>
      <c r="AI853" s="1" t="str" cm="1">
        <f t="array" ref="AI853">_xlfn.IFS(S853&lt;5000, "Low", S853&lt;10000, "Medium", S853&gt;=10000, "High")</f>
        <v>High</v>
      </c>
      <c r="AJ853" s="1" t="str" cm="1">
        <f t="array" ref="AJ853">_xlfn.IFS(A853&lt;=30, "Youth", A853&lt;=50, "Adult", A853&gt;=51, "Sr. Citizen")</f>
        <v>Sr. Citizen</v>
      </c>
      <c r="AK853" s="1" t="str">
        <f t="shared" si="13"/>
        <v>Normal</v>
      </c>
      <c r="AL853" s="1" t="str" cm="1">
        <f t="array" ref="AL853">_xlfn.IFS(AD853=1, "Poor",AD853=2, "Average", AD853=3, "Good", AD853=4, "Excellent")</f>
        <v>Good</v>
      </c>
      <c r="AM853" s="1" t="str" cm="1">
        <f t="array" ref="AM853">_xlfn.IFS(W853&gt;20,"High",W853&gt;15,"Medium",W853&gt;10,"Poor")</f>
        <v>Poor</v>
      </c>
      <c r="AN853" s="1" t="str" cm="1">
        <f t="array" ref="AN853">_xlfn.IFS(F853&gt;20, "Far", F853&gt;=10, "Moderate Distance", F853&lt;10, "Near")</f>
        <v>Near</v>
      </c>
      <c r="AO853" s="1" t="str" cm="1">
        <f t="array" ref="AO853">_xlfn.IFS(AF853&lt;=1, "Fresher", AF853&lt;=5, "Experienced", AF853&gt;5, "Senior")</f>
        <v>Experienced</v>
      </c>
      <c r="AP853" s="1" t="str" cm="1">
        <f t="array" ref="AP853">_xlfn.IFS(AG853&lt;=1, "Recently Promoted", AG853&lt;=4, "Moderate Gap", AG853&gt;=5, "Long Gap")</f>
        <v>Moderate Gap</v>
      </c>
    </row>
    <row r="854" spans="1:42" x14ac:dyDescent="0.35">
      <c r="A854" s="1">
        <v>29</v>
      </c>
      <c r="B854" s="1" t="s">
        <v>41</v>
      </c>
      <c r="C854" s="1" t="s">
        <v>35</v>
      </c>
      <c r="D854" s="1">
        <v>1401</v>
      </c>
      <c r="E854" s="1" t="s">
        <v>43</v>
      </c>
      <c r="F854" s="1">
        <v>6</v>
      </c>
      <c r="G854" s="1">
        <v>1</v>
      </c>
      <c r="H854" s="1" t="s">
        <v>49</v>
      </c>
      <c r="I854" s="1">
        <v>1</v>
      </c>
      <c r="J854" s="1">
        <v>1192</v>
      </c>
      <c r="K854" s="1">
        <v>2</v>
      </c>
      <c r="L854" s="1" t="s">
        <v>38</v>
      </c>
      <c r="M854" s="1">
        <v>54</v>
      </c>
      <c r="N854" s="1">
        <v>3</v>
      </c>
      <c r="O854" s="1">
        <v>1</v>
      </c>
      <c r="P854" s="1" t="s">
        <v>48</v>
      </c>
      <c r="Q854" s="1">
        <v>4</v>
      </c>
      <c r="R854" s="1" t="s">
        <v>46</v>
      </c>
      <c r="S854" s="1">
        <v>3131</v>
      </c>
      <c r="T854" s="1">
        <v>26342</v>
      </c>
      <c r="U854" s="1">
        <v>1</v>
      </c>
      <c r="V854" s="1" t="s">
        <v>41</v>
      </c>
      <c r="W854" s="1">
        <v>13</v>
      </c>
      <c r="X854" s="1">
        <v>3</v>
      </c>
      <c r="Y854" s="1">
        <v>1</v>
      </c>
      <c r="Z854" s="1">
        <v>80</v>
      </c>
      <c r="AA854" s="1">
        <v>1</v>
      </c>
      <c r="AB854" s="1">
        <v>10</v>
      </c>
      <c r="AC854" s="1">
        <v>5</v>
      </c>
      <c r="AD854" s="1">
        <v>3</v>
      </c>
      <c r="AE854" s="1">
        <v>10</v>
      </c>
      <c r="AF854" s="1">
        <v>8</v>
      </c>
      <c r="AG854" s="1">
        <v>0</v>
      </c>
      <c r="AH854" s="1">
        <v>8</v>
      </c>
      <c r="AI854" s="1" t="str" cm="1">
        <f t="array" ref="AI854">_xlfn.IFS(S854&lt;5000, "Low", S854&lt;10000, "Medium", S854&gt;=10000, "High")</f>
        <v>Low</v>
      </c>
      <c r="AJ854" s="1" t="str" cm="1">
        <f t="array" ref="AJ854">_xlfn.IFS(A854&lt;=30, "Youth", A854&lt;=50, "Adult", A854&gt;=51, "Sr. Citizen")</f>
        <v>Youth</v>
      </c>
      <c r="AK854" s="1" t="str">
        <f t="shared" si="13"/>
        <v>Normal</v>
      </c>
      <c r="AL854" s="1" t="str" cm="1">
        <f t="array" ref="AL854">_xlfn.IFS(AD854=1, "Poor",AD854=2, "Average", AD854=3, "Good", AD854=4, "Excellent")</f>
        <v>Good</v>
      </c>
      <c r="AM854" s="1" t="str" cm="1">
        <f t="array" ref="AM854">_xlfn.IFS(W854&gt;20,"High",W854&gt;15,"Medium",W854&gt;10,"Poor")</f>
        <v>Poor</v>
      </c>
      <c r="AN854" s="1" t="str" cm="1">
        <f t="array" ref="AN854">_xlfn.IFS(F854&gt;20, "Far", F854&gt;=10, "Moderate Distance", F854&lt;10, "Near")</f>
        <v>Near</v>
      </c>
      <c r="AO854" s="1" t="str" cm="1">
        <f t="array" ref="AO854">_xlfn.IFS(AF854&lt;=1, "Fresher", AF854&lt;=5, "Experienced", AF854&gt;5, "Senior")</f>
        <v>Senior</v>
      </c>
      <c r="AP854" s="1" t="str" cm="1">
        <f t="array" ref="AP854">_xlfn.IFS(AG854&lt;=1, "Recently Promoted", AG854&lt;=4, "Moderate Gap", AG854&gt;=5, "Long Gap")</f>
        <v>Recently Promoted</v>
      </c>
    </row>
    <row r="855" spans="1:42" hidden="1" x14ac:dyDescent="0.35">
      <c r="A855" s="1">
        <v>19</v>
      </c>
      <c r="B855" s="1" t="s">
        <v>41</v>
      </c>
      <c r="C855" s="1" t="s">
        <v>35</v>
      </c>
      <c r="D855" s="1">
        <v>645</v>
      </c>
      <c r="E855" s="1" t="s">
        <v>43</v>
      </c>
      <c r="F855" s="1">
        <v>9</v>
      </c>
      <c r="G855" s="1">
        <v>2</v>
      </c>
      <c r="H855" s="1" t="s">
        <v>37</v>
      </c>
      <c r="I855" s="1">
        <v>1</v>
      </c>
      <c r="J855" s="1">
        <v>1193</v>
      </c>
      <c r="K855" s="1">
        <v>3</v>
      </c>
      <c r="L855" s="1" t="s">
        <v>44</v>
      </c>
      <c r="M855" s="1">
        <v>54</v>
      </c>
      <c r="N855" s="1">
        <v>3</v>
      </c>
      <c r="O855" s="1">
        <v>1</v>
      </c>
      <c r="P855" s="1" t="s">
        <v>45</v>
      </c>
      <c r="Q855" s="1">
        <v>1</v>
      </c>
      <c r="R855" s="1" t="s">
        <v>40</v>
      </c>
      <c r="S855" s="1">
        <v>2552</v>
      </c>
      <c r="T855" s="1">
        <v>7172</v>
      </c>
      <c r="U855" s="1">
        <v>1</v>
      </c>
      <c r="V855" s="1" t="s">
        <v>41</v>
      </c>
      <c r="W855" s="1">
        <v>25</v>
      </c>
      <c r="X855" s="1">
        <v>4</v>
      </c>
      <c r="Y855" s="1">
        <v>3</v>
      </c>
      <c r="Z855" s="1">
        <v>80</v>
      </c>
      <c r="AA855" s="1">
        <v>0</v>
      </c>
      <c r="AB855" s="1">
        <v>1</v>
      </c>
      <c r="AC855" s="1">
        <v>4</v>
      </c>
      <c r="AD855" s="1">
        <v>3</v>
      </c>
      <c r="AE855" s="1">
        <v>1</v>
      </c>
      <c r="AF855" s="1">
        <v>1</v>
      </c>
      <c r="AG855" s="1">
        <v>0</v>
      </c>
      <c r="AH855" s="1">
        <v>0</v>
      </c>
      <c r="AI855" s="1" t="str" cm="1">
        <f t="array" ref="AI855">_xlfn.IFS(S855&lt;5000, "Low", S855&lt;10000, "Medium", S855&gt;=10000, "High")</f>
        <v>Low</v>
      </c>
      <c r="AJ855" s="1" t="str" cm="1">
        <f t="array" ref="AJ855">_xlfn.IFS(A855&lt;=30, "Youth", A855&lt;=50, "Adult", A855&gt;=51, "Sr. Citizen")</f>
        <v>Youth</v>
      </c>
      <c r="AK855" s="1" t="str">
        <f t="shared" si="13"/>
        <v>Normal</v>
      </c>
      <c r="AL855" s="1" t="str" cm="1">
        <f t="array" ref="AL855">_xlfn.IFS(AD855=1, "Poor",AD855=2, "Average", AD855=3, "Good", AD855=4, "Excellent")</f>
        <v>Good</v>
      </c>
      <c r="AM855" s="1" t="str" cm="1">
        <f t="array" ref="AM855">_xlfn.IFS(W855&gt;20,"High",W855&gt;15,"Medium",W855&gt;10,"Poor")</f>
        <v>High</v>
      </c>
      <c r="AN855" s="1" t="str" cm="1">
        <f t="array" ref="AN855">_xlfn.IFS(F855&gt;20, "Far", F855&gt;=10, "Moderate Distance", F855&lt;10, "Near")</f>
        <v>Near</v>
      </c>
      <c r="AO855" s="1" t="str" cm="1">
        <f t="array" ref="AO855">_xlfn.IFS(AF855&lt;=1, "Fresher", AF855&lt;=5, "Experienced", AF855&gt;5, "Senior")</f>
        <v>Fresher</v>
      </c>
      <c r="AP855" s="1" t="str" cm="1">
        <f t="array" ref="AP855">_xlfn.IFS(AG855&lt;=1, "Recently Promoted", AG855&lt;=4, "Moderate Gap", AG855&gt;=5, "Long Gap")</f>
        <v>Recently Promoted</v>
      </c>
    </row>
    <row r="856" spans="1:42" hidden="1" x14ac:dyDescent="0.35">
      <c r="A856" s="1">
        <v>45</v>
      </c>
      <c r="B856" s="1" t="s">
        <v>41</v>
      </c>
      <c r="C856" s="1" t="s">
        <v>35</v>
      </c>
      <c r="D856" s="1">
        <v>1457</v>
      </c>
      <c r="E856" s="1" t="s">
        <v>43</v>
      </c>
      <c r="F856" s="1">
        <v>7</v>
      </c>
      <c r="G856" s="1">
        <v>3</v>
      </c>
      <c r="H856" s="1" t="s">
        <v>49</v>
      </c>
      <c r="I856" s="1">
        <v>1</v>
      </c>
      <c r="J856" s="1">
        <v>1195</v>
      </c>
      <c r="K856" s="1">
        <v>1</v>
      </c>
      <c r="L856" s="1" t="s">
        <v>38</v>
      </c>
      <c r="M856" s="1">
        <v>83</v>
      </c>
      <c r="N856" s="1">
        <v>3</v>
      </c>
      <c r="O856" s="1">
        <v>1</v>
      </c>
      <c r="P856" s="1" t="s">
        <v>45</v>
      </c>
      <c r="Q856" s="1">
        <v>3</v>
      </c>
      <c r="R856" s="1" t="s">
        <v>46</v>
      </c>
      <c r="S856" s="1">
        <v>4477</v>
      </c>
      <c r="T856" s="1">
        <v>20100</v>
      </c>
      <c r="U856" s="1">
        <v>4</v>
      </c>
      <c r="V856" s="1" t="s">
        <v>34</v>
      </c>
      <c r="W856" s="1">
        <v>19</v>
      </c>
      <c r="X856" s="1">
        <v>3</v>
      </c>
      <c r="Y856" s="1">
        <v>3</v>
      </c>
      <c r="Z856" s="1">
        <v>80</v>
      </c>
      <c r="AA856" s="1">
        <v>1</v>
      </c>
      <c r="AB856" s="1">
        <v>7</v>
      </c>
      <c r="AC856" s="1">
        <v>2</v>
      </c>
      <c r="AD856" s="1">
        <v>2</v>
      </c>
      <c r="AE856" s="1">
        <v>3</v>
      </c>
      <c r="AF856" s="1">
        <v>2</v>
      </c>
      <c r="AG856" s="1">
        <v>0</v>
      </c>
      <c r="AH856" s="1">
        <v>2</v>
      </c>
      <c r="AI856" s="1" t="str" cm="1">
        <f t="array" ref="AI856">_xlfn.IFS(S856&lt;5000, "Low", S856&lt;10000, "Medium", S856&gt;=10000, "High")</f>
        <v>Low</v>
      </c>
      <c r="AJ856" s="1" t="str" cm="1">
        <f t="array" ref="AJ856">_xlfn.IFS(A856&lt;=30, "Youth", A856&lt;=50, "Adult", A856&gt;=51, "Sr. Citizen")</f>
        <v>Adult</v>
      </c>
      <c r="AK856" s="1" t="str">
        <f t="shared" si="13"/>
        <v>Normal</v>
      </c>
      <c r="AL856" s="1" t="str" cm="1">
        <f t="array" ref="AL856">_xlfn.IFS(AD856=1, "Poor",AD856=2, "Average", AD856=3, "Good", AD856=4, "Excellent")</f>
        <v>Average</v>
      </c>
      <c r="AM856" s="1" t="str" cm="1">
        <f t="array" ref="AM856">_xlfn.IFS(W856&gt;20,"High",W856&gt;15,"Medium",W856&gt;10,"Poor")</f>
        <v>Medium</v>
      </c>
      <c r="AN856" s="1" t="str" cm="1">
        <f t="array" ref="AN856">_xlfn.IFS(F856&gt;20, "Far", F856&gt;=10, "Moderate Distance", F856&lt;10, "Near")</f>
        <v>Near</v>
      </c>
      <c r="AO856" s="1" t="str" cm="1">
        <f t="array" ref="AO856">_xlfn.IFS(AF856&lt;=1, "Fresher", AF856&lt;=5, "Experienced", AF856&gt;5, "Senior")</f>
        <v>Experienced</v>
      </c>
      <c r="AP856" s="1" t="str" cm="1">
        <f t="array" ref="AP856">_xlfn.IFS(AG856&lt;=1, "Recently Promoted", AG856&lt;=4, "Moderate Gap", AG856&gt;=5, "Long Gap")</f>
        <v>Recently Promoted</v>
      </c>
    </row>
    <row r="857" spans="1:42" hidden="1" x14ac:dyDescent="0.35">
      <c r="A857" s="1">
        <v>37</v>
      </c>
      <c r="B857" s="1" t="s">
        <v>41</v>
      </c>
      <c r="C857" s="1" t="s">
        <v>35</v>
      </c>
      <c r="D857" s="1">
        <v>977</v>
      </c>
      <c r="E857" s="1" t="s">
        <v>43</v>
      </c>
      <c r="F857" s="1">
        <v>1</v>
      </c>
      <c r="G857" s="1">
        <v>3</v>
      </c>
      <c r="H857" s="1" t="s">
        <v>37</v>
      </c>
      <c r="I857" s="1">
        <v>1</v>
      </c>
      <c r="J857" s="1">
        <v>1196</v>
      </c>
      <c r="K857" s="1">
        <v>4</v>
      </c>
      <c r="L857" s="1" t="s">
        <v>38</v>
      </c>
      <c r="M857" s="1">
        <v>56</v>
      </c>
      <c r="N857" s="1">
        <v>2</v>
      </c>
      <c r="O857" s="1">
        <v>2</v>
      </c>
      <c r="P857" s="1" t="s">
        <v>51</v>
      </c>
      <c r="Q857" s="1">
        <v>4</v>
      </c>
      <c r="R857" s="1" t="s">
        <v>46</v>
      </c>
      <c r="S857" s="1">
        <v>6474</v>
      </c>
      <c r="T857" s="1">
        <v>9961</v>
      </c>
      <c r="U857" s="1">
        <v>1</v>
      </c>
      <c r="V857" s="1" t="s">
        <v>41</v>
      </c>
      <c r="W857" s="1">
        <v>13</v>
      </c>
      <c r="X857" s="1">
        <v>3</v>
      </c>
      <c r="Y857" s="1">
        <v>2</v>
      </c>
      <c r="Z857" s="1">
        <v>80</v>
      </c>
      <c r="AA857" s="1">
        <v>1</v>
      </c>
      <c r="AB857" s="1">
        <v>14</v>
      </c>
      <c r="AC857" s="1">
        <v>2</v>
      </c>
      <c r="AD857" s="1">
        <v>2</v>
      </c>
      <c r="AE857" s="1">
        <v>14</v>
      </c>
      <c r="AF857" s="1">
        <v>8</v>
      </c>
      <c r="AG857" s="1">
        <v>3</v>
      </c>
      <c r="AH857" s="1">
        <v>11</v>
      </c>
      <c r="AI857" s="1" t="str" cm="1">
        <f t="array" ref="AI857">_xlfn.IFS(S857&lt;5000, "Low", S857&lt;10000, "Medium", S857&gt;=10000, "High")</f>
        <v>Medium</v>
      </c>
      <c r="AJ857" s="1" t="str" cm="1">
        <f t="array" ref="AJ857">_xlfn.IFS(A857&lt;=30, "Youth", A857&lt;=50, "Adult", A857&gt;=51, "Sr. Citizen")</f>
        <v>Adult</v>
      </c>
      <c r="AK857" s="1" t="str">
        <f t="shared" si="13"/>
        <v>Normal</v>
      </c>
      <c r="AL857" s="1" t="str" cm="1">
        <f t="array" ref="AL857">_xlfn.IFS(AD857=1, "Poor",AD857=2, "Average", AD857=3, "Good", AD857=4, "Excellent")</f>
        <v>Average</v>
      </c>
      <c r="AM857" s="1" t="str" cm="1">
        <f t="array" ref="AM857">_xlfn.IFS(W857&gt;20,"High",W857&gt;15,"Medium",W857&gt;10,"Poor")</f>
        <v>Poor</v>
      </c>
      <c r="AN857" s="1" t="str" cm="1">
        <f t="array" ref="AN857">_xlfn.IFS(F857&gt;20, "Far", F857&gt;=10, "Moderate Distance", F857&lt;10, "Near")</f>
        <v>Near</v>
      </c>
      <c r="AO857" s="1" t="str" cm="1">
        <f t="array" ref="AO857">_xlfn.IFS(AF857&lt;=1, "Fresher", AF857&lt;=5, "Experienced", AF857&gt;5, "Senior")</f>
        <v>Senior</v>
      </c>
      <c r="AP857" s="1" t="str" cm="1">
        <f t="array" ref="AP857">_xlfn.IFS(AG857&lt;=1, "Recently Promoted", AG857&lt;=4, "Moderate Gap", AG857&gt;=5, "Long Gap")</f>
        <v>Moderate Gap</v>
      </c>
    </row>
    <row r="858" spans="1:42" x14ac:dyDescent="0.35">
      <c r="A858" s="1">
        <v>20</v>
      </c>
      <c r="B858" s="1" t="s">
        <v>41</v>
      </c>
      <c r="C858" s="1" t="s">
        <v>35</v>
      </c>
      <c r="D858" s="1">
        <v>805</v>
      </c>
      <c r="E858" s="1" t="s">
        <v>43</v>
      </c>
      <c r="F858" s="1">
        <v>3</v>
      </c>
      <c r="G858" s="1">
        <v>3</v>
      </c>
      <c r="H858" s="1" t="s">
        <v>37</v>
      </c>
      <c r="I858" s="1">
        <v>1</v>
      </c>
      <c r="J858" s="1">
        <v>1198</v>
      </c>
      <c r="K858" s="1">
        <v>1</v>
      </c>
      <c r="L858" s="1" t="s">
        <v>44</v>
      </c>
      <c r="M858" s="1">
        <v>87</v>
      </c>
      <c r="N858" s="1">
        <v>2</v>
      </c>
      <c r="O858" s="1">
        <v>1</v>
      </c>
      <c r="P858" s="1" t="s">
        <v>48</v>
      </c>
      <c r="Q858" s="1">
        <v>3</v>
      </c>
      <c r="R858" s="1" t="s">
        <v>40</v>
      </c>
      <c r="S858" s="1">
        <v>3033</v>
      </c>
      <c r="T858" s="1">
        <v>12828</v>
      </c>
      <c r="U858" s="1">
        <v>1</v>
      </c>
      <c r="V858" s="1" t="s">
        <v>41</v>
      </c>
      <c r="W858" s="1">
        <v>12</v>
      </c>
      <c r="X858" s="1">
        <v>3</v>
      </c>
      <c r="Y858" s="1">
        <v>1</v>
      </c>
      <c r="Z858" s="1">
        <v>80</v>
      </c>
      <c r="AA858" s="1">
        <v>0</v>
      </c>
      <c r="AB858" s="1">
        <v>2</v>
      </c>
      <c r="AC858" s="1">
        <v>2</v>
      </c>
      <c r="AD858" s="1">
        <v>2</v>
      </c>
      <c r="AE858" s="1">
        <v>2</v>
      </c>
      <c r="AF858" s="1">
        <v>2</v>
      </c>
      <c r="AG858" s="1">
        <v>1</v>
      </c>
      <c r="AH858" s="1">
        <v>2</v>
      </c>
      <c r="AI858" s="1" t="str" cm="1">
        <f t="array" ref="AI858">_xlfn.IFS(S858&lt;5000, "Low", S858&lt;10000, "Medium", S858&gt;=10000, "High")</f>
        <v>Low</v>
      </c>
      <c r="AJ858" s="1" t="str" cm="1">
        <f t="array" ref="AJ858">_xlfn.IFS(A858&lt;=30, "Youth", A858&lt;=50, "Adult", A858&gt;=51, "Sr. Citizen")</f>
        <v>Youth</v>
      </c>
      <c r="AK858" s="1" t="str">
        <f t="shared" si="13"/>
        <v>Normal</v>
      </c>
      <c r="AL858" s="1" t="str" cm="1">
        <f t="array" ref="AL858">_xlfn.IFS(AD858=1, "Poor",AD858=2, "Average", AD858=3, "Good", AD858=4, "Excellent")</f>
        <v>Average</v>
      </c>
      <c r="AM858" s="1" t="str" cm="1">
        <f t="array" ref="AM858">_xlfn.IFS(W858&gt;20,"High",W858&gt;15,"Medium",W858&gt;10,"Poor")</f>
        <v>Poor</v>
      </c>
      <c r="AN858" s="1" t="str" cm="1">
        <f t="array" ref="AN858">_xlfn.IFS(F858&gt;20, "Far", F858&gt;=10, "Moderate Distance", F858&lt;10, "Near")</f>
        <v>Near</v>
      </c>
      <c r="AO858" s="1" t="str" cm="1">
        <f t="array" ref="AO858">_xlfn.IFS(AF858&lt;=1, "Fresher", AF858&lt;=5, "Experienced", AF858&gt;5, "Senior")</f>
        <v>Experienced</v>
      </c>
      <c r="AP858" s="1" t="str" cm="1">
        <f t="array" ref="AP858">_xlfn.IFS(AG858&lt;=1, "Recently Promoted", AG858&lt;=4, "Moderate Gap", AG858&gt;=5, "Long Gap")</f>
        <v>Recently Promoted</v>
      </c>
    </row>
    <row r="859" spans="1:42" hidden="1" x14ac:dyDescent="0.35">
      <c r="A859" s="1">
        <v>44</v>
      </c>
      <c r="B859" s="1" t="s">
        <v>34</v>
      </c>
      <c r="C859" s="1" t="s">
        <v>35</v>
      </c>
      <c r="D859" s="1">
        <v>1097</v>
      </c>
      <c r="E859" s="1" t="s">
        <v>43</v>
      </c>
      <c r="F859" s="1">
        <v>10</v>
      </c>
      <c r="G859" s="1">
        <v>4</v>
      </c>
      <c r="H859" s="1" t="s">
        <v>37</v>
      </c>
      <c r="I859" s="1">
        <v>1</v>
      </c>
      <c r="J859" s="1">
        <v>1200</v>
      </c>
      <c r="K859" s="1">
        <v>3</v>
      </c>
      <c r="L859" s="1" t="s">
        <v>44</v>
      </c>
      <c r="M859" s="1">
        <v>96</v>
      </c>
      <c r="N859" s="1">
        <v>3</v>
      </c>
      <c r="O859" s="1">
        <v>1</v>
      </c>
      <c r="P859" s="1" t="s">
        <v>45</v>
      </c>
      <c r="Q859" s="1">
        <v>3</v>
      </c>
      <c r="R859" s="1" t="s">
        <v>40</v>
      </c>
      <c r="S859" s="1">
        <v>2936</v>
      </c>
      <c r="T859" s="1">
        <v>10826</v>
      </c>
      <c r="U859" s="1">
        <v>1</v>
      </c>
      <c r="V859" s="1" t="s">
        <v>34</v>
      </c>
      <c r="W859" s="1">
        <v>11</v>
      </c>
      <c r="X859" s="1">
        <v>3</v>
      </c>
      <c r="Y859" s="1">
        <v>3</v>
      </c>
      <c r="Z859" s="1">
        <v>80</v>
      </c>
      <c r="AA859" s="1">
        <v>0</v>
      </c>
      <c r="AB859" s="1">
        <v>6</v>
      </c>
      <c r="AC859" s="1">
        <v>4</v>
      </c>
      <c r="AD859" s="1">
        <v>3</v>
      </c>
      <c r="AE859" s="1">
        <v>6</v>
      </c>
      <c r="AF859" s="1">
        <v>4</v>
      </c>
      <c r="AG859" s="1">
        <v>0</v>
      </c>
      <c r="AH859" s="1">
        <v>2</v>
      </c>
      <c r="AI859" s="1" t="str" cm="1">
        <f t="array" ref="AI859">_xlfn.IFS(S859&lt;5000, "Low", S859&lt;10000, "Medium", S859&gt;=10000, "High")</f>
        <v>Low</v>
      </c>
      <c r="AJ859" s="1" t="str" cm="1">
        <f t="array" ref="AJ859">_xlfn.IFS(A859&lt;=30, "Youth", A859&lt;=50, "Adult", A859&gt;=51, "Sr. Citizen")</f>
        <v>Adult</v>
      </c>
      <c r="AK859" s="1" t="str">
        <f t="shared" si="13"/>
        <v>Normal</v>
      </c>
      <c r="AL859" s="1" t="str" cm="1">
        <f t="array" ref="AL859">_xlfn.IFS(AD859=1, "Poor",AD859=2, "Average", AD859=3, "Good", AD859=4, "Excellent")</f>
        <v>Good</v>
      </c>
      <c r="AM859" s="1" t="str" cm="1">
        <f t="array" ref="AM859">_xlfn.IFS(W859&gt;20,"High",W859&gt;15,"Medium",W859&gt;10,"Poor")</f>
        <v>Poor</v>
      </c>
      <c r="AN859" s="1" t="str" cm="1">
        <f t="array" ref="AN859">_xlfn.IFS(F859&gt;20, "Far", F859&gt;=10, "Moderate Distance", F859&lt;10, "Near")</f>
        <v>Moderate Distance</v>
      </c>
      <c r="AO859" s="1" t="str" cm="1">
        <f t="array" ref="AO859">_xlfn.IFS(AF859&lt;=1, "Fresher", AF859&lt;=5, "Experienced", AF859&gt;5, "Senior")</f>
        <v>Experienced</v>
      </c>
      <c r="AP859" s="1" t="str" cm="1">
        <f t="array" ref="AP859">_xlfn.IFS(AG859&lt;=1, "Recently Promoted", AG859&lt;=4, "Moderate Gap", AG859&gt;=5, "Long Gap")</f>
        <v>Recently Promoted</v>
      </c>
    </row>
    <row r="860" spans="1:42" hidden="1" x14ac:dyDescent="0.35">
      <c r="A860" s="1">
        <v>53</v>
      </c>
      <c r="B860" s="1" t="s">
        <v>41</v>
      </c>
      <c r="C860" s="1" t="s">
        <v>35</v>
      </c>
      <c r="D860" s="1">
        <v>1223</v>
      </c>
      <c r="E860" s="1" t="s">
        <v>43</v>
      </c>
      <c r="F860" s="1">
        <v>7</v>
      </c>
      <c r="G860" s="1">
        <v>2</v>
      </c>
      <c r="H860" s="1" t="s">
        <v>49</v>
      </c>
      <c r="I860" s="1">
        <v>1</v>
      </c>
      <c r="J860" s="1">
        <v>1201</v>
      </c>
      <c r="K860" s="1">
        <v>4</v>
      </c>
      <c r="L860" s="1" t="s">
        <v>38</v>
      </c>
      <c r="M860" s="1">
        <v>50</v>
      </c>
      <c r="N860" s="1">
        <v>3</v>
      </c>
      <c r="O860" s="1">
        <v>5</v>
      </c>
      <c r="P860" s="1" t="s">
        <v>54</v>
      </c>
      <c r="Q860" s="1">
        <v>3</v>
      </c>
      <c r="R860" s="1" t="s">
        <v>50</v>
      </c>
      <c r="S860" s="1">
        <v>18606</v>
      </c>
      <c r="T860" s="1">
        <v>18640</v>
      </c>
      <c r="U860" s="1">
        <v>3</v>
      </c>
      <c r="V860" s="1" t="s">
        <v>41</v>
      </c>
      <c r="W860" s="1">
        <v>18</v>
      </c>
      <c r="X860" s="1">
        <v>3</v>
      </c>
      <c r="Y860" s="1">
        <v>2</v>
      </c>
      <c r="Z860" s="1">
        <v>80</v>
      </c>
      <c r="AA860" s="1">
        <v>1</v>
      </c>
      <c r="AB860" s="1">
        <v>26</v>
      </c>
      <c r="AC860" s="1">
        <v>6</v>
      </c>
      <c r="AD860" s="1">
        <v>3</v>
      </c>
      <c r="AE860" s="1">
        <v>7</v>
      </c>
      <c r="AF860" s="1">
        <v>7</v>
      </c>
      <c r="AG860" s="1">
        <v>4</v>
      </c>
      <c r="AH860" s="1">
        <v>7</v>
      </c>
      <c r="AI860" s="1" t="str" cm="1">
        <f t="array" ref="AI860">_xlfn.IFS(S860&lt;5000, "Low", S860&lt;10000, "Medium", S860&gt;=10000, "High")</f>
        <v>High</v>
      </c>
      <c r="AJ860" s="1" t="str" cm="1">
        <f t="array" ref="AJ860">_xlfn.IFS(A860&lt;=30, "Youth", A860&lt;=50, "Adult", A860&gt;=51, "Sr. Citizen")</f>
        <v>Sr. Citizen</v>
      </c>
      <c r="AK860" s="1" t="str">
        <f t="shared" si="13"/>
        <v>Normal</v>
      </c>
      <c r="AL860" s="1" t="str" cm="1">
        <f t="array" ref="AL860">_xlfn.IFS(AD860=1, "Poor",AD860=2, "Average", AD860=3, "Good", AD860=4, "Excellent")</f>
        <v>Good</v>
      </c>
      <c r="AM860" s="1" t="str" cm="1">
        <f t="array" ref="AM860">_xlfn.IFS(W860&gt;20,"High",W860&gt;15,"Medium",W860&gt;10,"Poor")</f>
        <v>Medium</v>
      </c>
      <c r="AN860" s="1" t="str" cm="1">
        <f t="array" ref="AN860">_xlfn.IFS(F860&gt;20, "Far", F860&gt;=10, "Moderate Distance", F860&lt;10, "Near")</f>
        <v>Near</v>
      </c>
      <c r="AO860" s="1" t="str" cm="1">
        <f t="array" ref="AO860">_xlfn.IFS(AF860&lt;=1, "Fresher", AF860&lt;=5, "Experienced", AF860&gt;5, "Senior")</f>
        <v>Senior</v>
      </c>
      <c r="AP860" s="1" t="str" cm="1">
        <f t="array" ref="AP860">_xlfn.IFS(AG860&lt;=1, "Recently Promoted", AG860&lt;=4, "Moderate Gap", AG860&gt;=5, "Long Gap")</f>
        <v>Moderate Gap</v>
      </c>
    </row>
    <row r="861" spans="1:42" hidden="1" x14ac:dyDescent="0.35">
      <c r="A861" s="1">
        <v>29</v>
      </c>
      <c r="B861" s="1" t="s">
        <v>41</v>
      </c>
      <c r="C861" s="1" t="s">
        <v>35</v>
      </c>
      <c r="D861" s="1">
        <v>942</v>
      </c>
      <c r="E861" s="1" t="s">
        <v>43</v>
      </c>
      <c r="F861" s="1">
        <v>15</v>
      </c>
      <c r="G861" s="1">
        <v>1</v>
      </c>
      <c r="H861" s="1" t="s">
        <v>37</v>
      </c>
      <c r="I861" s="1">
        <v>1</v>
      </c>
      <c r="J861" s="1">
        <v>1202</v>
      </c>
      <c r="K861" s="1">
        <v>2</v>
      </c>
      <c r="L861" s="1" t="s">
        <v>38</v>
      </c>
      <c r="M861" s="1">
        <v>69</v>
      </c>
      <c r="N861" s="1">
        <v>1</v>
      </c>
      <c r="O861" s="1">
        <v>1</v>
      </c>
      <c r="P861" s="1" t="s">
        <v>45</v>
      </c>
      <c r="Q861" s="1">
        <v>4</v>
      </c>
      <c r="R861" s="1" t="s">
        <v>46</v>
      </c>
      <c r="S861" s="1">
        <v>2168</v>
      </c>
      <c r="T861" s="1">
        <v>26933</v>
      </c>
      <c r="U861" s="1">
        <v>0</v>
      </c>
      <c r="V861" s="1" t="s">
        <v>34</v>
      </c>
      <c r="W861" s="1">
        <v>18</v>
      </c>
      <c r="X861" s="1">
        <v>3</v>
      </c>
      <c r="Y861" s="1">
        <v>1</v>
      </c>
      <c r="Z861" s="1">
        <v>80</v>
      </c>
      <c r="AA861" s="1">
        <v>1</v>
      </c>
      <c r="AB861" s="1">
        <v>6</v>
      </c>
      <c r="AC861" s="1">
        <v>2</v>
      </c>
      <c r="AD861" s="1">
        <v>2</v>
      </c>
      <c r="AE861" s="1">
        <v>5</v>
      </c>
      <c r="AF861" s="1">
        <v>4</v>
      </c>
      <c r="AG861" s="1">
        <v>1</v>
      </c>
      <c r="AH861" s="1">
        <v>3</v>
      </c>
      <c r="AI861" s="1" t="str" cm="1">
        <f t="array" ref="AI861">_xlfn.IFS(S861&lt;5000, "Low", S861&lt;10000, "Medium", S861&gt;=10000, "High")</f>
        <v>Low</v>
      </c>
      <c r="AJ861" s="1" t="str" cm="1">
        <f t="array" ref="AJ861">_xlfn.IFS(A861&lt;=30, "Youth", A861&lt;=50, "Adult", A861&gt;=51, "Sr. Citizen")</f>
        <v>Youth</v>
      </c>
      <c r="AK861" s="1" t="str">
        <f t="shared" si="13"/>
        <v>Normal</v>
      </c>
      <c r="AL861" s="1" t="str" cm="1">
        <f t="array" ref="AL861">_xlfn.IFS(AD861=1, "Poor",AD861=2, "Average", AD861=3, "Good", AD861=4, "Excellent")</f>
        <v>Average</v>
      </c>
      <c r="AM861" s="1" t="str" cm="1">
        <f t="array" ref="AM861">_xlfn.IFS(W861&gt;20,"High",W861&gt;15,"Medium",W861&gt;10,"Poor")</f>
        <v>Medium</v>
      </c>
      <c r="AN861" s="1" t="str" cm="1">
        <f t="array" ref="AN861">_xlfn.IFS(F861&gt;20, "Far", F861&gt;=10, "Moderate Distance", F861&lt;10, "Near")</f>
        <v>Moderate Distance</v>
      </c>
      <c r="AO861" s="1" t="str" cm="1">
        <f t="array" ref="AO861">_xlfn.IFS(AF861&lt;=1, "Fresher", AF861&lt;=5, "Experienced", AF861&gt;5, "Senior")</f>
        <v>Experienced</v>
      </c>
      <c r="AP861" s="1" t="str" cm="1">
        <f t="array" ref="AP861">_xlfn.IFS(AG861&lt;=1, "Recently Promoted", AG861&lt;=4, "Moderate Gap", AG861&gt;=5, "Long Gap")</f>
        <v>Recently Promoted</v>
      </c>
    </row>
    <row r="862" spans="1:42" hidden="1" x14ac:dyDescent="0.35">
      <c r="A862" s="1">
        <v>22</v>
      </c>
      <c r="B862" s="1" t="s">
        <v>34</v>
      </c>
      <c r="C862" s="1" t="s">
        <v>42</v>
      </c>
      <c r="D862" s="1">
        <v>1256</v>
      </c>
      <c r="E862" s="1" t="s">
        <v>43</v>
      </c>
      <c r="F862" s="1">
        <v>3</v>
      </c>
      <c r="G862" s="1">
        <v>4</v>
      </c>
      <c r="H862" s="1" t="s">
        <v>37</v>
      </c>
      <c r="I862" s="1">
        <v>1</v>
      </c>
      <c r="J862" s="1">
        <v>1203</v>
      </c>
      <c r="K862" s="1">
        <v>3</v>
      </c>
      <c r="L862" s="1" t="s">
        <v>44</v>
      </c>
      <c r="M862" s="1">
        <v>48</v>
      </c>
      <c r="N862" s="1">
        <v>2</v>
      </c>
      <c r="O862" s="1">
        <v>1</v>
      </c>
      <c r="P862" s="1" t="s">
        <v>45</v>
      </c>
      <c r="Q862" s="1">
        <v>4</v>
      </c>
      <c r="R862" s="1" t="s">
        <v>46</v>
      </c>
      <c r="S862" s="1">
        <v>2853</v>
      </c>
      <c r="T862" s="1">
        <v>4223</v>
      </c>
      <c r="U862" s="1">
        <v>0</v>
      </c>
      <c r="V862" s="1" t="s">
        <v>34</v>
      </c>
      <c r="W862" s="1">
        <v>11</v>
      </c>
      <c r="X862" s="1">
        <v>3</v>
      </c>
      <c r="Y862" s="1">
        <v>2</v>
      </c>
      <c r="Z862" s="1">
        <v>80</v>
      </c>
      <c r="AA862" s="1">
        <v>1</v>
      </c>
      <c r="AB862" s="1">
        <v>1</v>
      </c>
      <c r="AC862" s="1">
        <v>5</v>
      </c>
      <c r="AD862" s="1">
        <v>3</v>
      </c>
      <c r="AE862" s="1">
        <v>0</v>
      </c>
      <c r="AF862" s="1">
        <v>0</v>
      </c>
      <c r="AG862" s="1">
        <v>0</v>
      </c>
      <c r="AH862" s="1">
        <v>0</v>
      </c>
      <c r="AI862" s="1" t="str" cm="1">
        <f t="array" ref="AI862">_xlfn.IFS(S862&lt;5000, "Low", S862&lt;10000, "Medium", S862&gt;=10000, "High")</f>
        <v>Low</v>
      </c>
      <c r="AJ862" s="1" t="str" cm="1">
        <f t="array" ref="AJ862">_xlfn.IFS(A862&lt;=30, "Youth", A862&lt;=50, "Adult", A862&gt;=51, "Sr. Citizen")</f>
        <v>Youth</v>
      </c>
      <c r="AK862" s="1" t="str">
        <f t="shared" si="13"/>
        <v>Normal</v>
      </c>
      <c r="AL862" s="1" t="str" cm="1">
        <f t="array" ref="AL862">_xlfn.IFS(AD862=1, "Poor",AD862=2, "Average", AD862=3, "Good", AD862=4, "Excellent")</f>
        <v>Good</v>
      </c>
      <c r="AM862" s="1" t="str" cm="1">
        <f t="array" ref="AM862">_xlfn.IFS(W862&gt;20,"High",W862&gt;15,"Medium",W862&gt;10,"Poor")</f>
        <v>Poor</v>
      </c>
      <c r="AN862" s="1" t="str" cm="1">
        <f t="array" ref="AN862">_xlfn.IFS(F862&gt;20, "Far", F862&gt;=10, "Moderate Distance", F862&lt;10, "Near")</f>
        <v>Near</v>
      </c>
      <c r="AO862" s="1" t="str" cm="1">
        <f t="array" ref="AO862">_xlfn.IFS(AF862&lt;=1, "Fresher", AF862&lt;=5, "Experienced", AF862&gt;5, "Senior")</f>
        <v>Fresher</v>
      </c>
      <c r="AP862" s="1" t="str" cm="1">
        <f t="array" ref="AP862">_xlfn.IFS(AG862&lt;=1, "Recently Promoted", AG862&lt;=4, "Moderate Gap", AG862&gt;=5, "Long Gap")</f>
        <v>Recently Promoted</v>
      </c>
    </row>
    <row r="863" spans="1:42" hidden="1" x14ac:dyDescent="0.35">
      <c r="A863" s="1">
        <v>46</v>
      </c>
      <c r="B863" s="1" t="s">
        <v>41</v>
      </c>
      <c r="C863" s="1" t="s">
        <v>35</v>
      </c>
      <c r="D863" s="1">
        <v>1402</v>
      </c>
      <c r="E863" s="1" t="s">
        <v>36</v>
      </c>
      <c r="F863" s="1">
        <v>2</v>
      </c>
      <c r="G863" s="1">
        <v>3</v>
      </c>
      <c r="H863" s="1" t="s">
        <v>57</v>
      </c>
      <c r="I863" s="1">
        <v>1</v>
      </c>
      <c r="J863" s="1">
        <v>1204</v>
      </c>
      <c r="K863" s="1">
        <v>3</v>
      </c>
      <c r="L863" s="1" t="s">
        <v>38</v>
      </c>
      <c r="M863" s="1">
        <v>69</v>
      </c>
      <c r="N863" s="1">
        <v>3</v>
      </c>
      <c r="O863" s="1">
        <v>4</v>
      </c>
      <c r="P863" s="1" t="s">
        <v>54</v>
      </c>
      <c r="Q863" s="1">
        <v>1</v>
      </c>
      <c r="R863" s="1" t="s">
        <v>46</v>
      </c>
      <c r="S863" s="1">
        <v>17048</v>
      </c>
      <c r="T863" s="1">
        <v>24097</v>
      </c>
      <c r="U863" s="1">
        <v>8</v>
      </c>
      <c r="V863" s="1" t="s">
        <v>41</v>
      </c>
      <c r="W863" s="1">
        <v>23</v>
      </c>
      <c r="X863" s="1">
        <v>4</v>
      </c>
      <c r="Y863" s="1">
        <v>1</v>
      </c>
      <c r="Z863" s="1">
        <v>80</v>
      </c>
      <c r="AA863" s="1">
        <v>0</v>
      </c>
      <c r="AB863" s="1">
        <v>28</v>
      </c>
      <c r="AC863" s="1">
        <v>2</v>
      </c>
      <c r="AD863" s="1">
        <v>3</v>
      </c>
      <c r="AE863" s="1">
        <v>26</v>
      </c>
      <c r="AF863" s="1">
        <v>15</v>
      </c>
      <c r="AG863" s="1">
        <v>15</v>
      </c>
      <c r="AH863" s="1">
        <v>9</v>
      </c>
      <c r="AI863" s="1" t="str" cm="1">
        <f t="array" ref="AI863">_xlfn.IFS(S863&lt;5000, "Low", S863&lt;10000, "Medium", S863&gt;=10000, "High")</f>
        <v>High</v>
      </c>
      <c r="AJ863" s="1" t="str" cm="1">
        <f t="array" ref="AJ863">_xlfn.IFS(A863&lt;=30, "Youth", A863&lt;=50, "Adult", A863&gt;=51, "Sr. Citizen")</f>
        <v>Adult</v>
      </c>
      <c r="AK863" s="1" t="str">
        <f t="shared" si="13"/>
        <v>Normal</v>
      </c>
      <c r="AL863" s="1" t="str" cm="1">
        <f t="array" ref="AL863">_xlfn.IFS(AD863=1, "Poor",AD863=2, "Average", AD863=3, "Good", AD863=4, "Excellent")</f>
        <v>Good</v>
      </c>
      <c r="AM863" s="1" t="str" cm="1">
        <f t="array" ref="AM863">_xlfn.IFS(W863&gt;20,"High",W863&gt;15,"Medium",W863&gt;10,"Poor")</f>
        <v>High</v>
      </c>
      <c r="AN863" s="1" t="str" cm="1">
        <f t="array" ref="AN863">_xlfn.IFS(F863&gt;20, "Far", F863&gt;=10, "Moderate Distance", F863&lt;10, "Near")</f>
        <v>Near</v>
      </c>
      <c r="AO863" s="1" t="str" cm="1">
        <f t="array" ref="AO863">_xlfn.IFS(AF863&lt;=1, "Fresher", AF863&lt;=5, "Experienced", AF863&gt;5, "Senior")</f>
        <v>Senior</v>
      </c>
      <c r="AP863" s="1" t="str" cm="1">
        <f t="array" ref="AP863">_xlfn.IFS(AG863&lt;=1, "Recently Promoted", AG863&lt;=4, "Moderate Gap", AG863&gt;=5, "Long Gap")</f>
        <v>Long Gap</v>
      </c>
    </row>
    <row r="864" spans="1:42" hidden="1" x14ac:dyDescent="0.35">
      <c r="A864" s="1">
        <v>44</v>
      </c>
      <c r="B864" s="1" t="s">
        <v>41</v>
      </c>
      <c r="C864" s="1" t="s">
        <v>53</v>
      </c>
      <c r="D864" s="1">
        <v>111</v>
      </c>
      <c r="E864" s="1" t="s">
        <v>43</v>
      </c>
      <c r="F864" s="1">
        <v>17</v>
      </c>
      <c r="G864" s="1">
        <v>3</v>
      </c>
      <c r="H864" s="1" t="s">
        <v>37</v>
      </c>
      <c r="I864" s="1">
        <v>1</v>
      </c>
      <c r="J864" s="1">
        <v>1206</v>
      </c>
      <c r="K864" s="1">
        <v>4</v>
      </c>
      <c r="L864" s="1" t="s">
        <v>44</v>
      </c>
      <c r="M864" s="1">
        <v>74</v>
      </c>
      <c r="N864" s="1">
        <v>1</v>
      </c>
      <c r="O864" s="1">
        <v>1</v>
      </c>
      <c r="P864" s="1" t="s">
        <v>45</v>
      </c>
      <c r="Q864" s="1">
        <v>3</v>
      </c>
      <c r="R864" s="1" t="s">
        <v>40</v>
      </c>
      <c r="S864" s="1">
        <v>2290</v>
      </c>
      <c r="T864" s="1">
        <v>4279</v>
      </c>
      <c r="U864" s="1">
        <v>2</v>
      </c>
      <c r="V864" s="1" t="s">
        <v>41</v>
      </c>
      <c r="W864" s="1">
        <v>13</v>
      </c>
      <c r="X864" s="1">
        <v>3</v>
      </c>
      <c r="Y864" s="1">
        <v>4</v>
      </c>
      <c r="Z864" s="1">
        <v>80</v>
      </c>
      <c r="AA864" s="1">
        <v>0</v>
      </c>
      <c r="AB864" s="1">
        <v>6</v>
      </c>
      <c r="AC864" s="1">
        <v>3</v>
      </c>
      <c r="AD864" s="1">
        <v>3</v>
      </c>
      <c r="AE864" s="1">
        <v>0</v>
      </c>
      <c r="AF864" s="1">
        <v>0</v>
      </c>
      <c r="AG864" s="1">
        <v>0</v>
      </c>
      <c r="AH864" s="1">
        <v>0</v>
      </c>
      <c r="AI864" s="1" t="str" cm="1">
        <f t="array" ref="AI864">_xlfn.IFS(S864&lt;5000, "Low", S864&lt;10000, "Medium", S864&gt;=10000, "High")</f>
        <v>Low</v>
      </c>
      <c r="AJ864" s="1" t="str" cm="1">
        <f t="array" ref="AJ864">_xlfn.IFS(A864&lt;=30, "Youth", A864&lt;=50, "Adult", A864&gt;=51, "Sr. Citizen")</f>
        <v>Adult</v>
      </c>
      <c r="AK864" s="1" t="str">
        <f t="shared" si="13"/>
        <v>Normal</v>
      </c>
      <c r="AL864" s="1" t="str" cm="1">
        <f t="array" ref="AL864">_xlfn.IFS(AD864=1, "Poor",AD864=2, "Average", AD864=3, "Good", AD864=4, "Excellent")</f>
        <v>Good</v>
      </c>
      <c r="AM864" s="1" t="str" cm="1">
        <f t="array" ref="AM864">_xlfn.IFS(W864&gt;20,"High",W864&gt;15,"Medium",W864&gt;10,"Poor")</f>
        <v>Poor</v>
      </c>
      <c r="AN864" s="1" t="str" cm="1">
        <f t="array" ref="AN864">_xlfn.IFS(F864&gt;20, "Far", F864&gt;=10, "Moderate Distance", F864&lt;10, "Near")</f>
        <v>Moderate Distance</v>
      </c>
      <c r="AO864" s="1" t="str" cm="1">
        <f t="array" ref="AO864">_xlfn.IFS(AF864&lt;=1, "Fresher", AF864&lt;=5, "Experienced", AF864&gt;5, "Senior")</f>
        <v>Fresher</v>
      </c>
      <c r="AP864" s="1" t="str" cm="1">
        <f t="array" ref="AP864">_xlfn.IFS(AG864&lt;=1, "Recently Promoted", AG864&lt;=4, "Moderate Gap", AG864&gt;=5, "Long Gap")</f>
        <v>Recently Promoted</v>
      </c>
    </row>
    <row r="865" spans="1:42" hidden="1" x14ac:dyDescent="0.35">
      <c r="A865" s="1">
        <v>33</v>
      </c>
      <c r="B865" s="1" t="s">
        <v>41</v>
      </c>
      <c r="C865" s="1" t="s">
        <v>35</v>
      </c>
      <c r="D865" s="1">
        <v>147</v>
      </c>
      <c r="E865" s="1" t="s">
        <v>59</v>
      </c>
      <c r="F865" s="1">
        <v>2</v>
      </c>
      <c r="G865" s="1">
        <v>3</v>
      </c>
      <c r="H865" s="1" t="s">
        <v>59</v>
      </c>
      <c r="I865" s="1">
        <v>1</v>
      </c>
      <c r="J865" s="1">
        <v>1207</v>
      </c>
      <c r="K865" s="1">
        <v>2</v>
      </c>
      <c r="L865" s="1" t="s">
        <v>44</v>
      </c>
      <c r="M865" s="1">
        <v>99</v>
      </c>
      <c r="N865" s="1">
        <v>3</v>
      </c>
      <c r="O865" s="1">
        <v>1</v>
      </c>
      <c r="P865" s="1" t="s">
        <v>59</v>
      </c>
      <c r="Q865" s="1">
        <v>3</v>
      </c>
      <c r="R865" s="1" t="s">
        <v>46</v>
      </c>
      <c r="S865" s="1">
        <v>3600</v>
      </c>
      <c r="T865" s="1">
        <v>8429</v>
      </c>
      <c r="U865" s="1">
        <v>1</v>
      </c>
      <c r="V865" s="1" t="s">
        <v>41</v>
      </c>
      <c r="W865" s="1">
        <v>13</v>
      </c>
      <c r="X865" s="1">
        <v>3</v>
      </c>
      <c r="Y865" s="1">
        <v>4</v>
      </c>
      <c r="Z865" s="1">
        <v>80</v>
      </c>
      <c r="AA865" s="1">
        <v>1</v>
      </c>
      <c r="AB865" s="1">
        <v>5</v>
      </c>
      <c r="AC865" s="1">
        <v>2</v>
      </c>
      <c r="AD865" s="1">
        <v>3</v>
      </c>
      <c r="AE865" s="1">
        <v>5</v>
      </c>
      <c r="AF865" s="1">
        <v>4</v>
      </c>
      <c r="AG865" s="1">
        <v>1</v>
      </c>
      <c r="AH865" s="1">
        <v>4</v>
      </c>
      <c r="AI865" s="1" t="str" cm="1">
        <f t="array" ref="AI865">_xlfn.IFS(S865&lt;5000, "Low", S865&lt;10000, "Medium", S865&gt;=10000, "High")</f>
        <v>Low</v>
      </c>
      <c r="AJ865" s="1" t="str" cm="1">
        <f t="array" ref="AJ865">_xlfn.IFS(A865&lt;=30, "Youth", A865&lt;=50, "Adult", A865&gt;=51, "Sr. Citizen")</f>
        <v>Adult</v>
      </c>
      <c r="AK865" s="1" t="str">
        <f t="shared" si="13"/>
        <v>Normal</v>
      </c>
      <c r="AL865" s="1" t="str" cm="1">
        <f t="array" ref="AL865">_xlfn.IFS(AD865=1, "Poor",AD865=2, "Average", AD865=3, "Good", AD865=4, "Excellent")</f>
        <v>Good</v>
      </c>
      <c r="AM865" s="1" t="str" cm="1">
        <f t="array" ref="AM865">_xlfn.IFS(W865&gt;20,"High",W865&gt;15,"Medium",W865&gt;10,"Poor")</f>
        <v>Poor</v>
      </c>
      <c r="AN865" s="1" t="str" cm="1">
        <f t="array" ref="AN865">_xlfn.IFS(F865&gt;20, "Far", F865&gt;=10, "Moderate Distance", F865&lt;10, "Near")</f>
        <v>Near</v>
      </c>
      <c r="AO865" s="1" t="str" cm="1">
        <f t="array" ref="AO865">_xlfn.IFS(AF865&lt;=1, "Fresher", AF865&lt;=5, "Experienced", AF865&gt;5, "Senior")</f>
        <v>Experienced</v>
      </c>
      <c r="AP865" s="1" t="str" cm="1">
        <f t="array" ref="AP865">_xlfn.IFS(AG865&lt;=1, "Recently Promoted", AG865&lt;=4, "Moderate Gap", AG865&gt;=5, "Long Gap")</f>
        <v>Recently Promoted</v>
      </c>
    </row>
    <row r="866" spans="1:42" hidden="1" x14ac:dyDescent="0.35">
      <c r="A866" s="1">
        <v>41</v>
      </c>
      <c r="B866" s="1" t="s">
        <v>34</v>
      </c>
      <c r="C866" s="1" t="s">
        <v>53</v>
      </c>
      <c r="D866" s="1">
        <v>906</v>
      </c>
      <c r="E866" s="1" t="s">
        <v>43</v>
      </c>
      <c r="F866" s="1">
        <v>5</v>
      </c>
      <c r="G866" s="1">
        <v>2</v>
      </c>
      <c r="H866" s="1" t="s">
        <v>37</v>
      </c>
      <c r="I866" s="1">
        <v>1</v>
      </c>
      <c r="J866" s="1">
        <v>1210</v>
      </c>
      <c r="K866" s="1">
        <v>1</v>
      </c>
      <c r="L866" s="1" t="s">
        <v>44</v>
      </c>
      <c r="M866" s="1">
        <v>95</v>
      </c>
      <c r="N866" s="1">
        <v>2</v>
      </c>
      <c r="O866" s="1">
        <v>1</v>
      </c>
      <c r="P866" s="1" t="s">
        <v>45</v>
      </c>
      <c r="Q866" s="1">
        <v>1</v>
      </c>
      <c r="R866" s="1" t="s">
        <v>50</v>
      </c>
      <c r="S866" s="1">
        <v>2107</v>
      </c>
      <c r="T866" s="1">
        <v>20293</v>
      </c>
      <c r="U866" s="1">
        <v>6</v>
      </c>
      <c r="V866" s="1" t="s">
        <v>41</v>
      </c>
      <c r="W866" s="1">
        <v>17</v>
      </c>
      <c r="X866" s="1">
        <v>3</v>
      </c>
      <c r="Y866" s="1">
        <v>1</v>
      </c>
      <c r="Z866" s="1">
        <v>80</v>
      </c>
      <c r="AA866" s="1">
        <v>1</v>
      </c>
      <c r="AB866" s="1">
        <v>5</v>
      </c>
      <c r="AC866" s="1">
        <v>2</v>
      </c>
      <c r="AD866" s="1">
        <v>1</v>
      </c>
      <c r="AE866" s="1">
        <v>1</v>
      </c>
      <c r="AF866" s="1">
        <v>0</v>
      </c>
      <c r="AG866" s="1">
        <v>0</v>
      </c>
      <c r="AH866" s="1">
        <v>0</v>
      </c>
      <c r="AI866" s="1" t="str" cm="1">
        <f t="array" ref="AI866">_xlfn.IFS(S866&lt;5000, "Low", S866&lt;10000, "Medium", S866&gt;=10000, "High")</f>
        <v>Low</v>
      </c>
      <c r="AJ866" s="1" t="str" cm="1">
        <f t="array" ref="AJ866">_xlfn.IFS(A866&lt;=30, "Youth", A866&lt;=50, "Adult", A866&gt;=51, "Sr. Citizen")</f>
        <v>Adult</v>
      </c>
      <c r="AK866" s="1" t="str">
        <f t="shared" si="13"/>
        <v>Normal</v>
      </c>
      <c r="AL866" s="1" t="str" cm="1">
        <f t="array" ref="AL866">_xlfn.IFS(AD866=1, "Poor",AD866=2, "Average", AD866=3, "Good", AD866=4, "Excellent")</f>
        <v>Poor</v>
      </c>
      <c r="AM866" s="1" t="str" cm="1">
        <f t="array" ref="AM866">_xlfn.IFS(W866&gt;20,"High",W866&gt;15,"Medium",W866&gt;10,"Poor")</f>
        <v>Medium</v>
      </c>
      <c r="AN866" s="1" t="str" cm="1">
        <f t="array" ref="AN866">_xlfn.IFS(F866&gt;20, "Far", F866&gt;=10, "Moderate Distance", F866&lt;10, "Near")</f>
        <v>Near</v>
      </c>
      <c r="AO866" s="1" t="str" cm="1">
        <f t="array" ref="AO866">_xlfn.IFS(AF866&lt;=1, "Fresher", AF866&lt;=5, "Experienced", AF866&gt;5, "Senior")</f>
        <v>Fresher</v>
      </c>
      <c r="AP866" s="1" t="str" cm="1">
        <f t="array" ref="AP866">_xlfn.IFS(AG866&lt;=1, "Recently Promoted", AG866&lt;=4, "Moderate Gap", AG866&gt;=5, "Long Gap")</f>
        <v>Recently Promoted</v>
      </c>
    </row>
    <row r="867" spans="1:42" hidden="1" x14ac:dyDescent="0.35">
      <c r="A867" s="1">
        <v>30</v>
      </c>
      <c r="B867" s="1" t="s">
        <v>41</v>
      </c>
      <c r="C867" s="1" t="s">
        <v>35</v>
      </c>
      <c r="D867" s="1">
        <v>1329</v>
      </c>
      <c r="E867" s="1" t="s">
        <v>36</v>
      </c>
      <c r="F867" s="1">
        <v>29</v>
      </c>
      <c r="G867" s="1">
        <v>4</v>
      </c>
      <c r="H867" s="1" t="s">
        <v>37</v>
      </c>
      <c r="I867" s="1">
        <v>1</v>
      </c>
      <c r="J867" s="1">
        <v>1211</v>
      </c>
      <c r="K867" s="1">
        <v>3</v>
      </c>
      <c r="L867" s="1" t="s">
        <v>44</v>
      </c>
      <c r="M867" s="1">
        <v>61</v>
      </c>
      <c r="N867" s="1">
        <v>3</v>
      </c>
      <c r="O867" s="1">
        <v>2</v>
      </c>
      <c r="P867" s="1" t="s">
        <v>39</v>
      </c>
      <c r="Q867" s="1">
        <v>1</v>
      </c>
      <c r="R867" s="1" t="s">
        <v>50</v>
      </c>
      <c r="S867" s="1">
        <v>4115</v>
      </c>
      <c r="T867" s="1">
        <v>13192</v>
      </c>
      <c r="U867" s="1">
        <v>8</v>
      </c>
      <c r="V867" s="1" t="s">
        <v>41</v>
      </c>
      <c r="W867" s="1">
        <v>19</v>
      </c>
      <c r="X867" s="1">
        <v>3</v>
      </c>
      <c r="Y867" s="1">
        <v>3</v>
      </c>
      <c r="Z867" s="1">
        <v>80</v>
      </c>
      <c r="AA867" s="1">
        <v>3</v>
      </c>
      <c r="AB867" s="1">
        <v>8</v>
      </c>
      <c r="AC867" s="1">
        <v>3</v>
      </c>
      <c r="AD867" s="1">
        <v>3</v>
      </c>
      <c r="AE867" s="1">
        <v>4</v>
      </c>
      <c r="AF867" s="1">
        <v>3</v>
      </c>
      <c r="AG867" s="1">
        <v>0</v>
      </c>
      <c r="AH867" s="1">
        <v>3</v>
      </c>
      <c r="AI867" s="1" t="str" cm="1">
        <f t="array" ref="AI867">_xlfn.IFS(S867&lt;5000, "Low", S867&lt;10000, "Medium", S867&gt;=10000, "High")</f>
        <v>Low</v>
      </c>
      <c r="AJ867" s="1" t="str" cm="1">
        <f t="array" ref="AJ867">_xlfn.IFS(A867&lt;=30, "Youth", A867&lt;=50, "Adult", A867&gt;=51, "Sr. Citizen")</f>
        <v>Youth</v>
      </c>
      <c r="AK867" s="1" t="str">
        <f t="shared" si="13"/>
        <v>Normal</v>
      </c>
      <c r="AL867" s="1" t="str" cm="1">
        <f t="array" ref="AL867">_xlfn.IFS(AD867=1, "Poor",AD867=2, "Average", AD867=3, "Good", AD867=4, "Excellent")</f>
        <v>Good</v>
      </c>
      <c r="AM867" s="1" t="str" cm="1">
        <f t="array" ref="AM867">_xlfn.IFS(W867&gt;20,"High",W867&gt;15,"Medium",W867&gt;10,"Poor")</f>
        <v>Medium</v>
      </c>
      <c r="AN867" s="1" t="str" cm="1">
        <f t="array" ref="AN867">_xlfn.IFS(F867&gt;20, "Far", F867&gt;=10, "Moderate Distance", F867&lt;10, "Near")</f>
        <v>Far</v>
      </c>
      <c r="AO867" s="1" t="str" cm="1">
        <f t="array" ref="AO867">_xlfn.IFS(AF867&lt;=1, "Fresher", AF867&lt;=5, "Experienced", AF867&gt;5, "Senior")</f>
        <v>Experienced</v>
      </c>
      <c r="AP867" s="1" t="str" cm="1">
        <f t="array" ref="AP867">_xlfn.IFS(AG867&lt;=1, "Recently Promoted", AG867&lt;=4, "Moderate Gap", AG867&gt;=5, "Long Gap")</f>
        <v>Recently Promoted</v>
      </c>
    </row>
    <row r="868" spans="1:42" hidden="1" x14ac:dyDescent="0.35">
      <c r="A868" s="1">
        <v>40</v>
      </c>
      <c r="B868" s="1" t="s">
        <v>41</v>
      </c>
      <c r="C868" s="1" t="s">
        <v>42</v>
      </c>
      <c r="D868" s="1">
        <v>1184</v>
      </c>
      <c r="E868" s="1" t="s">
        <v>36</v>
      </c>
      <c r="F868" s="1">
        <v>2</v>
      </c>
      <c r="G868" s="1">
        <v>4</v>
      </c>
      <c r="H868" s="1" t="s">
        <v>49</v>
      </c>
      <c r="I868" s="1">
        <v>1</v>
      </c>
      <c r="J868" s="1">
        <v>1212</v>
      </c>
      <c r="K868" s="1">
        <v>2</v>
      </c>
      <c r="L868" s="1" t="s">
        <v>44</v>
      </c>
      <c r="M868" s="1">
        <v>62</v>
      </c>
      <c r="N868" s="1">
        <v>3</v>
      </c>
      <c r="O868" s="1">
        <v>2</v>
      </c>
      <c r="P868" s="1" t="s">
        <v>39</v>
      </c>
      <c r="Q868" s="1">
        <v>2</v>
      </c>
      <c r="R868" s="1" t="s">
        <v>46</v>
      </c>
      <c r="S868" s="1">
        <v>4327</v>
      </c>
      <c r="T868" s="1">
        <v>25440</v>
      </c>
      <c r="U868" s="1">
        <v>5</v>
      </c>
      <c r="V868" s="1" t="s">
        <v>41</v>
      </c>
      <c r="W868" s="1">
        <v>12</v>
      </c>
      <c r="X868" s="1">
        <v>3</v>
      </c>
      <c r="Y868" s="1">
        <v>4</v>
      </c>
      <c r="Z868" s="1">
        <v>80</v>
      </c>
      <c r="AA868" s="1">
        <v>3</v>
      </c>
      <c r="AB868" s="1">
        <v>5</v>
      </c>
      <c r="AC868" s="1">
        <v>2</v>
      </c>
      <c r="AD868" s="1">
        <v>3</v>
      </c>
      <c r="AE868" s="1">
        <v>0</v>
      </c>
      <c r="AF868" s="1">
        <v>0</v>
      </c>
      <c r="AG868" s="1">
        <v>0</v>
      </c>
      <c r="AH868" s="1">
        <v>0</v>
      </c>
      <c r="AI868" s="1" t="str" cm="1">
        <f t="array" ref="AI868">_xlfn.IFS(S868&lt;5000, "Low", S868&lt;10000, "Medium", S868&gt;=10000, "High")</f>
        <v>Low</v>
      </c>
      <c r="AJ868" s="1" t="str" cm="1">
        <f t="array" ref="AJ868">_xlfn.IFS(A868&lt;=30, "Youth", A868&lt;=50, "Adult", A868&gt;=51, "Sr. Citizen")</f>
        <v>Adult</v>
      </c>
      <c r="AK868" s="1" t="str">
        <f t="shared" si="13"/>
        <v>Normal</v>
      </c>
      <c r="AL868" s="1" t="str" cm="1">
        <f t="array" ref="AL868">_xlfn.IFS(AD868=1, "Poor",AD868=2, "Average", AD868=3, "Good", AD868=4, "Excellent")</f>
        <v>Good</v>
      </c>
      <c r="AM868" s="1" t="str" cm="1">
        <f t="array" ref="AM868">_xlfn.IFS(W868&gt;20,"High",W868&gt;15,"Medium",W868&gt;10,"Poor")</f>
        <v>Poor</v>
      </c>
      <c r="AN868" s="1" t="str" cm="1">
        <f t="array" ref="AN868">_xlfn.IFS(F868&gt;20, "Far", F868&gt;=10, "Moderate Distance", F868&lt;10, "Near")</f>
        <v>Near</v>
      </c>
      <c r="AO868" s="1" t="str" cm="1">
        <f t="array" ref="AO868">_xlfn.IFS(AF868&lt;=1, "Fresher", AF868&lt;=5, "Experienced", AF868&gt;5, "Senior")</f>
        <v>Fresher</v>
      </c>
      <c r="AP868" s="1" t="str" cm="1">
        <f t="array" ref="AP868">_xlfn.IFS(AG868&lt;=1, "Recently Promoted", AG868&lt;=4, "Moderate Gap", AG868&gt;=5, "Long Gap")</f>
        <v>Recently Promoted</v>
      </c>
    </row>
    <row r="869" spans="1:42" hidden="1" x14ac:dyDescent="0.35">
      <c r="A869" s="1">
        <v>50</v>
      </c>
      <c r="B869" s="1" t="s">
        <v>41</v>
      </c>
      <c r="C869" s="1" t="s">
        <v>42</v>
      </c>
      <c r="D869" s="1">
        <v>1421</v>
      </c>
      <c r="E869" s="1" t="s">
        <v>43</v>
      </c>
      <c r="F869" s="1">
        <v>2</v>
      </c>
      <c r="G869" s="1">
        <v>3</v>
      </c>
      <c r="H869" s="1" t="s">
        <v>49</v>
      </c>
      <c r="I869" s="1">
        <v>1</v>
      </c>
      <c r="J869" s="1">
        <v>1215</v>
      </c>
      <c r="K869" s="1">
        <v>4</v>
      </c>
      <c r="L869" s="1" t="s">
        <v>38</v>
      </c>
      <c r="M869" s="1">
        <v>30</v>
      </c>
      <c r="N869" s="1">
        <v>3</v>
      </c>
      <c r="O869" s="1">
        <v>4</v>
      </c>
      <c r="P869" s="1" t="s">
        <v>54</v>
      </c>
      <c r="Q869" s="1">
        <v>1</v>
      </c>
      <c r="R869" s="1" t="s">
        <v>46</v>
      </c>
      <c r="S869" s="1">
        <v>17856</v>
      </c>
      <c r="T869" s="1">
        <v>9490</v>
      </c>
      <c r="U869" s="1">
        <v>2</v>
      </c>
      <c r="V869" s="1" t="s">
        <v>41</v>
      </c>
      <c r="W869" s="1">
        <v>22</v>
      </c>
      <c r="X869" s="1">
        <v>4</v>
      </c>
      <c r="Y869" s="1">
        <v>3</v>
      </c>
      <c r="Z869" s="1">
        <v>80</v>
      </c>
      <c r="AA869" s="1">
        <v>1</v>
      </c>
      <c r="AB869" s="1">
        <v>32</v>
      </c>
      <c r="AC869" s="1">
        <v>3</v>
      </c>
      <c r="AD869" s="1">
        <v>3</v>
      </c>
      <c r="AE869" s="1">
        <v>2</v>
      </c>
      <c r="AF869" s="1">
        <v>2</v>
      </c>
      <c r="AG869" s="1">
        <v>2</v>
      </c>
      <c r="AH869" s="1">
        <v>2</v>
      </c>
      <c r="AI869" s="1" t="str" cm="1">
        <f t="array" ref="AI869">_xlfn.IFS(S869&lt;5000, "Low", S869&lt;10000, "Medium", S869&gt;=10000, "High")</f>
        <v>High</v>
      </c>
      <c r="AJ869" s="1" t="str" cm="1">
        <f t="array" ref="AJ869">_xlfn.IFS(A869&lt;=30, "Youth", A869&lt;=50, "Adult", A869&gt;=51, "Sr. Citizen")</f>
        <v>Adult</v>
      </c>
      <c r="AK869" s="1" t="str">
        <f t="shared" si="13"/>
        <v>Normal</v>
      </c>
      <c r="AL869" s="1" t="str" cm="1">
        <f t="array" ref="AL869">_xlfn.IFS(AD869=1, "Poor",AD869=2, "Average", AD869=3, "Good", AD869=4, "Excellent")</f>
        <v>Good</v>
      </c>
      <c r="AM869" s="1" t="str" cm="1">
        <f t="array" ref="AM869">_xlfn.IFS(W869&gt;20,"High",W869&gt;15,"Medium",W869&gt;10,"Poor")</f>
        <v>High</v>
      </c>
      <c r="AN869" s="1" t="str" cm="1">
        <f t="array" ref="AN869">_xlfn.IFS(F869&gt;20, "Far", F869&gt;=10, "Moderate Distance", F869&lt;10, "Near")</f>
        <v>Near</v>
      </c>
      <c r="AO869" s="1" t="str" cm="1">
        <f t="array" ref="AO869">_xlfn.IFS(AF869&lt;=1, "Fresher", AF869&lt;=5, "Experienced", AF869&gt;5, "Senior")</f>
        <v>Experienced</v>
      </c>
      <c r="AP869" s="1" t="str" cm="1">
        <f t="array" ref="AP869">_xlfn.IFS(AG869&lt;=1, "Recently Promoted", AG869&lt;=4, "Moderate Gap", AG869&gt;=5, "Long Gap")</f>
        <v>Moderate Gap</v>
      </c>
    </row>
    <row r="870" spans="1:42" x14ac:dyDescent="0.35">
      <c r="A870" s="1">
        <v>28</v>
      </c>
      <c r="B870" s="1" t="s">
        <v>41</v>
      </c>
      <c r="C870" s="1" t="s">
        <v>35</v>
      </c>
      <c r="D870" s="1">
        <v>1179</v>
      </c>
      <c r="E870" s="1" t="s">
        <v>43</v>
      </c>
      <c r="F870" s="1">
        <v>19</v>
      </c>
      <c r="G870" s="1">
        <v>4</v>
      </c>
      <c r="H870" s="1" t="s">
        <v>49</v>
      </c>
      <c r="I870" s="1">
        <v>1</v>
      </c>
      <c r="J870" s="1">
        <v>1216</v>
      </c>
      <c r="K870" s="1">
        <v>4</v>
      </c>
      <c r="L870" s="1" t="s">
        <v>44</v>
      </c>
      <c r="M870" s="1">
        <v>78</v>
      </c>
      <c r="N870" s="1">
        <v>2</v>
      </c>
      <c r="O870" s="1">
        <v>1</v>
      </c>
      <c r="P870" s="1" t="s">
        <v>48</v>
      </c>
      <c r="Q870" s="1">
        <v>1</v>
      </c>
      <c r="R870" s="1" t="s">
        <v>46</v>
      </c>
      <c r="S870" s="1">
        <v>3196</v>
      </c>
      <c r="T870" s="1">
        <v>12449</v>
      </c>
      <c r="U870" s="1">
        <v>1</v>
      </c>
      <c r="V870" s="1" t="s">
        <v>41</v>
      </c>
      <c r="W870" s="1">
        <v>12</v>
      </c>
      <c r="X870" s="1">
        <v>3</v>
      </c>
      <c r="Y870" s="1">
        <v>3</v>
      </c>
      <c r="Z870" s="1">
        <v>80</v>
      </c>
      <c r="AA870" s="1">
        <v>3</v>
      </c>
      <c r="AB870" s="1">
        <v>6</v>
      </c>
      <c r="AC870" s="1">
        <v>2</v>
      </c>
      <c r="AD870" s="1">
        <v>3</v>
      </c>
      <c r="AE870" s="1">
        <v>6</v>
      </c>
      <c r="AF870" s="1">
        <v>5</v>
      </c>
      <c r="AG870" s="1">
        <v>3</v>
      </c>
      <c r="AH870" s="1">
        <v>3</v>
      </c>
      <c r="AI870" s="1" t="str" cm="1">
        <f t="array" ref="AI870">_xlfn.IFS(S870&lt;5000, "Low", S870&lt;10000, "Medium", S870&gt;=10000, "High")</f>
        <v>Low</v>
      </c>
      <c r="AJ870" s="1" t="str" cm="1">
        <f t="array" ref="AJ870">_xlfn.IFS(A870&lt;=30, "Youth", A870&lt;=50, "Adult", A870&gt;=51, "Sr. Citizen")</f>
        <v>Youth</v>
      </c>
      <c r="AK870" s="1" t="str">
        <f t="shared" si="13"/>
        <v>Normal</v>
      </c>
      <c r="AL870" s="1" t="str" cm="1">
        <f t="array" ref="AL870">_xlfn.IFS(AD870=1, "Poor",AD870=2, "Average", AD870=3, "Good", AD870=4, "Excellent")</f>
        <v>Good</v>
      </c>
      <c r="AM870" s="1" t="str" cm="1">
        <f t="array" ref="AM870">_xlfn.IFS(W870&gt;20,"High",W870&gt;15,"Medium",W870&gt;10,"Poor")</f>
        <v>Poor</v>
      </c>
      <c r="AN870" s="1" t="str" cm="1">
        <f t="array" ref="AN870">_xlfn.IFS(F870&gt;20, "Far", F870&gt;=10, "Moderate Distance", F870&lt;10, "Near")</f>
        <v>Moderate Distance</v>
      </c>
      <c r="AO870" s="1" t="str" cm="1">
        <f t="array" ref="AO870">_xlfn.IFS(AF870&lt;=1, "Fresher", AF870&lt;=5, "Experienced", AF870&gt;5, "Senior")</f>
        <v>Experienced</v>
      </c>
      <c r="AP870" s="1" t="str" cm="1">
        <f t="array" ref="AP870">_xlfn.IFS(AG870&lt;=1, "Recently Promoted", AG870&lt;=4, "Moderate Gap", AG870&gt;=5, "Long Gap")</f>
        <v>Moderate Gap</v>
      </c>
    </row>
    <row r="871" spans="1:42" hidden="1" x14ac:dyDescent="0.35">
      <c r="A871" s="1">
        <v>46</v>
      </c>
      <c r="B871" s="1" t="s">
        <v>41</v>
      </c>
      <c r="C871" s="1" t="s">
        <v>35</v>
      </c>
      <c r="D871" s="1">
        <v>1450</v>
      </c>
      <c r="E871" s="1" t="s">
        <v>43</v>
      </c>
      <c r="F871" s="1">
        <v>15</v>
      </c>
      <c r="G871" s="1">
        <v>2</v>
      </c>
      <c r="H871" s="1" t="s">
        <v>37</v>
      </c>
      <c r="I871" s="1">
        <v>1</v>
      </c>
      <c r="J871" s="1">
        <v>1217</v>
      </c>
      <c r="K871" s="1">
        <v>4</v>
      </c>
      <c r="L871" s="1" t="s">
        <v>44</v>
      </c>
      <c r="M871" s="1">
        <v>52</v>
      </c>
      <c r="N871" s="1">
        <v>3</v>
      </c>
      <c r="O871" s="1">
        <v>5</v>
      </c>
      <c r="P871" s="1" t="s">
        <v>56</v>
      </c>
      <c r="Q871" s="1">
        <v>2</v>
      </c>
      <c r="R871" s="1" t="s">
        <v>46</v>
      </c>
      <c r="S871" s="1">
        <v>19081</v>
      </c>
      <c r="T871" s="1">
        <v>10849</v>
      </c>
      <c r="U871" s="1">
        <v>5</v>
      </c>
      <c r="V871" s="1" t="s">
        <v>41</v>
      </c>
      <c r="W871" s="1">
        <v>11</v>
      </c>
      <c r="X871" s="1">
        <v>3</v>
      </c>
      <c r="Y871" s="1">
        <v>1</v>
      </c>
      <c r="Z871" s="1">
        <v>80</v>
      </c>
      <c r="AA871" s="1">
        <v>1</v>
      </c>
      <c r="AB871" s="1">
        <v>25</v>
      </c>
      <c r="AC871" s="1">
        <v>2</v>
      </c>
      <c r="AD871" s="1">
        <v>3</v>
      </c>
      <c r="AE871" s="1">
        <v>4</v>
      </c>
      <c r="AF871" s="1">
        <v>2</v>
      </c>
      <c r="AG871" s="1">
        <v>0</v>
      </c>
      <c r="AH871" s="1">
        <v>3</v>
      </c>
      <c r="AI871" s="1" t="str" cm="1">
        <f t="array" ref="AI871">_xlfn.IFS(S871&lt;5000, "Low", S871&lt;10000, "Medium", S871&gt;=10000, "High")</f>
        <v>High</v>
      </c>
      <c r="AJ871" s="1" t="str" cm="1">
        <f t="array" ref="AJ871">_xlfn.IFS(A871&lt;=30, "Youth", A871&lt;=50, "Adult", A871&gt;=51, "Sr. Citizen")</f>
        <v>Adult</v>
      </c>
      <c r="AK871" s="1" t="str">
        <f t="shared" si="13"/>
        <v>Normal</v>
      </c>
      <c r="AL871" s="1" t="str" cm="1">
        <f t="array" ref="AL871">_xlfn.IFS(AD871=1, "Poor",AD871=2, "Average", AD871=3, "Good", AD871=4, "Excellent")</f>
        <v>Good</v>
      </c>
      <c r="AM871" s="1" t="str" cm="1">
        <f t="array" ref="AM871">_xlfn.IFS(W871&gt;20,"High",W871&gt;15,"Medium",W871&gt;10,"Poor")</f>
        <v>Poor</v>
      </c>
      <c r="AN871" s="1" t="str" cm="1">
        <f t="array" ref="AN871">_xlfn.IFS(F871&gt;20, "Far", F871&gt;=10, "Moderate Distance", F871&lt;10, "Near")</f>
        <v>Moderate Distance</v>
      </c>
      <c r="AO871" s="1" t="str" cm="1">
        <f t="array" ref="AO871">_xlfn.IFS(AF871&lt;=1, "Fresher", AF871&lt;=5, "Experienced", AF871&gt;5, "Senior")</f>
        <v>Experienced</v>
      </c>
      <c r="AP871" s="1" t="str" cm="1">
        <f t="array" ref="AP871">_xlfn.IFS(AG871&lt;=1, "Recently Promoted", AG871&lt;=4, "Moderate Gap", AG871&gt;=5, "Long Gap")</f>
        <v>Recently Promoted</v>
      </c>
    </row>
    <row r="872" spans="1:42" hidden="1" x14ac:dyDescent="0.35">
      <c r="A872" s="1">
        <v>35</v>
      </c>
      <c r="B872" s="1" t="s">
        <v>41</v>
      </c>
      <c r="C872" s="1" t="s">
        <v>35</v>
      </c>
      <c r="D872" s="1">
        <v>1361</v>
      </c>
      <c r="E872" s="1" t="s">
        <v>36</v>
      </c>
      <c r="F872" s="1">
        <v>17</v>
      </c>
      <c r="G872" s="1">
        <v>4</v>
      </c>
      <c r="H872" s="1" t="s">
        <v>37</v>
      </c>
      <c r="I872" s="1">
        <v>1</v>
      </c>
      <c r="J872" s="1">
        <v>1218</v>
      </c>
      <c r="K872" s="1">
        <v>3</v>
      </c>
      <c r="L872" s="1" t="s">
        <v>44</v>
      </c>
      <c r="M872" s="1">
        <v>94</v>
      </c>
      <c r="N872" s="1">
        <v>3</v>
      </c>
      <c r="O872" s="1">
        <v>2</v>
      </c>
      <c r="P872" s="1" t="s">
        <v>39</v>
      </c>
      <c r="Q872" s="1">
        <v>1</v>
      </c>
      <c r="R872" s="1" t="s">
        <v>46</v>
      </c>
      <c r="S872" s="1">
        <v>8966</v>
      </c>
      <c r="T872" s="1">
        <v>21026</v>
      </c>
      <c r="U872" s="1">
        <v>3</v>
      </c>
      <c r="V872" s="1" t="s">
        <v>34</v>
      </c>
      <c r="W872" s="1">
        <v>15</v>
      </c>
      <c r="X872" s="1">
        <v>3</v>
      </c>
      <c r="Y872" s="1">
        <v>4</v>
      </c>
      <c r="Z872" s="1">
        <v>80</v>
      </c>
      <c r="AA872" s="1">
        <v>3</v>
      </c>
      <c r="AB872" s="1">
        <v>15</v>
      </c>
      <c r="AC872" s="1">
        <v>2</v>
      </c>
      <c r="AD872" s="1">
        <v>3</v>
      </c>
      <c r="AE872" s="1">
        <v>7</v>
      </c>
      <c r="AF872" s="1">
        <v>7</v>
      </c>
      <c r="AG872" s="1">
        <v>1</v>
      </c>
      <c r="AH872" s="1">
        <v>7</v>
      </c>
      <c r="AI872" s="1" t="str" cm="1">
        <f t="array" ref="AI872">_xlfn.IFS(S872&lt;5000, "Low", S872&lt;10000, "Medium", S872&gt;=10000, "High")</f>
        <v>Medium</v>
      </c>
      <c r="AJ872" s="1" t="str" cm="1">
        <f t="array" ref="AJ872">_xlfn.IFS(A872&lt;=30, "Youth", A872&lt;=50, "Adult", A872&gt;=51, "Sr. Citizen")</f>
        <v>Adult</v>
      </c>
      <c r="AK872" s="1" t="str">
        <f t="shared" si="13"/>
        <v>Normal</v>
      </c>
      <c r="AL872" s="1" t="str" cm="1">
        <f t="array" ref="AL872">_xlfn.IFS(AD872=1, "Poor",AD872=2, "Average", AD872=3, "Good", AD872=4, "Excellent")</f>
        <v>Good</v>
      </c>
      <c r="AM872" s="1" t="str" cm="1">
        <f t="array" ref="AM872">_xlfn.IFS(W872&gt;20,"High",W872&gt;15,"Medium",W872&gt;10,"Poor")</f>
        <v>Poor</v>
      </c>
      <c r="AN872" s="1" t="str" cm="1">
        <f t="array" ref="AN872">_xlfn.IFS(F872&gt;20, "Far", F872&gt;=10, "Moderate Distance", F872&lt;10, "Near")</f>
        <v>Moderate Distance</v>
      </c>
      <c r="AO872" s="1" t="str" cm="1">
        <f t="array" ref="AO872">_xlfn.IFS(AF872&lt;=1, "Fresher", AF872&lt;=5, "Experienced", AF872&gt;5, "Senior")</f>
        <v>Senior</v>
      </c>
      <c r="AP872" s="1" t="str" cm="1">
        <f t="array" ref="AP872">_xlfn.IFS(AG872&lt;=1, "Recently Promoted", AG872&lt;=4, "Moderate Gap", AG872&gt;=5, "Long Gap")</f>
        <v>Recently Promoted</v>
      </c>
    </row>
    <row r="873" spans="1:42" x14ac:dyDescent="0.35">
      <c r="A873" s="1">
        <v>24</v>
      </c>
      <c r="B873" s="1" t="s">
        <v>34</v>
      </c>
      <c r="C873" s="1" t="s">
        <v>35</v>
      </c>
      <c r="D873" s="1">
        <v>984</v>
      </c>
      <c r="E873" s="1" t="s">
        <v>43</v>
      </c>
      <c r="F873" s="1">
        <v>17</v>
      </c>
      <c r="G873" s="1">
        <v>2</v>
      </c>
      <c r="H873" s="1" t="s">
        <v>37</v>
      </c>
      <c r="I873" s="1">
        <v>1</v>
      </c>
      <c r="J873" s="1">
        <v>1219</v>
      </c>
      <c r="K873" s="1">
        <v>4</v>
      </c>
      <c r="L873" s="1" t="s">
        <v>38</v>
      </c>
      <c r="M873" s="1">
        <v>97</v>
      </c>
      <c r="N873" s="1">
        <v>3</v>
      </c>
      <c r="O873" s="1">
        <v>1</v>
      </c>
      <c r="P873" s="1" t="s">
        <v>48</v>
      </c>
      <c r="Q873" s="1">
        <v>2</v>
      </c>
      <c r="R873" s="1" t="s">
        <v>46</v>
      </c>
      <c r="S873" s="1">
        <v>2210</v>
      </c>
      <c r="T873" s="1">
        <v>3372</v>
      </c>
      <c r="U873" s="1">
        <v>1</v>
      </c>
      <c r="V873" s="1" t="s">
        <v>41</v>
      </c>
      <c r="W873" s="1">
        <v>13</v>
      </c>
      <c r="X873" s="1">
        <v>3</v>
      </c>
      <c r="Y873" s="1">
        <v>1</v>
      </c>
      <c r="Z873" s="1">
        <v>80</v>
      </c>
      <c r="AA873" s="1">
        <v>1</v>
      </c>
      <c r="AB873" s="1">
        <v>1</v>
      </c>
      <c r="AC873" s="1">
        <v>3</v>
      </c>
      <c r="AD873" s="1">
        <v>1</v>
      </c>
      <c r="AE873" s="1">
        <v>1</v>
      </c>
      <c r="AF873" s="1">
        <v>0</v>
      </c>
      <c r="AG873" s="1">
        <v>0</v>
      </c>
      <c r="AH873" s="1">
        <v>0</v>
      </c>
      <c r="AI873" s="1" t="str" cm="1">
        <f t="array" ref="AI873">_xlfn.IFS(S873&lt;5000, "Low", S873&lt;10000, "Medium", S873&gt;=10000, "High")</f>
        <v>Low</v>
      </c>
      <c r="AJ873" s="1" t="str" cm="1">
        <f t="array" ref="AJ873">_xlfn.IFS(A873&lt;=30, "Youth", A873&lt;=50, "Adult", A873&gt;=51, "Sr. Citizen")</f>
        <v>Youth</v>
      </c>
      <c r="AK873" s="1" t="str">
        <f t="shared" si="13"/>
        <v>Normal</v>
      </c>
      <c r="AL873" s="1" t="str" cm="1">
        <f t="array" ref="AL873">_xlfn.IFS(AD873=1, "Poor",AD873=2, "Average", AD873=3, "Good", AD873=4, "Excellent")</f>
        <v>Poor</v>
      </c>
      <c r="AM873" s="1" t="str" cm="1">
        <f t="array" ref="AM873">_xlfn.IFS(W873&gt;20,"High",W873&gt;15,"Medium",W873&gt;10,"Poor")</f>
        <v>Poor</v>
      </c>
      <c r="AN873" s="1" t="str" cm="1">
        <f t="array" ref="AN873">_xlfn.IFS(F873&gt;20, "Far", F873&gt;=10, "Moderate Distance", F873&lt;10, "Near")</f>
        <v>Moderate Distance</v>
      </c>
      <c r="AO873" s="1" t="str" cm="1">
        <f t="array" ref="AO873">_xlfn.IFS(AF873&lt;=1, "Fresher", AF873&lt;=5, "Experienced", AF873&gt;5, "Senior")</f>
        <v>Fresher</v>
      </c>
      <c r="AP873" s="1" t="str" cm="1">
        <f t="array" ref="AP873">_xlfn.IFS(AG873&lt;=1, "Recently Promoted", AG873&lt;=4, "Moderate Gap", AG873&gt;=5, "Long Gap")</f>
        <v>Recently Promoted</v>
      </c>
    </row>
    <row r="874" spans="1:42" hidden="1" x14ac:dyDescent="0.35">
      <c r="A874" s="1">
        <v>33</v>
      </c>
      <c r="B874" s="1" t="s">
        <v>41</v>
      </c>
      <c r="C874" s="1" t="s">
        <v>42</v>
      </c>
      <c r="D874" s="1">
        <v>1146</v>
      </c>
      <c r="E874" s="1" t="s">
        <v>36</v>
      </c>
      <c r="F874" s="1">
        <v>25</v>
      </c>
      <c r="G874" s="1">
        <v>3</v>
      </c>
      <c r="H874" s="1" t="s">
        <v>49</v>
      </c>
      <c r="I874" s="1">
        <v>1</v>
      </c>
      <c r="J874" s="1">
        <v>1220</v>
      </c>
      <c r="K874" s="1">
        <v>2</v>
      </c>
      <c r="L874" s="1" t="s">
        <v>38</v>
      </c>
      <c r="M874" s="1">
        <v>82</v>
      </c>
      <c r="N874" s="1">
        <v>3</v>
      </c>
      <c r="O874" s="1">
        <v>2</v>
      </c>
      <c r="P874" s="1" t="s">
        <v>39</v>
      </c>
      <c r="Q874" s="1">
        <v>3</v>
      </c>
      <c r="R874" s="1" t="s">
        <v>46</v>
      </c>
      <c r="S874" s="1">
        <v>4539</v>
      </c>
      <c r="T874" s="1">
        <v>4905</v>
      </c>
      <c r="U874" s="1">
        <v>1</v>
      </c>
      <c r="V874" s="1" t="s">
        <v>41</v>
      </c>
      <c r="W874" s="1">
        <v>12</v>
      </c>
      <c r="X874" s="1">
        <v>3</v>
      </c>
      <c r="Y874" s="1">
        <v>1</v>
      </c>
      <c r="Z874" s="1">
        <v>80</v>
      </c>
      <c r="AA874" s="1">
        <v>1</v>
      </c>
      <c r="AB874" s="1">
        <v>10</v>
      </c>
      <c r="AC874" s="1">
        <v>3</v>
      </c>
      <c r="AD874" s="1">
        <v>2</v>
      </c>
      <c r="AE874" s="1">
        <v>10</v>
      </c>
      <c r="AF874" s="1">
        <v>7</v>
      </c>
      <c r="AG874" s="1">
        <v>0</v>
      </c>
      <c r="AH874" s="1">
        <v>1</v>
      </c>
      <c r="AI874" s="1" t="str" cm="1">
        <f t="array" ref="AI874">_xlfn.IFS(S874&lt;5000, "Low", S874&lt;10000, "Medium", S874&gt;=10000, "High")</f>
        <v>Low</v>
      </c>
      <c r="AJ874" s="1" t="str" cm="1">
        <f t="array" ref="AJ874">_xlfn.IFS(A874&lt;=30, "Youth", A874&lt;=50, "Adult", A874&gt;=51, "Sr. Citizen")</f>
        <v>Adult</v>
      </c>
      <c r="AK874" s="1" t="str">
        <f t="shared" si="13"/>
        <v>Normal</v>
      </c>
      <c r="AL874" s="1" t="str" cm="1">
        <f t="array" ref="AL874">_xlfn.IFS(AD874=1, "Poor",AD874=2, "Average", AD874=3, "Good", AD874=4, "Excellent")</f>
        <v>Average</v>
      </c>
      <c r="AM874" s="1" t="str" cm="1">
        <f t="array" ref="AM874">_xlfn.IFS(W874&gt;20,"High",W874&gt;15,"Medium",W874&gt;10,"Poor")</f>
        <v>Poor</v>
      </c>
      <c r="AN874" s="1" t="str" cm="1">
        <f t="array" ref="AN874">_xlfn.IFS(F874&gt;20, "Far", F874&gt;=10, "Moderate Distance", F874&lt;10, "Near")</f>
        <v>Far</v>
      </c>
      <c r="AO874" s="1" t="str" cm="1">
        <f t="array" ref="AO874">_xlfn.IFS(AF874&lt;=1, "Fresher", AF874&lt;=5, "Experienced", AF874&gt;5, "Senior")</f>
        <v>Senior</v>
      </c>
      <c r="AP874" s="1" t="str" cm="1">
        <f t="array" ref="AP874">_xlfn.IFS(AG874&lt;=1, "Recently Promoted", AG874&lt;=4, "Moderate Gap", AG874&gt;=5, "Long Gap")</f>
        <v>Recently Promoted</v>
      </c>
    </row>
    <row r="875" spans="1:42" x14ac:dyDescent="0.35">
      <c r="A875" s="1">
        <v>36</v>
      </c>
      <c r="B875" s="1" t="s">
        <v>41</v>
      </c>
      <c r="C875" s="1" t="s">
        <v>35</v>
      </c>
      <c r="D875" s="1">
        <v>917</v>
      </c>
      <c r="E875" s="1" t="s">
        <v>43</v>
      </c>
      <c r="F875" s="1">
        <v>6</v>
      </c>
      <c r="G875" s="1">
        <v>4</v>
      </c>
      <c r="H875" s="1" t="s">
        <v>37</v>
      </c>
      <c r="I875" s="1">
        <v>1</v>
      </c>
      <c r="J875" s="1">
        <v>1221</v>
      </c>
      <c r="K875" s="1">
        <v>3</v>
      </c>
      <c r="L875" s="1" t="s">
        <v>44</v>
      </c>
      <c r="M875" s="1">
        <v>60</v>
      </c>
      <c r="N875" s="1">
        <v>1</v>
      </c>
      <c r="O875" s="1">
        <v>1</v>
      </c>
      <c r="P875" s="1" t="s">
        <v>48</v>
      </c>
      <c r="Q875" s="1">
        <v>3</v>
      </c>
      <c r="R875" s="1" t="s">
        <v>50</v>
      </c>
      <c r="S875" s="1">
        <v>2741</v>
      </c>
      <c r="T875" s="1">
        <v>6865</v>
      </c>
      <c r="U875" s="1">
        <v>1</v>
      </c>
      <c r="V875" s="1" t="s">
        <v>41</v>
      </c>
      <c r="W875" s="1">
        <v>14</v>
      </c>
      <c r="X875" s="1">
        <v>3</v>
      </c>
      <c r="Y875" s="1">
        <v>3</v>
      </c>
      <c r="Z875" s="1">
        <v>80</v>
      </c>
      <c r="AA875" s="1">
        <v>1</v>
      </c>
      <c r="AB875" s="1">
        <v>7</v>
      </c>
      <c r="AC875" s="1">
        <v>4</v>
      </c>
      <c r="AD875" s="1">
        <v>3</v>
      </c>
      <c r="AE875" s="1">
        <v>7</v>
      </c>
      <c r="AF875" s="1">
        <v>7</v>
      </c>
      <c r="AG875" s="1">
        <v>1</v>
      </c>
      <c r="AH875" s="1">
        <v>7</v>
      </c>
      <c r="AI875" s="1" t="str" cm="1">
        <f t="array" ref="AI875">_xlfn.IFS(S875&lt;5000, "Low", S875&lt;10000, "Medium", S875&gt;=10000, "High")</f>
        <v>Low</v>
      </c>
      <c r="AJ875" s="1" t="str" cm="1">
        <f t="array" ref="AJ875">_xlfn.IFS(A875&lt;=30, "Youth", A875&lt;=50, "Adult", A875&gt;=51, "Sr. Citizen")</f>
        <v>Adult</v>
      </c>
      <c r="AK875" s="1" t="str">
        <f t="shared" si="13"/>
        <v>Normal</v>
      </c>
      <c r="AL875" s="1" t="str" cm="1">
        <f t="array" ref="AL875">_xlfn.IFS(AD875=1, "Poor",AD875=2, "Average", AD875=3, "Good", AD875=4, "Excellent")</f>
        <v>Good</v>
      </c>
      <c r="AM875" s="1" t="str" cm="1">
        <f t="array" ref="AM875">_xlfn.IFS(W875&gt;20,"High",W875&gt;15,"Medium",W875&gt;10,"Poor")</f>
        <v>Poor</v>
      </c>
      <c r="AN875" s="1" t="str" cm="1">
        <f t="array" ref="AN875">_xlfn.IFS(F875&gt;20, "Far", F875&gt;=10, "Moderate Distance", F875&lt;10, "Near")</f>
        <v>Near</v>
      </c>
      <c r="AO875" s="1" t="str" cm="1">
        <f t="array" ref="AO875">_xlfn.IFS(AF875&lt;=1, "Fresher", AF875&lt;=5, "Experienced", AF875&gt;5, "Senior")</f>
        <v>Senior</v>
      </c>
      <c r="AP875" s="1" t="str" cm="1">
        <f t="array" ref="AP875">_xlfn.IFS(AG875&lt;=1, "Recently Promoted", AG875&lt;=4, "Moderate Gap", AG875&gt;=5, "Long Gap")</f>
        <v>Recently Promoted</v>
      </c>
    </row>
    <row r="876" spans="1:42" x14ac:dyDescent="0.35">
      <c r="A876" s="1">
        <v>30</v>
      </c>
      <c r="B876" s="1" t="s">
        <v>41</v>
      </c>
      <c r="C876" s="1" t="s">
        <v>35</v>
      </c>
      <c r="D876" s="1">
        <v>853</v>
      </c>
      <c r="E876" s="1" t="s">
        <v>43</v>
      </c>
      <c r="F876" s="1">
        <v>7</v>
      </c>
      <c r="G876" s="1">
        <v>4</v>
      </c>
      <c r="H876" s="1" t="s">
        <v>37</v>
      </c>
      <c r="I876" s="1">
        <v>1</v>
      </c>
      <c r="J876" s="1">
        <v>1224</v>
      </c>
      <c r="K876" s="1">
        <v>3</v>
      </c>
      <c r="L876" s="1" t="s">
        <v>44</v>
      </c>
      <c r="M876" s="1">
        <v>49</v>
      </c>
      <c r="N876" s="1">
        <v>3</v>
      </c>
      <c r="O876" s="1">
        <v>2</v>
      </c>
      <c r="P876" s="1" t="s">
        <v>48</v>
      </c>
      <c r="Q876" s="1">
        <v>3</v>
      </c>
      <c r="R876" s="1" t="s">
        <v>50</v>
      </c>
      <c r="S876" s="1">
        <v>3491</v>
      </c>
      <c r="T876" s="1">
        <v>11309</v>
      </c>
      <c r="U876" s="1">
        <v>1</v>
      </c>
      <c r="V876" s="1" t="s">
        <v>41</v>
      </c>
      <c r="W876" s="1">
        <v>13</v>
      </c>
      <c r="X876" s="1">
        <v>3</v>
      </c>
      <c r="Y876" s="1">
        <v>1</v>
      </c>
      <c r="Z876" s="1">
        <v>80</v>
      </c>
      <c r="AA876" s="1">
        <v>3</v>
      </c>
      <c r="AB876" s="1">
        <v>10</v>
      </c>
      <c r="AC876" s="1">
        <v>4</v>
      </c>
      <c r="AD876" s="1">
        <v>2</v>
      </c>
      <c r="AE876" s="1">
        <v>10</v>
      </c>
      <c r="AF876" s="1">
        <v>7</v>
      </c>
      <c r="AG876" s="1">
        <v>8</v>
      </c>
      <c r="AH876" s="1">
        <v>9</v>
      </c>
      <c r="AI876" s="1" t="str" cm="1">
        <f t="array" ref="AI876">_xlfn.IFS(S876&lt;5000, "Low", S876&lt;10000, "Medium", S876&gt;=10000, "High")</f>
        <v>Low</v>
      </c>
      <c r="AJ876" s="1" t="str" cm="1">
        <f t="array" ref="AJ876">_xlfn.IFS(A876&lt;=30, "Youth", A876&lt;=50, "Adult", A876&gt;=51, "Sr. Citizen")</f>
        <v>Youth</v>
      </c>
      <c r="AK876" s="1" t="str">
        <f t="shared" si="13"/>
        <v>Normal</v>
      </c>
      <c r="AL876" s="1" t="str" cm="1">
        <f t="array" ref="AL876">_xlfn.IFS(AD876=1, "Poor",AD876=2, "Average", AD876=3, "Good", AD876=4, "Excellent")</f>
        <v>Average</v>
      </c>
      <c r="AM876" s="1" t="str" cm="1">
        <f t="array" ref="AM876">_xlfn.IFS(W876&gt;20,"High",W876&gt;15,"Medium",W876&gt;10,"Poor")</f>
        <v>Poor</v>
      </c>
      <c r="AN876" s="1" t="str" cm="1">
        <f t="array" ref="AN876">_xlfn.IFS(F876&gt;20, "Far", F876&gt;=10, "Moderate Distance", F876&lt;10, "Near")</f>
        <v>Near</v>
      </c>
      <c r="AO876" s="1" t="str" cm="1">
        <f t="array" ref="AO876">_xlfn.IFS(AF876&lt;=1, "Fresher", AF876&lt;=5, "Experienced", AF876&gt;5, "Senior")</f>
        <v>Senior</v>
      </c>
      <c r="AP876" s="1" t="str" cm="1">
        <f t="array" ref="AP876">_xlfn.IFS(AG876&lt;=1, "Recently Promoted", AG876&lt;=4, "Moderate Gap", AG876&gt;=5, "Long Gap")</f>
        <v>Long Gap</v>
      </c>
    </row>
    <row r="877" spans="1:42" hidden="1" x14ac:dyDescent="0.35">
      <c r="A877" s="1">
        <v>44</v>
      </c>
      <c r="B877" s="1" t="s">
        <v>41</v>
      </c>
      <c r="C877" s="1" t="s">
        <v>35</v>
      </c>
      <c r="D877" s="1">
        <v>200</v>
      </c>
      <c r="E877" s="1" t="s">
        <v>43</v>
      </c>
      <c r="F877" s="1">
        <v>29</v>
      </c>
      <c r="G877" s="1">
        <v>4</v>
      </c>
      <c r="H877" s="1" t="s">
        <v>47</v>
      </c>
      <c r="I877" s="1">
        <v>1</v>
      </c>
      <c r="J877" s="1">
        <v>1225</v>
      </c>
      <c r="K877" s="1">
        <v>4</v>
      </c>
      <c r="L877" s="1" t="s">
        <v>44</v>
      </c>
      <c r="M877" s="1">
        <v>32</v>
      </c>
      <c r="N877" s="1">
        <v>3</v>
      </c>
      <c r="O877" s="1">
        <v>2</v>
      </c>
      <c r="P877" s="1" t="s">
        <v>45</v>
      </c>
      <c r="Q877" s="1">
        <v>4</v>
      </c>
      <c r="R877" s="1" t="s">
        <v>40</v>
      </c>
      <c r="S877" s="1">
        <v>4541</v>
      </c>
      <c r="T877" s="1">
        <v>7744</v>
      </c>
      <c r="U877" s="1">
        <v>1</v>
      </c>
      <c r="V877" s="1" t="s">
        <v>41</v>
      </c>
      <c r="W877" s="1">
        <v>25</v>
      </c>
      <c r="X877" s="1">
        <v>4</v>
      </c>
      <c r="Y877" s="1">
        <v>2</v>
      </c>
      <c r="Z877" s="1">
        <v>80</v>
      </c>
      <c r="AA877" s="1">
        <v>0</v>
      </c>
      <c r="AB877" s="1">
        <v>20</v>
      </c>
      <c r="AC877" s="1">
        <v>3</v>
      </c>
      <c r="AD877" s="1">
        <v>3</v>
      </c>
      <c r="AE877" s="1">
        <v>20</v>
      </c>
      <c r="AF877" s="1">
        <v>11</v>
      </c>
      <c r="AG877" s="1">
        <v>13</v>
      </c>
      <c r="AH877" s="1">
        <v>17</v>
      </c>
      <c r="AI877" s="1" t="str" cm="1">
        <f t="array" ref="AI877">_xlfn.IFS(S877&lt;5000, "Low", S877&lt;10000, "Medium", S877&gt;=10000, "High")</f>
        <v>Low</v>
      </c>
      <c r="AJ877" s="1" t="str" cm="1">
        <f t="array" ref="AJ877">_xlfn.IFS(A877&lt;=30, "Youth", A877&lt;=50, "Adult", A877&gt;=51, "Sr. Citizen")</f>
        <v>Adult</v>
      </c>
      <c r="AK877" s="1" t="str">
        <f t="shared" si="13"/>
        <v>Normal</v>
      </c>
      <c r="AL877" s="1" t="str" cm="1">
        <f t="array" ref="AL877">_xlfn.IFS(AD877=1, "Poor",AD877=2, "Average", AD877=3, "Good", AD877=4, "Excellent")</f>
        <v>Good</v>
      </c>
      <c r="AM877" s="1" t="str" cm="1">
        <f t="array" ref="AM877">_xlfn.IFS(W877&gt;20,"High",W877&gt;15,"Medium",W877&gt;10,"Poor")</f>
        <v>High</v>
      </c>
      <c r="AN877" s="1" t="str" cm="1">
        <f t="array" ref="AN877">_xlfn.IFS(F877&gt;20, "Far", F877&gt;=10, "Moderate Distance", F877&lt;10, "Near")</f>
        <v>Far</v>
      </c>
      <c r="AO877" s="1" t="str" cm="1">
        <f t="array" ref="AO877">_xlfn.IFS(AF877&lt;=1, "Fresher", AF877&lt;=5, "Experienced", AF877&gt;5, "Senior")</f>
        <v>Senior</v>
      </c>
      <c r="AP877" s="1" t="str" cm="1">
        <f t="array" ref="AP877">_xlfn.IFS(AG877&lt;=1, "Recently Promoted", AG877&lt;=4, "Moderate Gap", AG877&gt;=5, "Long Gap")</f>
        <v>Long Gap</v>
      </c>
    </row>
    <row r="878" spans="1:42" hidden="1" x14ac:dyDescent="0.35">
      <c r="A878" s="1">
        <v>20</v>
      </c>
      <c r="B878" s="1" t="s">
        <v>41</v>
      </c>
      <c r="C878" s="1" t="s">
        <v>35</v>
      </c>
      <c r="D878" s="1">
        <v>654</v>
      </c>
      <c r="E878" s="1" t="s">
        <v>36</v>
      </c>
      <c r="F878" s="1">
        <v>21</v>
      </c>
      <c r="G878" s="1">
        <v>3</v>
      </c>
      <c r="H878" s="1" t="s">
        <v>57</v>
      </c>
      <c r="I878" s="1">
        <v>1</v>
      </c>
      <c r="J878" s="1">
        <v>1226</v>
      </c>
      <c r="K878" s="1">
        <v>3</v>
      </c>
      <c r="L878" s="1" t="s">
        <v>44</v>
      </c>
      <c r="M878" s="1">
        <v>43</v>
      </c>
      <c r="N878" s="1">
        <v>4</v>
      </c>
      <c r="O878" s="1">
        <v>1</v>
      </c>
      <c r="P878" s="1" t="s">
        <v>55</v>
      </c>
      <c r="Q878" s="1">
        <v>4</v>
      </c>
      <c r="R878" s="1" t="s">
        <v>40</v>
      </c>
      <c r="S878" s="1">
        <v>2678</v>
      </c>
      <c r="T878" s="1">
        <v>5050</v>
      </c>
      <c r="U878" s="1">
        <v>1</v>
      </c>
      <c r="V878" s="1" t="s">
        <v>41</v>
      </c>
      <c r="W878" s="1">
        <v>17</v>
      </c>
      <c r="X878" s="1">
        <v>3</v>
      </c>
      <c r="Y878" s="1">
        <v>4</v>
      </c>
      <c r="Z878" s="1">
        <v>80</v>
      </c>
      <c r="AA878" s="1">
        <v>0</v>
      </c>
      <c r="AB878" s="1">
        <v>2</v>
      </c>
      <c r="AC878" s="1">
        <v>2</v>
      </c>
      <c r="AD878" s="1">
        <v>3</v>
      </c>
      <c r="AE878" s="1">
        <v>2</v>
      </c>
      <c r="AF878" s="1">
        <v>1</v>
      </c>
      <c r="AG878" s="1">
        <v>2</v>
      </c>
      <c r="AH878" s="1">
        <v>2</v>
      </c>
      <c r="AI878" s="1" t="str" cm="1">
        <f t="array" ref="AI878">_xlfn.IFS(S878&lt;5000, "Low", S878&lt;10000, "Medium", S878&gt;=10000, "High")</f>
        <v>Low</v>
      </c>
      <c r="AJ878" s="1" t="str" cm="1">
        <f t="array" ref="AJ878">_xlfn.IFS(A878&lt;=30, "Youth", A878&lt;=50, "Adult", A878&gt;=51, "Sr. Citizen")</f>
        <v>Youth</v>
      </c>
      <c r="AK878" s="1" t="str">
        <f t="shared" si="13"/>
        <v>Normal</v>
      </c>
      <c r="AL878" s="1" t="str" cm="1">
        <f t="array" ref="AL878">_xlfn.IFS(AD878=1, "Poor",AD878=2, "Average", AD878=3, "Good", AD878=4, "Excellent")</f>
        <v>Good</v>
      </c>
      <c r="AM878" s="1" t="str" cm="1">
        <f t="array" ref="AM878">_xlfn.IFS(W878&gt;20,"High",W878&gt;15,"Medium",W878&gt;10,"Poor")</f>
        <v>Medium</v>
      </c>
      <c r="AN878" s="1" t="str" cm="1">
        <f t="array" ref="AN878">_xlfn.IFS(F878&gt;20, "Far", F878&gt;=10, "Moderate Distance", F878&lt;10, "Near")</f>
        <v>Far</v>
      </c>
      <c r="AO878" s="1" t="str" cm="1">
        <f t="array" ref="AO878">_xlfn.IFS(AF878&lt;=1, "Fresher", AF878&lt;=5, "Experienced", AF878&gt;5, "Senior")</f>
        <v>Fresher</v>
      </c>
      <c r="AP878" s="1" t="str" cm="1">
        <f t="array" ref="AP878">_xlfn.IFS(AG878&lt;=1, "Recently Promoted", AG878&lt;=4, "Moderate Gap", AG878&gt;=5, "Long Gap")</f>
        <v>Moderate Gap</v>
      </c>
    </row>
    <row r="879" spans="1:42" hidden="1" x14ac:dyDescent="0.35">
      <c r="A879" s="1">
        <v>46</v>
      </c>
      <c r="B879" s="1" t="s">
        <v>41</v>
      </c>
      <c r="C879" s="1" t="s">
        <v>35</v>
      </c>
      <c r="D879" s="1">
        <v>150</v>
      </c>
      <c r="E879" s="1" t="s">
        <v>43</v>
      </c>
      <c r="F879" s="1">
        <v>2</v>
      </c>
      <c r="G879" s="1">
        <v>4</v>
      </c>
      <c r="H879" s="1" t="s">
        <v>58</v>
      </c>
      <c r="I879" s="1">
        <v>1</v>
      </c>
      <c r="J879" s="1">
        <v>1228</v>
      </c>
      <c r="K879" s="1">
        <v>4</v>
      </c>
      <c r="L879" s="1" t="s">
        <v>44</v>
      </c>
      <c r="M879" s="1">
        <v>60</v>
      </c>
      <c r="N879" s="1">
        <v>3</v>
      </c>
      <c r="O879" s="1">
        <v>2</v>
      </c>
      <c r="P879" s="1" t="s">
        <v>51</v>
      </c>
      <c r="Q879" s="1">
        <v>4</v>
      </c>
      <c r="R879" s="1" t="s">
        <v>50</v>
      </c>
      <c r="S879" s="1">
        <v>7379</v>
      </c>
      <c r="T879" s="1">
        <v>17433</v>
      </c>
      <c r="U879" s="1">
        <v>2</v>
      </c>
      <c r="V879" s="1" t="s">
        <v>41</v>
      </c>
      <c r="W879" s="1">
        <v>11</v>
      </c>
      <c r="X879" s="1">
        <v>3</v>
      </c>
      <c r="Y879" s="1">
        <v>3</v>
      </c>
      <c r="Z879" s="1">
        <v>80</v>
      </c>
      <c r="AA879" s="1">
        <v>1</v>
      </c>
      <c r="AB879" s="1">
        <v>12</v>
      </c>
      <c r="AC879" s="1">
        <v>3</v>
      </c>
      <c r="AD879" s="1">
        <v>2</v>
      </c>
      <c r="AE879" s="1">
        <v>6</v>
      </c>
      <c r="AF879" s="1">
        <v>3</v>
      </c>
      <c r="AG879" s="1">
        <v>1</v>
      </c>
      <c r="AH879" s="1">
        <v>4</v>
      </c>
      <c r="AI879" s="1" t="str" cm="1">
        <f t="array" ref="AI879">_xlfn.IFS(S879&lt;5000, "Low", S879&lt;10000, "Medium", S879&gt;=10000, "High")</f>
        <v>Medium</v>
      </c>
      <c r="AJ879" s="1" t="str" cm="1">
        <f t="array" ref="AJ879">_xlfn.IFS(A879&lt;=30, "Youth", A879&lt;=50, "Adult", A879&gt;=51, "Sr. Citizen")</f>
        <v>Adult</v>
      </c>
      <c r="AK879" s="1" t="str">
        <f t="shared" si="13"/>
        <v>Normal</v>
      </c>
      <c r="AL879" s="1" t="str" cm="1">
        <f t="array" ref="AL879">_xlfn.IFS(AD879=1, "Poor",AD879=2, "Average", AD879=3, "Good", AD879=4, "Excellent")</f>
        <v>Average</v>
      </c>
      <c r="AM879" s="1" t="str" cm="1">
        <f t="array" ref="AM879">_xlfn.IFS(W879&gt;20,"High",W879&gt;15,"Medium",W879&gt;10,"Poor")</f>
        <v>Poor</v>
      </c>
      <c r="AN879" s="1" t="str" cm="1">
        <f t="array" ref="AN879">_xlfn.IFS(F879&gt;20, "Far", F879&gt;=10, "Moderate Distance", F879&lt;10, "Near")</f>
        <v>Near</v>
      </c>
      <c r="AO879" s="1" t="str" cm="1">
        <f t="array" ref="AO879">_xlfn.IFS(AF879&lt;=1, "Fresher", AF879&lt;=5, "Experienced", AF879&gt;5, "Senior")</f>
        <v>Experienced</v>
      </c>
      <c r="AP879" s="1" t="str" cm="1">
        <f t="array" ref="AP879">_xlfn.IFS(AG879&lt;=1, "Recently Promoted", AG879&lt;=4, "Moderate Gap", AG879&gt;=5, "Long Gap")</f>
        <v>Recently Promoted</v>
      </c>
    </row>
    <row r="880" spans="1:42" hidden="1" x14ac:dyDescent="0.35">
      <c r="A880" s="1">
        <v>42</v>
      </c>
      <c r="B880" s="1" t="s">
        <v>41</v>
      </c>
      <c r="C880" s="1" t="s">
        <v>53</v>
      </c>
      <c r="D880" s="1">
        <v>179</v>
      </c>
      <c r="E880" s="1" t="s">
        <v>59</v>
      </c>
      <c r="F880" s="1">
        <v>2</v>
      </c>
      <c r="G880" s="1">
        <v>5</v>
      </c>
      <c r="H880" s="1" t="s">
        <v>49</v>
      </c>
      <c r="I880" s="1">
        <v>1</v>
      </c>
      <c r="J880" s="1">
        <v>1231</v>
      </c>
      <c r="K880" s="1">
        <v>4</v>
      </c>
      <c r="L880" s="1" t="s">
        <v>44</v>
      </c>
      <c r="M880" s="1">
        <v>79</v>
      </c>
      <c r="N880" s="1">
        <v>4</v>
      </c>
      <c r="O880" s="1">
        <v>2</v>
      </c>
      <c r="P880" s="1" t="s">
        <v>59</v>
      </c>
      <c r="Q880" s="1">
        <v>1</v>
      </c>
      <c r="R880" s="1" t="s">
        <v>46</v>
      </c>
      <c r="S880" s="1">
        <v>6272</v>
      </c>
      <c r="T880" s="1">
        <v>12858</v>
      </c>
      <c r="U880" s="1">
        <v>7</v>
      </c>
      <c r="V880" s="1" t="s">
        <v>41</v>
      </c>
      <c r="W880" s="1">
        <v>16</v>
      </c>
      <c r="X880" s="1">
        <v>3</v>
      </c>
      <c r="Y880" s="1">
        <v>1</v>
      </c>
      <c r="Z880" s="1">
        <v>80</v>
      </c>
      <c r="AA880" s="1">
        <v>1</v>
      </c>
      <c r="AB880" s="1">
        <v>10</v>
      </c>
      <c r="AC880" s="1">
        <v>3</v>
      </c>
      <c r="AD880" s="1">
        <v>4</v>
      </c>
      <c r="AE880" s="1">
        <v>4</v>
      </c>
      <c r="AF880" s="1">
        <v>3</v>
      </c>
      <c r="AG880" s="1">
        <v>0</v>
      </c>
      <c r="AH880" s="1">
        <v>3</v>
      </c>
      <c r="AI880" s="1" t="str" cm="1">
        <f t="array" ref="AI880">_xlfn.IFS(S880&lt;5000, "Low", S880&lt;10000, "Medium", S880&gt;=10000, "High")</f>
        <v>Medium</v>
      </c>
      <c r="AJ880" s="1" t="str" cm="1">
        <f t="array" ref="AJ880">_xlfn.IFS(A880&lt;=30, "Youth", A880&lt;=50, "Adult", A880&gt;=51, "Sr. Citizen")</f>
        <v>Adult</v>
      </c>
      <c r="AK880" s="1" t="str">
        <f t="shared" si="13"/>
        <v>Normal</v>
      </c>
      <c r="AL880" s="1" t="str" cm="1">
        <f t="array" ref="AL880">_xlfn.IFS(AD880=1, "Poor",AD880=2, "Average", AD880=3, "Good", AD880=4, "Excellent")</f>
        <v>Excellent</v>
      </c>
      <c r="AM880" s="1" t="str" cm="1">
        <f t="array" ref="AM880">_xlfn.IFS(W880&gt;20,"High",W880&gt;15,"Medium",W880&gt;10,"Poor")</f>
        <v>Medium</v>
      </c>
      <c r="AN880" s="1" t="str" cm="1">
        <f t="array" ref="AN880">_xlfn.IFS(F880&gt;20, "Far", F880&gt;=10, "Moderate Distance", F880&lt;10, "Near")</f>
        <v>Near</v>
      </c>
      <c r="AO880" s="1" t="str" cm="1">
        <f t="array" ref="AO880">_xlfn.IFS(AF880&lt;=1, "Fresher", AF880&lt;=5, "Experienced", AF880&gt;5, "Senior")</f>
        <v>Experienced</v>
      </c>
      <c r="AP880" s="1" t="str" cm="1">
        <f t="array" ref="AP880">_xlfn.IFS(AG880&lt;=1, "Recently Promoted", AG880&lt;=4, "Moderate Gap", AG880&gt;=5, "Long Gap")</f>
        <v>Recently Promoted</v>
      </c>
    </row>
    <row r="881" spans="1:42" hidden="1" x14ac:dyDescent="0.35">
      <c r="A881" s="1">
        <v>60</v>
      </c>
      <c r="B881" s="1" t="s">
        <v>41</v>
      </c>
      <c r="C881" s="1" t="s">
        <v>35</v>
      </c>
      <c r="D881" s="1">
        <v>696</v>
      </c>
      <c r="E881" s="1" t="s">
        <v>36</v>
      </c>
      <c r="F881" s="1">
        <v>7</v>
      </c>
      <c r="G881" s="1">
        <v>4</v>
      </c>
      <c r="H881" s="1" t="s">
        <v>57</v>
      </c>
      <c r="I881" s="1">
        <v>1</v>
      </c>
      <c r="J881" s="1">
        <v>1233</v>
      </c>
      <c r="K881" s="1">
        <v>2</v>
      </c>
      <c r="L881" s="1" t="s">
        <v>44</v>
      </c>
      <c r="M881" s="1">
        <v>52</v>
      </c>
      <c r="N881" s="1">
        <v>4</v>
      </c>
      <c r="O881" s="1">
        <v>2</v>
      </c>
      <c r="P881" s="1" t="s">
        <v>39</v>
      </c>
      <c r="Q881" s="1">
        <v>4</v>
      </c>
      <c r="R881" s="1" t="s">
        <v>50</v>
      </c>
      <c r="S881" s="1">
        <v>5220</v>
      </c>
      <c r="T881" s="1">
        <v>10893</v>
      </c>
      <c r="U881" s="1">
        <v>0</v>
      </c>
      <c r="V881" s="1" t="s">
        <v>34</v>
      </c>
      <c r="W881" s="1">
        <v>18</v>
      </c>
      <c r="X881" s="1">
        <v>3</v>
      </c>
      <c r="Y881" s="1">
        <v>2</v>
      </c>
      <c r="Z881" s="1">
        <v>80</v>
      </c>
      <c r="AA881" s="1">
        <v>1</v>
      </c>
      <c r="AB881" s="1">
        <v>12</v>
      </c>
      <c r="AC881" s="1">
        <v>3</v>
      </c>
      <c r="AD881" s="1">
        <v>3</v>
      </c>
      <c r="AE881" s="1">
        <v>11</v>
      </c>
      <c r="AF881" s="1">
        <v>7</v>
      </c>
      <c r="AG881" s="1">
        <v>1</v>
      </c>
      <c r="AH881" s="1">
        <v>9</v>
      </c>
      <c r="AI881" s="1" t="str" cm="1">
        <f t="array" ref="AI881">_xlfn.IFS(S881&lt;5000, "Low", S881&lt;10000, "Medium", S881&gt;=10000, "High")</f>
        <v>Medium</v>
      </c>
      <c r="AJ881" s="1" t="str" cm="1">
        <f t="array" ref="AJ881">_xlfn.IFS(A881&lt;=30, "Youth", A881&lt;=50, "Adult", A881&gt;=51, "Sr. Citizen")</f>
        <v>Sr. Citizen</v>
      </c>
      <c r="AK881" s="1" t="str">
        <f t="shared" si="13"/>
        <v>Normal</v>
      </c>
      <c r="AL881" s="1" t="str" cm="1">
        <f t="array" ref="AL881">_xlfn.IFS(AD881=1, "Poor",AD881=2, "Average", AD881=3, "Good", AD881=4, "Excellent")</f>
        <v>Good</v>
      </c>
      <c r="AM881" s="1" t="str" cm="1">
        <f t="array" ref="AM881">_xlfn.IFS(W881&gt;20,"High",W881&gt;15,"Medium",W881&gt;10,"Poor")</f>
        <v>Medium</v>
      </c>
      <c r="AN881" s="1" t="str" cm="1">
        <f t="array" ref="AN881">_xlfn.IFS(F881&gt;20, "Far", F881&gt;=10, "Moderate Distance", F881&lt;10, "Near")</f>
        <v>Near</v>
      </c>
      <c r="AO881" s="1" t="str" cm="1">
        <f t="array" ref="AO881">_xlfn.IFS(AF881&lt;=1, "Fresher", AF881&lt;=5, "Experienced", AF881&gt;5, "Senior")</f>
        <v>Senior</v>
      </c>
      <c r="AP881" s="1" t="str" cm="1">
        <f t="array" ref="AP881">_xlfn.IFS(AG881&lt;=1, "Recently Promoted", AG881&lt;=4, "Moderate Gap", AG881&gt;=5, "Long Gap")</f>
        <v>Recently Promoted</v>
      </c>
    </row>
    <row r="882" spans="1:42" x14ac:dyDescent="0.35">
      <c r="A882" s="1">
        <v>32</v>
      </c>
      <c r="B882" s="1" t="s">
        <v>41</v>
      </c>
      <c r="C882" s="1" t="s">
        <v>42</v>
      </c>
      <c r="D882" s="1">
        <v>116</v>
      </c>
      <c r="E882" s="1" t="s">
        <v>43</v>
      </c>
      <c r="F882" s="1">
        <v>13</v>
      </c>
      <c r="G882" s="1">
        <v>3</v>
      </c>
      <c r="H882" s="1" t="s">
        <v>47</v>
      </c>
      <c r="I882" s="1">
        <v>1</v>
      </c>
      <c r="J882" s="1">
        <v>1234</v>
      </c>
      <c r="K882" s="1">
        <v>3</v>
      </c>
      <c r="L882" s="1" t="s">
        <v>38</v>
      </c>
      <c r="M882" s="1">
        <v>77</v>
      </c>
      <c r="N882" s="1">
        <v>2</v>
      </c>
      <c r="O882" s="1">
        <v>1</v>
      </c>
      <c r="P882" s="1" t="s">
        <v>48</v>
      </c>
      <c r="Q882" s="1">
        <v>2</v>
      </c>
      <c r="R882" s="1" t="s">
        <v>46</v>
      </c>
      <c r="S882" s="1">
        <v>2743</v>
      </c>
      <c r="T882" s="1">
        <v>7331</v>
      </c>
      <c r="U882" s="1">
        <v>1</v>
      </c>
      <c r="V882" s="1" t="s">
        <v>41</v>
      </c>
      <c r="W882" s="1">
        <v>20</v>
      </c>
      <c r="X882" s="1">
        <v>4</v>
      </c>
      <c r="Y882" s="1">
        <v>3</v>
      </c>
      <c r="Z882" s="1">
        <v>80</v>
      </c>
      <c r="AA882" s="1">
        <v>1</v>
      </c>
      <c r="AB882" s="1">
        <v>2</v>
      </c>
      <c r="AC882" s="1">
        <v>2</v>
      </c>
      <c r="AD882" s="1">
        <v>3</v>
      </c>
      <c r="AE882" s="1">
        <v>2</v>
      </c>
      <c r="AF882" s="1">
        <v>2</v>
      </c>
      <c r="AG882" s="1">
        <v>2</v>
      </c>
      <c r="AH882" s="1">
        <v>2</v>
      </c>
      <c r="AI882" s="1" t="str" cm="1">
        <f t="array" ref="AI882">_xlfn.IFS(S882&lt;5000, "Low", S882&lt;10000, "Medium", S882&gt;=10000, "High")</f>
        <v>Low</v>
      </c>
      <c r="AJ882" s="1" t="str" cm="1">
        <f t="array" ref="AJ882">_xlfn.IFS(A882&lt;=30, "Youth", A882&lt;=50, "Adult", A882&gt;=51, "Sr. Citizen")</f>
        <v>Adult</v>
      </c>
      <c r="AK882" s="1" t="str">
        <f t="shared" si="13"/>
        <v>Normal</v>
      </c>
      <c r="AL882" s="1" t="str" cm="1">
        <f t="array" ref="AL882">_xlfn.IFS(AD882=1, "Poor",AD882=2, "Average", AD882=3, "Good", AD882=4, "Excellent")</f>
        <v>Good</v>
      </c>
      <c r="AM882" s="1" t="str" cm="1">
        <f t="array" ref="AM882">_xlfn.IFS(W882&gt;20,"High",W882&gt;15,"Medium",W882&gt;10,"Poor")</f>
        <v>Medium</v>
      </c>
      <c r="AN882" s="1" t="str" cm="1">
        <f t="array" ref="AN882">_xlfn.IFS(F882&gt;20, "Far", F882&gt;=10, "Moderate Distance", F882&lt;10, "Near")</f>
        <v>Moderate Distance</v>
      </c>
      <c r="AO882" s="1" t="str" cm="1">
        <f t="array" ref="AO882">_xlfn.IFS(AF882&lt;=1, "Fresher", AF882&lt;=5, "Experienced", AF882&gt;5, "Senior")</f>
        <v>Experienced</v>
      </c>
      <c r="AP882" s="1" t="str" cm="1">
        <f t="array" ref="AP882">_xlfn.IFS(AG882&lt;=1, "Recently Promoted", AG882&lt;=4, "Moderate Gap", AG882&gt;=5, "Long Gap")</f>
        <v>Moderate Gap</v>
      </c>
    </row>
    <row r="883" spans="1:42" hidden="1" x14ac:dyDescent="0.35">
      <c r="A883" s="1">
        <v>32</v>
      </c>
      <c r="B883" s="1" t="s">
        <v>41</v>
      </c>
      <c r="C883" s="1" t="s">
        <v>42</v>
      </c>
      <c r="D883" s="1">
        <v>1316</v>
      </c>
      <c r="E883" s="1" t="s">
        <v>43</v>
      </c>
      <c r="F883" s="1">
        <v>2</v>
      </c>
      <c r="G883" s="1">
        <v>2</v>
      </c>
      <c r="H883" s="1" t="s">
        <v>37</v>
      </c>
      <c r="I883" s="1">
        <v>1</v>
      </c>
      <c r="J883" s="1">
        <v>1235</v>
      </c>
      <c r="K883" s="1">
        <v>4</v>
      </c>
      <c r="L883" s="1" t="s">
        <v>38</v>
      </c>
      <c r="M883" s="1">
        <v>38</v>
      </c>
      <c r="N883" s="1">
        <v>3</v>
      </c>
      <c r="O883" s="1">
        <v>2</v>
      </c>
      <c r="P883" s="1" t="s">
        <v>45</v>
      </c>
      <c r="Q883" s="1">
        <v>3</v>
      </c>
      <c r="R883" s="1" t="s">
        <v>40</v>
      </c>
      <c r="S883" s="1">
        <v>4998</v>
      </c>
      <c r="T883" s="1">
        <v>2338</v>
      </c>
      <c r="U883" s="1">
        <v>4</v>
      </c>
      <c r="V883" s="1" t="s">
        <v>34</v>
      </c>
      <c r="W883" s="1">
        <v>14</v>
      </c>
      <c r="X883" s="1">
        <v>3</v>
      </c>
      <c r="Y883" s="1">
        <v>4</v>
      </c>
      <c r="Z883" s="1">
        <v>80</v>
      </c>
      <c r="AA883" s="1">
        <v>0</v>
      </c>
      <c r="AB883" s="1">
        <v>10</v>
      </c>
      <c r="AC883" s="1">
        <v>2</v>
      </c>
      <c r="AD883" s="1">
        <v>3</v>
      </c>
      <c r="AE883" s="1">
        <v>8</v>
      </c>
      <c r="AF883" s="1">
        <v>7</v>
      </c>
      <c r="AG883" s="1">
        <v>0</v>
      </c>
      <c r="AH883" s="1">
        <v>7</v>
      </c>
      <c r="AI883" s="1" t="str" cm="1">
        <f t="array" ref="AI883">_xlfn.IFS(S883&lt;5000, "Low", S883&lt;10000, "Medium", S883&gt;=10000, "High")</f>
        <v>Low</v>
      </c>
      <c r="AJ883" s="1" t="str" cm="1">
        <f t="array" ref="AJ883">_xlfn.IFS(A883&lt;=30, "Youth", A883&lt;=50, "Adult", A883&gt;=51, "Sr. Citizen")</f>
        <v>Adult</v>
      </c>
      <c r="AK883" s="1" t="str">
        <f t="shared" si="13"/>
        <v>Normal</v>
      </c>
      <c r="AL883" s="1" t="str" cm="1">
        <f t="array" ref="AL883">_xlfn.IFS(AD883=1, "Poor",AD883=2, "Average", AD883=3, "Good", AD883=4, "Excellent")</f>
        <v>Good</v>
      </c>
      <c r="AM883" s="1" t="str" cm="1">
        <f t="array" ref="AM883">_xlfn.IFS(W883&gt;20,"High",W883&gt;15,"Medium",W883&gt;10,"Poor")</f>
        <v>Poor</v>
      </c>
      <c r="AN883" s="1" t="str" cm="1">
        <f t="array" ref="AN883">_xlfn.IFS(F883&gt;20, "Far", F883&gt;=10, "Moderate Distance", F883&lt;10, "Near")</f>
        <v>Near</v>
      </c>
      <c r="AO883" s="1" t="str" cm="1">
        <f t="array" ref="AO883">_xlfn.IFS(AF883&lt;=1, "Fresher", AF883&lt;=5, "Experienced", AF883&gt;5, "Senior")</f>
        <v>Senior</v>
      </c>
      <c r="AP883" s="1" t="str" cm="1">
        <f t="array" ref="AP883">_xlfn.IFS(AG883&lt;=1, "Recently Promoted", AG883&lt;=4, "Moderate Gap", AG883&gt;=5, "Long Gap")</f>
        <v>Recently Promoted</v>
      </c>
    </row>
    <row r="884" spans="1:42" hidden="1" x14ac:dyDescent="0.35">
      <c r="A884" s="1">
        <v>36</v>
      </c>
      <c r="B884" s="1" t="s">
        <v>41</v>
      </c>
      <c r="C884" s="1" t="s">
        <v>35</v>
      </c>
      <c r="D884" s="1">
        <v>363</v>
      </c>
      <c r="E884" s="1" t="s">
        <v>43</v>
      </c>
      <c r="F884" s="1">
        <v>1</v>
      </c>
      <c r="G884" s="1">
        <v>3</v>
      </c>
      <c r="H884" s="1" t="s">
        <v>58</v>
      </c>
      <c r="I884" s="1">
        <v>1</v>
      </c>
      <c r="J884" s="1">
        <v>1237</v>
      </c>
      <c r="K884" s="1">
        <v>3</v>
      </c>
      <c r="L884" s="1" t="s">
        <v>38</v>
      </c>
      <c r="M884" s="1">
        <v>77</v>
      </c>
      <c r="N884" s="1">
        <v>1</v>
      </c>
      <c r="O884" s="1">
        <v>3</v>
      </c>
      <c r="P884" s="1" t="s">
        <v>51</v>
      </c>
      <c r="Q884" s="1">
        <v>1</v>
      </c>
      <c r="R884" s="1" t="s">
        <v>50</v>
      </c>
      <c r="S884" s="1">
        <v>10252</v>
      </c>
      <c r="T884" s="1">
        <v>4235</v>
      </c>
      <c r="U884" s="1">
        <v>2</v>
      </c>
      <c r="V884" s="1" t="s">
        <v>34</v>
      </c>
      <c r="W884" s="1">
        <v>21</v>
      </c>
      <c r="X884" s="1">
        <v>4</v>
      </c>
      <c r="Y884" s="1">
        <v>3</v>
      </c>
      <c r="Z884" s="1">
        <v>80</v>
      </c>
      <c r="AA884" s="1">
        <v>1</v>
      </c>
      <c r="AB884" s="1">
        <v>17</v>
      </c>
      <c r="AC884" s="1">
        <v>2</v>
      </c>
      <c r="AD884" s="1">
        <v>3</v>
      </c>
      <c r="AE884" s="1">
        <v>7</v>
      </c>
      <c r="AF884" s="1">
        <v>7</v>
      </c>
      <c r="AG884" s="1">
        <v>7</v>
      </c>
      <c r="AH884" s="1">
        <v>7</v>
      </c>
      <c r="AI884" s="1" t="str" cm="1">
        <f t="array" ref="AI884">_xlfn.IFS(S884&lt;5000, "Low", S884&lt;10000, "Medium", S884&gt;=10000, "High")</f>
        <v>High</v>
      </c>
      <c r="AJ884" s="1" t="str" cm="1">
        <f t="array" ref="AJ884">_xlfn.IFS(A884&lt;=30, "Youth", A884&lt;=50, "Adult", A884&gt;=51, "Sr. Citizen")</f>
        <v>Adult</v>
      </c>
      <c r="AK884" s="1" t="str">
        <f t="shared" si="13"/>
        <v>Normal</v>
      </c>
      <c r="AL884" s="1" t="str" cm="1">
        <f t="array" ref="AL884">_xlfn.IFS(AD884=1, "Poor",AD884=2, "Average", AD884=3, "Good", AD884=4, "Excellent")</f>
        <v>Good</v>
      </c>
      <c r="AM884" s="1" t="str" cm="1">
        <f t="array" ref="AM884">_xlfn.IFS(W884&gt;20,"High",W884&gt;15,"Medium",W884&gt;10,"Poor")</f>
        <v>High</v>
      </c>
      <c r="AN884" s="1" t="str" cm="1">
        <f t="array" ref="AN884">_xlfn.IFS(F884&gt;20, "Far", F884&gt;=10, "Moderate Distance", F884&lt;10, "Near")</f>
        <v>Near</v>
      </c>
      <c r="AO884" s="1" t="str" cm="1">
        <f t="array" ref="AO884">_xlfn.IFS(AF884&lt;=1, "Fresher", AF884&lt;=5, "Experienced", AF884&gt;5, "Senior")</f>
        <v>Senior</v>
      </c>
      <c r="AP884" s="1" t="str" cm="1">
        <f t="array" ref="AP884">_xlfn.IFS(AG884&lt;=1, "Recently Promoted", AG884&lt;=4, "Moderate Gap", AG884&gt;=5, "Long Gap")</f>
        <v>Long Gap</v>
      </c>
    </row>
    <row r="885" spans="1:42" hidden="1" x14ac:dyDescent="0.35">
      <c r="A885" s="1">
        <v>33</v>
      </c>
      <c r="B885" s="1" t="s">
        <v>41</v>
      </c>
      <c r="C885" s="1" t="s">
        <v>35</v>
      </c>
      <c r="D885" s="1">
        <v>117</v>
      </c>
      <c r="E885" s="1" t="s">
        <v>43</v>
      </c>
      <c r="F885" s="1">
        <v>9</v>
      </c>
      <c r="G885" s="1">
        <v>3</v>
      </c>
      <c r="H885" s="1" t="s">
        <v>49</v>
      </c>
      <c r="I885" s="1">
        <v>1</v>
      </c>
      <c r="J885" s="1">
        <v>1238</v>
      </c>
      <c r="K885" s="1">
        <v>1</v>
      </c>
      <c r="L885" s="1" t="s">
        <v>44</v>
      </c>
      <c r="M885" s="1">
        <v>60</v>
      </c>
      <c r="N885" s="1">
        <v>3</v>
      </c>
      <c r="O885" s="1">
        <v>1</v>
      </c>
      <c r="P885" s="1" t="s">
        <v>45</v>
      </c>
      <c r="Q885" s="1">
        <v>4</v>
      </c>
      <c r="R885" s="1" t="s">
        <v>46</v>
      </c>
      <c r="S885" s="1">
        <v>2781</v>
      </c>
      <c r="T885" s="1">
        <v>6311</v>
      </c>
      <c r="U885" s="1">
        <v>0</v>
      </c>
      <c r="V885" s="1" t="s">
        <v>41</v>
      </c>
      <c r="W885" s="1">
        <v>13</v>
      </c>
      <c r="X885" s="1">
        <v>3</v>
      </c>
      <c r="Y885" s="1">
        <v>2</v>
      </c>
      <c r="Z885" s="1">
        <v>80</v>
      </c>
      <c r="AA885" s="1">
        <v>1</v>
      </c>
      <c r="AB885" s="1">
        <v>15</v>
      </c>
      <c r="AC885" s="1">
        <v>5</v>
      </c>
      <c r="AD885" s="1">
        <v>3</v>
      </c>
      <c r="AE885" s="1">
        <v>14</v>
      </c>
      <c r="AF885" s="1">
        <v>10</v>
      </c>
      <c r="AG885" s="1">
        <v>4</v>
      </c>
      <c r="AH885" s="1">
        <v>10</v>
      </c>
      <c r="AI885" s="1" t="str" cm="1">
        <f t="array" ref="AI885">_xlfn.IFS(S885&lt;5000, "Low", S885&lt;10000, "Medium", S885&gt;=10000, "High")</f>
        <v>Low</v>
      </c>
      <c r="AJ885" s="1" t="str" cm="1">
        <f t="array" ref="AJ885">_xlfn.IFS(A885&lt;=30, "Youth", A885&lt;=50, "Adult", A885&gt;=51, "Sr. Citizen")</f>
        <v>Adult</v>
      </c>
      <c r="AK885" s="1" t="str">
        <f t="shared" si="13"/>
        <v>Normal</v>
      </c>
      <c r="AL885" s="1" t="str" cm="1">
        <f t="array" ref="AL885">_xlfn.IFS(AD885=1, "Poor",AD885=2, "Average", AD885=3, "Good", AD885=4, "Excellent")</f>
        <v>Good</v>
      </c>
      <c r="AM885" s="1" t="str" cm="1">
        <f t="array" ref="AM885">_xlfn.IFS(W885&gt;20,"High",W885&gt;15,"Medium",W885&gt;10,"Poor")</f>
        <v>Poor</v>
      </c>
      <c r="AN885" s="1" t="str" cm="1">
        <f t="array" ref="AN885">_xlfn.IFS(F885&gt;20, "Far", F885&gt;=10, "Moderate Distance", F885&lt;10, "Near")</f>
        <v>Near</v>
      </c>
      <c r="AO885" s="1" t="str" cm="1">
        <f t="array" ref="AO885">_xlfn.IFS(AF885&lt;=1, "Fresher", AF885&lt;=5, "Experienced", AF885&gt;5, "Senior")</f>
        <v>Senior</v>
      </c>
      <c r="AP885" s="1" t="str" cm="1">
        <f t="array" ref="AP885">_xlfn.IFS(AG885&lt;=1, "Recently Promoted", AG885&lt;=4, "Moderate Gap", AG885&gt;=5, "Long Gap")</f>
        <v>Moderate Gap</v>
      </c>
    </row>
    <row r="886" spans="1:42" hidden="1" x14ac:dyDescent="0.35">
      <c r="A886" s="1">
        <v>40</v>
      </c>
      <c r="B886" s="1" t="s">
        <v>41</v>
      </c>
      <c r="C886" s="1" t="s">
        <v>35</v>
      </c>
      <c r="D886" s="1">
        <v>107</v>
      </c>
      <c r="E886" s="1" t="s">
        <v>36</v>
      </c>
      <c r="F886" s="1">
        <v>10</v>
      </c>
      <c r="G886" s="1">
        <v>3</v>
      </c>
      <c r="H886" s="1" t="s">
        <v>58</v>
      </c>
      <c r="I886" s="1">
        <v>1</v>
      </c>
      <c r="J886" s="1">
        <v>1239</v>
      </c>
      <c r="K886" s="1">
        <v>2</v>
      </c>
      <c r="L886" s="1" t="s">
        <v>38</v>
      </c>
      <c r="M886" s="1">
        <v>84</v>
      </c>
      <c r="N886" s="1">
        <v>2</v>
      </c>
      <c r="O886" s="1">
        <v>2</v>
      </c>
      <c r="P886" s="1" t="s">
        <v>39</v>
      </c>
      <c r="Q886" s="1">
        <v>2</v>
      </c>
      <c r="R886" s="1" t="s">
        <v>50</v>
      </c>
      <c r="S886" s="1">
        <v>6852</v>
      </c>
      <c r="T886" s="1">
        <v>11591</v>
      </c>
      <c r="U886" s="1">
        <v>7</v>
      </c>
      <c r="V886" s="1" t="s">
        <v>41</v>
      </c>
      <c r="W886" s="1">
        <v>12</v>
      </c>
      <c r="X886" s="1">
        <v>3</v>
      </c>
      <c r="Y886" s="1">
        <v>2</v>
      </c>
      <c r="Z886" s="1">
        <v>80</v>
      </c>
      <c r="AA886" s="1">
        <v>1</v>
      </c>
      <c r="AB886" s="1">
        <v>7</v>
      </c>
      <c r="AC886" s="1">
        <v>2</v>
      </c>
      <c r="AD886" s="1">
        <v>4</v>
      </c>
      <c r="AE886" s="1">
        <v>5</v>
      </c>
      <c r="AF886" s="1">
        <v>1</v>
      </c>
      <c r="AG886" s="1">
        <v>1</v>
      </c>
      <c r="AH886" s="1">
        <v>3</v>
      </c>
      <c r="AI886" s="1" t="str" cm="1">
        <f t="array" ref="AI886">_xlfn.IFS(S886&lt;5000, "Low", S886&lt;10000, "Medium", S886&gt;=10000, "High")</f>
        <v>Medium</v>
      </c>
      <c r="AJ886" s="1" t="str" cm="1">
        <f t="array" ref="AJ886">_xlfn.IFS(A886&lt;=30, "Youth", A886&lt;=50, "Adult", A886&gt;=51, "Sr. Citizen")</f>
        <v>Adult</v>
      </c>
      <c r="AK886" s="1" t="str">
        <f t="shared" si="13"/>
        <v>Normal</v>
      </c>
      <c r="AL886" s="1" t="str" cm="1">
        <f t="array" ref="AL886">_xlfn.IFS(AD886=1, "Poor",AD886=2, "Average", AD886=3, "Good", AD886=4, "Excellent")</f>
        <v>Excellent</v>
      </c>
      <c r="AM886" s="1" t="str" cm="1">
        <f t="array" ref="AM886">_xlfn.IFS(W886&gt;20,"High",W886&gt;15,"Medium",W886&gt;10,"Poor")</f>
        <v>Poor</v>
      </c>
      <c r="AN886" s="1" t="str" cm="1">
        <f t="array" ref="AN886">_xlfn.IFS(F886&gt;20, "Far", F886&gt;=10, "Moderate Distance", F886&lt;10, "Near")</f>
        <v>Moderate Distance</v>
      </c>
      <c r="AO886" s="1" t="str" cm="1">
        <f t="array" ref="AO886">_xlfn.IFS(AF886&lt;=1, "Fresher", AF886&lt;=5, "Experienced", AF886&gt;5, "Senior")</f>
        <v>Fresher</v>
      </c>
      <c r="AP886" s="1" t="str" cm="1">
        <f t="array" ref="AP886">_xlfn.IFS(AG886&lt;=1, "Recently Promoted", AG886&lt;=4, "Moderate Gap", AG886&gt;=5, "Long Gap")</f>
        <v>Recently Promoted</v>
      </c>
    </row>
    <row r="887" spans="1:42" hidden="1" x14ac:dyDescent="0.35">
      <c r="A887" s="1">
        <v>25</v>
      </c>
      <c r="B887" s="1" t="s">
        <v>41</v>
      </c>
      <c r="C887" s="1" t="s">
        <v>35</v>
      </c>
      <c r="D887" s="1">
        <v>1356</v>
      </c>
      <c r="E887" s="1" t="s">
        <v>36</v>
      </c>
      <c r="F887" s="1">
        <v>10</v>
      </c>
      <c r="G887" s="1">
        <v>4</v>
      </c>
      <c r="H887" s="1" t="s">
        <v>37</v>
      </c>
      <c r="I887" s="1">
        <v>1</v>
      </c>
      <c r="J887" s="1">
        <v>1240</v>
      </c>
      <c r="K887" s="1">
        <v>3</v>
      </c>
      <c r="L887" s="1" t="s">
        <v>44</v>
      </c>
      <c r="M887" s="1">
        <v>57</v>
      </c>
      <c r="N887" s="1">
        <v>3</v>
      </c>
      <c r="O887" s="1">
        <v>2</v>
      </c>
      <c r="P887" s="1" t="s">
        <v>39</v>
      </c>
      <c r="Q887" s="1">
        <v>4</v>
      </c>
      <c r="R887" s="1" t="s">
        <v>40</v>
      </c>
      <c r="S887" s="1">
        <v>4950</v>
      </c>
      <c r="T887" s="1">
        <v>20623</v>
      </c>
      <c r="U887" s="1">
        <v>0</v>
      </c>
      <c r="V887" s="1" t="s">
        <v>41</v>
      </c>
      <c r="W887" s="1">
        <v>14</v>
      </c>
      <c r="X887" s="1">
        <v>3</v>
      </c>
      <c r="Y887" s="1">
        <v>2</v>
      </c>
      <c r="Z887" s="1">
        <v>80</v>
      </c>
      <c r="AA887" s="1">
        <v>0</v>
      </c>
      <c r="AB887" s="1">
        <v>5</v>
      </c>
      <c r="AC887" s="1">
        <v>4</v>
      </c>
      <c r="AD887" s="1">
        <v>3</v>
      </c>
      <c r="AE887" s="1">
        <v>4</v>
      </c>
      <c r="AF887" s="1">
        <v>3</v>
      </c>
      <c r="AG887" s="1">
        <v>1</v>
      </c>
      <c r="AH887" s="1">
        <v>1</v>
      </c>
      <c r="AI887" s="1" t="str" cm="1">
        <f t="array" ref="AI887">_xlfn.IFS(S887&lt;5000, "Low", S887&lt;10000, "Medium", S887&gt;=10000, "High")</f>
        <v>Low</v>
      </c>
      <c r="AJ887" s="1" t="str" cm="1">
        <f t="array" ref="AJ887">_xlfn.IFS(A887&lt;=30, "Youth", A887&lt;=50, "Adult", A887&gt;=51, "Sr. Citizen")</f>
        <v>Youth</v>
      </c>
      <c r="AK887" s="1" t="str">
        <f t="shared" si="13"/>
        <v>Normal</v>
      </c>
      <c r="AL887" s="1" t="str" cm="1">
        <f t="array" ref="AL887">_xlfn.IFS(AD887=1, "Poor",AD887=2, "Average", AD887=3, "Good", AD887=4, "Excellent")</f>
        <v>Good</v>
      </c>
      <c r="AM887" s="1" t="str" cm="1">
        <f t="array" ref="AM887">_xlfn.IFS(W887&gt;20,"High",W887&gt;15,"Medium",W887&gt;10,"Poor")</f>
        <v>Poor</v>
      </c>
      <c r="AN887" s="1" t="str" cm="1">
        <f t="array" ref="AN887">_xlfn.IFS(F887&gt;20, "Far", F887&gt;=10, "Moderate Distance", F887&lt;10, "Near")</f>
        <v>Moderate Distance</v>
      </c>
      <c r="AO887" s="1" t="str" cm="1">
        <f t="array" ref="AO887">_xlfn.IFS(AF887&lt;=1, "Fresher", AF887&lt;=5, "Experienced", AF887&gt;5, "Senior")</f>
        <v>Experienced</v>
      </c>
      <c r="AP887" s="1" t="str" cm="1">
        <f t="array" ref="AP887">_xlfn.IFS(AG887&lt;=1, "Recently Promoted", AG887&lt;=4, "Moderate Gap", AG887&gt;=5, "Long Gap")</f>
        <v>Recently Promoted</v>
      </c>
    </row>
    <row r="888" spans="1:42" hidden="1" x14ac:dyDescent="0.35">
      <c r="A888" s="1">
        <v>30</v>
      </c>
      <c r="B888" s="1" t="s">
        <v>41</v>
      </c>
      <c r="C888" s="1" t="s">
        <v>35</v>
      </c>
      <c r="D888" s="1">
        <v>1465</v>
      </c>
      <c r="E888" s="1" t="s">
        <v>43</v>
      </c>
      <c r="F888" s="1">
        <v>1</v>
      </c>
      <c r="G888" s="1">
        <v>3</v>
      </c>
      <c r="H888" s="1" t="s">
        <v>49</v>
      </c>
      <c r="I888" s="1">
        <v>1</v>
      </c>
      <c r="J888" s="1">
        <v>1241</v>
      </c>
      <c r="K888" s="1">
        <v>4</v>
      </c>
      <c r="L888" s="1" t="s">
        <v>44</v>
      </c>
      <c r="M888" s="1">
        <v>63</v>
      </c>
      <c r="N888" s="1">
        <v>3</v>
      </c>
      <c r="O888" s="1">
        <v>1</v>
      </c>
      <c r="P888" s="1" t="s">
        <v>45</v>
      </c>
      <c r="Q888" s="1">
        <v>2</v>
      </c>
      <c r="R888" s="1" t="s">
        <v>46</v>
      </c>
      <c r="S888" s="1">
        <v>3579</v>
      </c>
      <c r="T888" s="1">
        <v>9369</v>
      </c>
      <c r="U888" s="1">
        <v>0</v>
      </c>
      <c r="V888" s="1" t="s">
        <v>34</v>
      </c>
      <c r="W888" s="1">
        <v>21</v>
      </c>
      <c r="X888" s="1">
        <v>4</v>
      </c>
      <c r="Y888" s="1">
        <v>1</v>
      </c>
      <c r="Z888" s="1">
        <v>80</v>
      </c>
      <c r="AA888" s="1">
        <v>1</v>
      </c>
      <c r="AB888" s="1">
        <v>12</v>
      </c>
      <c r="AC888" s="1">
        <v>2</v>
      </c>
      <c r="AD888" s="1">
        <v>3</v>
      </c>
      <c r="AE888" s="1">
        <v>11</v>
      </c>
      <c r="AF888" s="1">
        <v>9</v>
      </c>
      <c r="AG888" s="1">
        <v>5</v>
      </c>
      <c r="AH888" s="1">
        <v>7</v>
      </c>
      <c r="AI888" s="1" t="str" cm="1">
        <f t="array" ref="AI888">_xlfn.IFS(S888&lt;5000, "Low", S888&lt;10000, "Medium", S888&gt;=10000, "High")</f>
        <v>Low</v>
      </c>
      <c r="AJ888" s="1" t="str" cm="1">
        <f t="array" ref="AJ888">_xlfn.IFS(A888&lt;=30, "Youth", A888&lt;=50, "Adult", A888&gt;=51, "Sr. Citizen")</f>
        <v>Youth</v>
      </c>
      <c r="AK888" s="1" t="str">
        <f t="shared" si="13"/>
        <v>Normal</v>
      </c>
      <c r="AL888" s="1" t="str" cm="1">
        <f t="array" ref="AL888">_xlfn.IFS(AD888=1, "Poor",AD888=2, "Average", AD888=3, "Good", AD888=4, "Excellent")</f>
        <v>Good</v>
      </c>
      <c r="AM888" s="1" t="str" cm="1">
        <f t="array" ref="AM888">_xlfn.IFS(W888&gt;20,"High",W888&gt;15,"Medium",W888&gt;10,"Poor")</f>
        <v>High</v>
      </c>
      <c r="AN888" s="1" t="str" cm="1">
        <f t="array" ref="AN888">_xlfn.IFS(F888&gt;20, "Far", F888&gt;=10, "Moderate Distance", F888&lt;10, "Near")</f>
        <v>Near</v>
      </c>
      <c r="AO888" s="1" t="str" cm="1">
        <f t="array" ref="AO888">_xlfn.IFS(AF888&lt;=1, "Fresher", AF888&lt;=5, "Experienced", AF888&gt;5, "Senior")</f>
        <v>Senior</v>
      </c>
      <c r="AP888" s="1" t="str" cm="1">
        <f t="array" ref="AP888">_xlfn.IFS(AG888&lt;=1, "Recently Promoted", AG888&lt;=4, "Moderate Gap", AG888&gt;=5, "Long Gap")</f>
        <v>Long Gap</v>
      </c>
    </row>
    <row r="889" spans="1:42" hidden="1" x14ac:dyDescent="0.35">
      <c r="A889" s="1">
        <v>42</v>
      </c>
      <c r="B889" s="1" t="s">
        <v>41</v>
      </c>
      <c r="C889" s="1" t="s">
        <v>42</v>
      </c>
      <c r="D889" s="1">
        <v>458</v>
      </c>
      <c r="E889" s="1" t="s">
        <v>43</v>
      </c>
      <c r="F889" s="1">
        <v>26</v>
      </c>
      <c r="G889" s="1">
        <v>5</v>
      </c>
      <c r="H889" s="1" t="s">
        <v>49</v>
      </c>
      <c r="I889" s="1">
        <v>1</v>
      </c>
      <c r="J889" s="1">
        <v>1242</v>
      </c>
      <c r="K889" s="1">
        <v>1</v>
      </c>
      <c r="L889" s="1" t="s">
        <v>38</v>
      </c>
      <c r="M889" s="1">
        <v>60</v>
      </c>
      <c r="N889" s="1">
        <v>3</v>
      </c>
      <c r="O889" s="1">
        <v>3</v>
      </c>
      <c r="P889" s="1" t="s">
        <v>56</v>
      </c>
      <c r="Q889" s="1">
        <v>1</v>
      </c>
      <c r="R889" s="1" t="s">
        <v>46</v>
      </c>
      <c r="S889" s="1">
        <v>13191</v>
      </c>
      <c r="T889" s="1">
        <v>23281</v>
      </c>
      <c r="U889" s="1">
        <v>3</v>
      </c>
      <c r="V889" s="1" t="s">
        <v>34</v>
      </c>
      <c r="W889" s="1">
        <v>17</v>
      </c>
      <c r="X889" s="1">
        <v>3</v>
      </c>
      <c r="Y889" s="1">
        <v>3</v>
      </c>
      <c r="Z889" s="1">
        <v>80</v>
      </c>
      <c r="AA889" s="1">
        <v>0</v>
      </c>
      <c r="AB889" s="1">
        <v>20</v>
      </c>
      <c r="AC889" s="1">
        <v>6</v>
      </c>
      <c r="AD889" s="1">
        <v>3</v>
      </c>
      <c r="AE889" s="1">
        <v>1</v>
      </c>
      <c r="AF889" s="1">
        <v>0</v>
      </c>
      <c r="AG889" s="1">
        <v>0</v>
      </c>
      <c r="AH889" s="1">
        <v>0</v>
      </c>
      <c r="AI889" s="1" t="str" cm="1">
        <f t="array" ref="AI889">_xlfn.IFS(S889&lt;5000, "Low", S889&lt;10000, "Medium", S889&gt;=10000, "High")</f>
        <v>High</v>
      </c>
      <c r="AJ889" s="1" t="str" cm="1">
        <f t="array" ref="AJ889">_xlfn.IFS(A889&lt;=30, "Youth", A889&lt;=50, "Adult", A889&gt;=51, "Sr. Citizen")</f>
        <v>Adult</v>
      </c>
      <c r="AK889" s="1" t="str">
        <f t="shared" si="13"/>
        <v>High Risk</v>
      </c>
      <c r="AL889" s="1" t="str" cm="1">
        <f t="array" ref="AL889">_xlfn.IFS(AD889=1, "Poor",AD889=2, "Average", AD889=3, "Good", AD889=4, "Excellent")</f>
        <v>Good</v>
      </c>
      <c r="AM889" s="1" t="str" cm="1">
        <f t="array" ref="AM889">_xlfn.IFS(W889&gt;20,"High",W889&gt;15,"Medium",W889&gt;10,"Poor")</f>
        <v>Medium</v>
      </c>
      <c r="AN889" s="1" t="str" cm="1">
        <f t="array" ref="AN889">_xlfn.IFS(F889&gt;20, "Far", F889&gt;=10, "Moderate Distance", F889&lt;10, "Near")</f>
        <v>Far</v>
      </c>
      <c r="AO889" s="1" t="str" cm="1">
        <f t="array" ref="AO889">_xlfn.IFS(AF889&lt;=1, "Fresher", AF889&lt;=5, "Experienced", AF889&gt;5, "Senior")</f>
        <v>Fresher</v>
      </c>
      <c r="AP889" s="1" t="str" cm="1">
        <f t="array" ref="AP889">_xlfn.IFS(AG889&lt;=1, "Recently Promoted", AG889&lt;=4, "Moderate Gap", AG889&gt;=5, "Long Gap")</f>
        <v>Recently Promoted</v>
      </c>
    </row>
    <row r="890" spans="1:42" hidden="1" x14ac:dyDescent="0.35">
      <c r="A890" s="1">
        <v>35</v>
      </c>
      <c r="B890" s="1" t="s">
        <v>41</v>
      </c>
      <c r="C890" s="1" t="s">
        <v>53</v>
      </c>
      <c r="D890" s="1">
        <v>1212</v>
      </c>
      <c r="E890" s="1" t="s">
        <v>36</v>
      </c>
      <c r="F890" s="1">
        <v>8</v>
      </c>
      <c r="G890" s="1">
        <v>2</v>
      </c>
      <c r="H890" s="1" t="s">
        <v>57</v>
      </c>
      <c r="I890" s="1">
        <v>1</v>
      </c>
      <c r="J890" s="1">
        <v>1243</v>
      </c>
      <c r="K890" s="1">
        <v>3</v>
      </c>
      <c r="L890" s="1" t="s">
        <v>38</v>
      </c>
      <c r="M890" s="1">
        <v>78</v>
      </c>
      <c r="N890" s="1">
        <v>2</v>
      </c>
      <c r="O890" s="1">
        <v>3</v>
      </c>
      <c r="P890" s="1" t="s">
        <v>39</v>
      </c>
      <c r="Q890" s="1">
        <v>4</v>
      </c>
      <c r="R890" s="1" t="s">
        <v>46</v>
      </c>
      <c r="S890" s="1">
        <v>10377</v>
      </c>
      <c r="T890" s="1">
        <v>13755</v>
      </c>
      <c r="U890" s="1">
        <v>4</v>
      </c>
      <c r="V890" s="1" t="s">
        <v>34</v>
      </c>
      <c r="W890" s="1">
        <v>11</v>
      </c>
      <c r="X890" s="1">
        <v>3</v>
      </c>
      <c r="Y890" s="1">
        <v>2</v>
      </c>
      <c r="Z890" s="1">
        <v>80</v>
      </c>
      <c r="AA890" s="1">
        <v>1</v>
      </c>
      <c r="AB890" s="1">
        <v>16</v>
      </c>
      <c r="AC890" s="1">
        <v>6</v>
      </c>
      <c r="AD890" s="1">
        <v>2</v>
      </c>
      <c r="AE890" s="1">
        <v>13</v>
      </c>
      <c r="AF890" s="1">
        <v>2</v>
      </c>
      <c r="AG890" s="1">
        <v>4</v>
      </c>
      <c r="AH890" s="1">
        <v>12</v>
      </c>
      <c r="AI890" s="1" t="str" cm="1">
        <f t="array" ref="AI890">_xlfn.IFS(S890&lt;5000, "Low", S890&lt;10000, "Medium", S890&gt;=10000, "High")</f>
        <v>High</v>
      </c>
      <c r="AJ890" s="1" t="str" cm="1">
        <f t="array" ref="AJ890">_xlfn.IFS(A890&lt;=30, "Youth", A890&lt;=50, "Adult", A890&gt;=51, "Sr. Citizen")</f>
        <v>Adult</v>
      </c>
      <c r="AK890" s="1" t="str">
        <f t="shared" si="13"/>
        <v>Normal</v>
      </c>
      <c r="AL890" s="1" t="str" cm="1">
        <f t="array" ref="AL890">_xlfn.IFS(AD890=1, "Poor",AD890=2, "Average", AD890=3, "Good", AD890=4, "Excellent")</f>
        <v>Average</v>
      </c>
      <c r="AM890" s="1" t="str" cm="1">
        <f t="array" ref="AM890">_xlfn.IFS(W890&gt;20,"High",W890&gt;15,"Medium",W890&gt;10,"Poor")</f>
        <v>Poor</v>
      </c>
      <c r="AN890" s="1" t="str" cm="1">
        <f t="array" ref="AN890">_xlfn.IFS(F890&gt;20, "Far", F890&gt;=10, "Moderate Distance", F890&lt;10, "Near")</f>
        <v>Near</v>
      </c>
      <c r="AO890" s="1" t="str" cm="1">
        <f t="array" ref="AO890">_xlfn.IFS(AF890&lt;=1, "Fresher", AF890&lt;=5, "Experienced", AF890&gt;5, "Senior")</f>
        <v>Experienced</v>
      </c>
      <c r="AP890" s="1" t="str" cm="1">
        <f t="array" ref="AP890">_xlfn.IFS(AG890&lt;=1, "Recently Promoted", AG890&lt;=4, "Moderate Gap", AG890&gt;=5, "Long Gap")</f>
        <v>Moderate Gap</v>
      </c>
    </row>
    <row r="891" spans="1:42" hidden="1" x14ac:dyDescent="0.35">
      <c r="A891" s="1">
        <v>27</v>
      </c>
      <c r="B891" s="1" t="s">
        <v>41</v>
      </c>
      <c r="C891" s="1" t="s">
        <v>35</v>
      </c>
      <c r="D891" s="1">
        <v>1103</v>
      </c>
      <c r="E891" s="1" t="s">
        <v>43</v>
      </c>
      <c r="F891" s="1">
        <v>14</v>
      </c>
      <c r="G891" s="1">
        <v>3</v>
      </c>
      <c r="H891" s="1" t="s">
        <v>37</v>
      </c>
      <c r="I891" s="1">
        <v>1</v>
      </c>
      <c r="J891" s="1">
        <v>1244</v>
      </c>
      <c r="K891" s="1">
        <v>1</v>
      </c>
      <c r="L891" s="1" t="s">
        <v>44</v>
      </c>
      <c r="M891" s="1">
        <v>42</v>
      </c>
      <c r="N891" s="1">
        <v>3</v>
      </c>
      <c r="O891" s="1">
        <v>1</v>
      </c>
      <c r="P891" s="1" t="s">
        <v>45</v>
      </c>
      <c r="Q891" s="1">
        <v>1</v>
      </c>
      <c r="R891" s="1" t="s">
        <v>46</v>
      </c>
      <c r="S891" s="1">
        <v>2235</v>
      </c>
      <c r="T891" s="1">
        <v>14377</v>
      </c>
      <c r="U891" s="1">
        <v>1</v>
      </c>
      <c r="V891" s="1" t="s">
        <v>34</v>
      </c>
      <c r="W891" s="1">
        <v>14</v>
      </c>
      <c r="X891" s="1">
        <v>3</v>
      </c>
      <c r="Y891" s="1">
        <v>4</v>
      </c>
      <c r="Z891" s="1">
        <v>80</v>
      </c>
      <c r="AA891" s="1">
        <v>2</v>
      </c>
      <c r="AB891" s="1">
        <v>9</v>
      </c>
      <c r="AC891" s="1">
        <v>3</v>
      </c>
      <c r="AD891" s="1">
        <v>2</v>
      </c>
      <c r="AE891" s="1">
        <v>9</v>
      </c>
      <c r="AF891" s="1">
        <v>7</v>
      </c>
      <c r="AG891" s="1">
        <v>6</v>
      </c>
      <c r="AH891" s="1">
        <v>8</v>
      </c>
      <c r="AI891" s="1" t="str" cm="1">
        <f t="array" ref="AI891">_xlfn.IFS(S891&lt;5000, "Low", S891&lt;10000, "Medium", S891&gt;=10000, "High")</f>
        <v>Low</v>
      </c>
      <c r="AJ891" s="1" t="str" cm="1">
        <f t="array" ref="AJ891">_xlfn.IFS(A891&lt;=30, "Youth", A891&lt;=50, "Adult", A891&gt;=51, "Sr. Citizen")</f>
        <v>Youth</v>
      </c>
      <c r="AK891" s="1" t="str">
        <f t="shared" si="13"/>
        <v>Normal</v>
      </c>
      <c r="AL891" s="1" t="str" cm="1">
        <f t="array" ref="AL891">_xlfn.IFS(AD891=1, "Poor",AD891=2, "Average", AD891=3, "Good", AD891=4, "Excellent")</f>
        <v>Average</v>
      </c>
      <c r="AM891" s="1" t="str" cm="1">
        <f t="array" ref="AM891">_xlfn.IFS(W891&gt;20,"High",W891&gt;15,"Medium",W891&gt;10,"Poor")</f>
        <v>Poor</v>
      </c>
      <c r="AN891" s="1" t="str" cm="1">
        <f t="array" ref="AN891">_xlfn.IFS(F891&gt;20, "Far", F891&gt;=10, "Moderate Distance", F891&lt;10, "Near")</f>
        <v>Moderate Distance</v>
      </c>
      <c r="AO891" s="1" t="str" cm="1">
        <f t="array" ref="AO891">_xlfn.IFS(AF891&lt;=1, "Fresher", AF891&lt;=5, "Experienced", AF891&gt;5, "Senior")</f>
        <v>Senior</v>
      </c>
      <c r="AP891" s="1" t="str" cm="1">
        <f t="array" ref="AP891">_xlfn.IFS(AG891&lt;=1, "Recently Promoted", AG891&lt;=4, "Moderate Gap", AG891&gt;=5, "Long Gap")</f>
        <v>Long Gap</v>
      </c>
    </row>
    <row r="892" spans="1:42" hidden="1" x14ac:dyDescent="0.35">
      <c r="A892" s="1">
        <v>54</v>
      </c>
      <c r="B892" s="1" t="s">
        <v>41</v>
      </c>
      <c r="C892" s="1" t="s">
        <v>42</v>
      </c>
      <c r="D892" s="1">
        <v>966</v>
      </c>
      <c r="E892" s="1" t="s">
        <v>43</v>
      </c>
      <c r="F892" s="1">
        <v>1</v>
      </c>
      <c r="G892" s="1">
        <v>4</v>
      </c>
      <c r="H892" s="1" t="s">
        <v>37</v>
      </c>
      <c r="I892" s="1">
        <v>1</v>
      </c>
      <c r="J892" s="1">
        <v>1245</v>
      </c>
      <c r="K892" s="1">
        <v>4</v>
      </c>
      <c r="L892" s="1" t="s">
        <v>38</v>
      </c>
      <c r="M892" s="1">
        <v>53</v>
      </c>
      <c r="N892" s="1">
        <v>3</v>
      </c>
      <c r="O892" s="1">
        <v>3</v>
      </c>
      <c r="P892" s="1" t="s">
        <v>51</v>
      </c>
      <c r="Q892" s="1">
        <v>3</v>
      </c>
      <c r="R892" s="1" t="s">
        <v>50</v>
      </c>
      <c r="S892" s="1">
        <v>10502</v>
      </c>
      <c r="T892" s="1">
        <v>9659</v>
      </c>
      <c r="U892" s="1">
        <v>7</v>
      </c>
      <c r="V892" s="1" t="s">
        <v>41</v>
      </c>
      <c r="W892" s="1">
        <v>17</v>
      </c>
      <c r="X892" s="1">
        <v>3</v>
      </c>
      <c r="Y892" s="1">
        <v>1</v>
      </c>
      <c r="Z892" s="1">
        <v>80</v>
      </c>
      <c r="AA892" s="1">
        <v>1</v>
      </c>
      <c r="AB892" s="1">
        <v>33</v>
      </c>
      <c r="AC892" s="1">
        <v>2</v>
      </c>
      <c r="AD892" s="1">
        <v>1</v>
      </c>
      <c r="AE892" s="1">
        <v>5</v>
      </c>
      <c r="AF892" s="1">
        <v>4</v>
      </c>
      <c r="AG892" s="1">
        <v>1</v>
      </c>
      <c r="AH892" s="1">
        <v>4</v>
      </c>
      <c r="AI892" s="1" t="str" cm="1">
        <f t="array" ref="AI892">_xlfn.IFS(S892&lt;5000, "Low", S892&lt;10000, "Medium", S892&gt;=10000, "High")</f>
        <v>High</v>
      </c>
      <c r="AJ892" s="1" t="str" cm="1">
        <f t="array" ref="AJ892">_xlfn.IFS(A892&lt;=30, "Youth", A892&lt;=50, "Adult", A892&gt;=51, "Sr. Citizen")</f>
        <v>Sr. Citizen</v>
      </c>
      <c r="AK892" s="1" t="str">
        <f t="shared" si="13"/>
        <v>Normal</v>
      </c>
      <c r="AL892" s="1" t="str" cm="1">
        <f t="array" ref="AL892">_xlfn.IFS(AD892=1, "Poor",AD892=2, "Average", AD892=3, "Good", AD892=4, "Excellent")</f>
        <v>Poor</v>
      </c>
      <c r="AM892" s="1" t="str" cm="1">
        <f t="array" ref="AM892">_xlfn.IFS(W892&gt;20,"High",W892&gt;15,"Medium",W892&gt;10,"Poor")</f>
        <v>Medium</v>
      </c>
      <c r="AN892" s="1" t="str" cm="1">
        <f t="array" ref="AN892">_xlfn.IFS(F892&gt;20, "Far", F892&gt;=10, "Moderate Distance", F892&lt;10, "Near")</f>
        <v>Near</v>
      </c>
      <c r="AO892" s="1" t="str" cm="1">
        <f t="array" ref="AO892">_xlfn.IFS(AF892&lt;=1, "Fresher", AF892&lt;=5, "Experienced", AF892&gt;5, "Senior")</f>
        <v>Experienced</v>
      </c>
      <c r="AP892" s="1" t="str" cm="1">
        <f t="array" ref="AP892">_xlfn.IFS(AG892&lt;=1, "Recently Promoted", AG892&lt;=4, "Moderate Gap", AG892&gt;=5, "Long Gap")</f>
        <v>Recently Promoted</v>
      </c>
    </row>
    <row r="893" spans="1:42" hidden="1" x14ac:dyDescent="0.35">
      <c r="A893" s="1">
        <v>44</v>
      </c>
      <c r="B893" s="1" t="s">
        <v>41</v>
      </c>
      <c r="C893" s="1" t="s">
        <v>35</v>
      </c>
      <c r="D893" s="1">
        <v>1117</v>
      </c>
      <c r="E893" s="1" t="s">
        <v>43</v>
      </c>
      <c r="F893" s="1">
        <v>2</v>
      </c>
      <c r="G893" s="1">
        <v>1</v>
      </c>
      <c r="H893" s="1" t="s">
        <v>37</v>
      </c>
      <c r="I893" s="1">
        <v>1</v>
      </c>
      <c r="J893" s="1">
        <v>1246</v>
      </c>
      <c r="K893" s="1">
        <v>1</v>
      </c>
      <c r="L893" s="1" t="s">
        <v>38</v>
      </c>
      <c r="M893" s="1">
        <v>72</v>
      </c>
      <c r="N893" s="1">
        <v>4</v>
      </c>
      <c r="O893" s="1">
        <v>1</v>
      </c>
      <c r="P893" s="1" t="s">
        <v>45</v>
      </c>
      <c r="Q893" s="1">
        <v>4</v>
      </c>
      <c r="R893" s="1" t="s">
        <v>46</v>
      </c>
      <c r="S893" s="1">
        <v>2011</v>
      </c>
      <c r="T893" s="1">
        <v>19982</v>
      </c>
      <c r="U893" s="1">
        <v>1</v>
      </c>
      <c r="V893" s="1" t="s">
        <v>41</v>
      </c>
      <c r="W893" s="1">
        <v>13</v>
      </c>
      <c r="X893" s="1">
        <v>3</v>
      </c>
      <c r="Y893" s="1">
        <v>4</v>
      </c>
      <c r="Z893" s="1">
        <v>80</v>
      </c>
      <c r="AA893" s="1">
        <v>1</v>
      </c>
      <c r="AB893" s="1">
        <v>10</v>
      </c>
      <c r="AC893" s="1">
        <v>5</v>
      </c>
      <c r="AD893" s="1">
        <v>3</v>
      </c>
      <c r="AE893" s="1">
        <v>10</v>
      </c>
      <c r="AF893" s="1">
        <v>5</v>
      </c>
      <c r="AG893" s="1">
        <v>7</v>
      </c>
      <c r="AH893" s="1">
        <v>7</v>
      </c>
      <c r="AI893" s="1" t="str" cm="1">
        <f t="array" ref="AI893">_xlfn.IFS(S893&lt;5000, "Low", S893&lt;10000, "Medium", S893&gt;=10000, "High")</f>
        <v>Low</v>
      </c>
      <c r="AJ893" s="1" t="str" cm="1">
        <f t="array" ref="AJ893">_xlfn.IFS(A893&lt;=30, "Youth", A893&lt;=50, "Adult", A893&gt;=51, "Sr. Citizen")</f>
        <v>Adult</v>
      </c>
      <c r="AK893" s="1" t="str">
        <f t="shared" si="13"/>
        <v>Normal</v>
      </c>
      <c r="AL893" s="1" t="str" cm="1">
        <f t="array" ref="AL893">_xlfn.IFS(AD893=1, "Poor",AD893=2, "Average", AD893=3, "Good", AD893=4, "Excellent")</f>
        <v>Good</v>
      </c>
      <c r="AM893" s="1" t="str" cm="1">
        <f t="array" ref="AM893">_xlfn.IFS(W893&gt;20,"High",W893&gt;15,"Medium",W893&gt;10,"Poor")</f>
        <v>Poor</v>
      </c>
      <c r="AN893" s="1" t="str" cm="1">
        <f t="array" ref="AN893">_xlfn.IFS(F893&gt;20, "Far", F893&gt;=10, "Moderate Distance", F893&lt;10, "Near")</f>
        <v>Near</v>
      </c>
      <c r="AO893" s="1" t="str" cm="1">
        <f t="array" ref="AO893">_xlfn.IFS(AF893&lt;=1, "Fresher", AF893&lt;=5, "Experienced", AF893&gt;5, "Senior")</f>
        <v>Experienced</v>
      </c>
      <c r="AP893" s="1" t="str" cm="1">
        <f t="array" ref="AP893">_xlfn.IFS(AG893&lt;=1, "Recently Promoted", AG893&lt;=4, "Moderate Gap", AG893&gt;=5, "Long Gap")</f>
        <v>Long Gap</v>
      </c>
    </row>
    <row r="894" spans="1:42" hidden="1" x14ac:dyDescent="0.35">
      <c r="A894" s="1">
        <v>19</v>
      </c>
      <c r="B894" s="1" t="s">
        <v>34</v>
      </c>
      <c r="C894" s="1" t="s">
        <v>53</v>
      </c>
      <c r="D894" s="1">
        <v>504</v>
      </c>
      <c r="E894" s="1" t="s">
        <v>43</v>
      </c>
      <c r="F894" s="1">
        <v>10</v>
      </c>
      <c r="G894" s="1">
        <v>3</v>
      </c>
      <c r="H894" s="1" t="s">
        <v>49</v>
      </c>
      <c r="I894" s="1">
        <v>1</v>
      </c>
      <c r="J894" s="1">
        <v>1248</v>
      </c>
      <c r="K894" s="1">
        <v>1</v>
      </c>
      <c r="L894" s="1" t="s">
        <v>38</v>
      </c>
      <c r="M894" s="1">
        <v>96</v>
      </c>
      <c r="N894" s="1">
        <v>2</v>
      </c>
      <c r="O894" s="1">
        <v>1</v>
      </c>
      <c r="P894" s="1" t="s">
        <v>45</v>
      </c>
      <c r="Q894" s="1">
        <v>2</v>
      </c>
      <c r="R894" s="1" t="s">
        <v>40</v>
      </c>
      <c r="S894" s="1">
        <v>1859</v>
      </c>
      <c r="T894" s="1">
        <v>6148</v>
      </c>
      <c r="U894" s="1">
        <v>1</v>
      </c>
      <c r="V894" s="1" t="s">
        <v>34</v>
      </c>
      <c r="W894" s="1">
        <v>25</v>
      </c>
      <c r="X894" s="1">
        <v>4</v>
      </c>
      <c r="Y894" s="1">
        <v>2</v>
      </c>
      <c r="Z894" s="1">
        <v>80</v>
      </c>
      <c r="AA894" s="1">
        <v>0</v>
      </c>
      <c r="AB894" s="1">
        <v>1</v>
      </c>
      <c r="AC894" s="1">
        <v>2</v>
      </c>
      <c r="AD894" s="1">
        <v>4</v>
      </c>
      <c r="AE894" s="1">
        <v>1</v>
      </c>
      <c r="AF894" s="1">
        <v>1</v>
      </c>
      <c r="AG894" s="1">
        <v>0</v>
      </c>
      <c r="AH894" s="1">
        <v>0</v>
      </c>
      <c r="AI894" s="1" t="str" cm="1">
        <f t="array" ref="AI894">_xlfn.IFS(S894&lt;5000, "Low", S894&lt;10000, "Medium", S894&gt;=10000, "High")</f>
        <v>Low</v>
      </c>
      <c r="AJ894" s="1" t="str" cm="1">
        <f t="array" ref="AJ894">_xlfn.IFS(A894&lt;=30, "Youth", A894&lt;=50, "Adult", A894&gt;=51, "Sr. Citizen")</f>
        <v>Youth</v>
      </c>
      <c r="AK894" s="1" t="str">
        <f t="shared" si="13"/>
        <v>Normal</v>
      </c>
      <c r="AL894" s="1" t="str" cm="1">
        <f t="array" ref="AL894">_xlfn.IFS(AD894=1, "Poor",AD894=2, "Average", AD894=3, "Good", AD894=4, "Excellent")</f>
        <v>Excellent</v>
      </c>
      <c r="AM894" s="1" t="str" cm="1">
        <f t="array" ref="AM894">_xlfn.IFS(W894&gt;20,"High",W894&gt;15,"Medium",W894&gt;10,"Poor")</f>
        <v>High</v>
      </c>
      <c r="AN894" s="1" t="str" cm="1">
        <f t="array" ref="AN894">_xlfn.IFS(F894&gt;20, "Far", F894&gt;=10, "Moderate Distance", F894&lt;10, "Near")</f>
        <v>Moderate Distance</v>
      </c>
      <c r="AO894" s="1" t="str" cm="1">
        <f t="array" ref="AO894">_xlfn.IFS(AF894&lt;=1, "Fresher", AF894&lt;=5, "Experienced", AF894&gt;5, "Senior")</f>
        <v>Fresher</v>
      </c>
      <c r="AP894" s="1" t="str" cm="1">
        <f t="array" ref="AP894">_xlfn.IFS(AG894&lt;=1, "Recently Promoted", AG894&lt;=4, "Moderate Gap", AG894&gt;=5, "Long Gap")</f>
        <v>Recently Promoted</v>
      </c>
    </row>
    <row r="895" spans="1:42" hidden="1" x14ac:dyDescent="0.35">
      <c r="A895" s="1">
        <v>29</v>
      </c>
      <c r="B895" s="1" t="s">
        <v>41</v>
      </c>
      <c r="C895" s="1" t="s">
        <v>35</v>
      </c>
      <c r="D895" s="1">
        <v>1010</v>
      </c>
      <c r="E895" s="1" t="s">
        <v>43</v>
      </c>
      <c r="F895" s="1">
        <v>1</v>
      </c>
      <c r="G895" s="1">
        <v>3</v>
      </c>
      <c r="H895" s="1" t="s">
        <v>37</v>
      </c>
      <c r="I895" s="1">
        <v>1</v>
      </c>
      <c r="J895" s="1">
        <v>1249</v>
      </c>
      <c r="K895" s="1">
        <v>1</v>
      </c>
      <c r="L895" s="1" t="s">
        <v>38</v>
      </c>
      <c r="M895" s="1">
        <v>97</v>
      </c>
      <c r="N895" s="1">
        <v>3</v>
      </c>
      <c r="O895" s="1">
        <v>1</v>
      </c>
      <c r="P895" s="1" t="s">
        <v>45</v>
      </c>
      <c r="Q895" s="1">
        <v>4</v>
      </c>
      <c r="R895" s="1" t="s">
        <v>50</v>
      </c>
      <c r="S895" s="1">
        <v>3760</v>
      </c>
      <c r="T895" s="1">
        <v>5598</v>
      </c>
      <c r="U895" s="1">
        <v>1</v>
      </c>
      <c r="V895" s="1" t="s">
        <v>41</v>
      </c>
      <c r="W895" s="1">
        <v>15</v>
      </c>
      <c r="X895" s="1">
        <v>3</v>
      </c>
      <c r="Y895" s="1">
        <v>1</v>
      </c>
      <c r="Z895" s="1">
        <v>80</v>
      </c>
      <c r="AA895" s="1">
        <v>3</v>
      </c>
      <c r="AB895" s="1">
        <v>3</v>
      </c>
      <c r="AC895" s="1">
        <v>5</v>
      </c>
      <c r="AD895" s="1">
        <v>3</v>
      </c>
      <c r="AE895" s="1">
        <v>3</v>
      </c>
      <c r="AF895" s="1">
        <v>2</v>
      </c>
      <c r="AG895" s="1">
        <v>1</v>
      </c>
      <c r="AH895" s="1">
        <v>2</v>
      </c>
      <c r="AI895" s="1" t="str" cm="1">
        <f t="array" ref="AI895">_xlfn.IFS(S895&lt;5000, "Low", S895&lt;10000, "Medium", S895&gt;=10000, "High")</f>
        <v>Low</v>
      </c>
      <c r="AJ895" s="1" t="str" cm="1">
        <f t="array" ref="AJ895">_xlfn.IFS(A895&lt;=30, "Youth", A895&lt;=50, "Adult", A895&gt;=51, "Sr. Citizen")</f>
        <v>Youth</v>
      </c>
      <c r="AK895" s="1" t="str">
        <f t="shared" si="13"/>
        <v>Normal</v>
      </c>
      <c r="AL895" s="1" t="str" cm="1">
        <f t="array" ref="AL895">_xlfn.IFS(AD895=1, "Poor",AD895=2, "Average", AD895=3, "Good", AD895=4, "Excellent")</f>
        <v>Good</v>
      </c>
      <c r="AM895" s="1" t="str" cm="1">
        <f t="array" ref="AM895">_xlfn.IFS(W895&gt;20,"High",W895&gt;15,"Medium",W895&gt;10,"Poor")</f>
        <v>Poor</v>
      </c>
      <c r="AN895" s="1" t="str" cm="1">
        <f t="array" ref="AN895">_xlfn.IFS(F895&gt;20, "Far", F895&gt;=10, "Moderate Distance", F895&lt;10, "Near")</f>
        <v>Near</v>
      </c>
      <c r="AO895" s="1" t="str" cm="1">
        <f t="array" ref="AO895">_xlfn.IFS(AF895&lt;=1, "Fresher", AF895&lt;=5, "Experienced", AF895&gt;5, "Senior")</f>
        <v>Experienced</v>
      </c>
      <c r="AP895" s="1" t="str" cm="1">
        <f t="array" ref="AP895">_xlfn.IFS(AG895&lt;=1, "Recently Promoted", AG895&lt;=4, "Moderate Gap", AG895&gt;=5, "Long Gap")</f>
        <v>Recently Promoted</v>
      </c>
    </row>
    <row r="896" spans="1:42" hidden="1" x14ac:dyDescent="0.35">
      <c r="A896" s="1">
        <v>54</v>
      </c>
      <c r="B896" s="1" t="s">
        <v>41</v>
      </c>
      <c r="C896" s="1" t="s">
        <v>35</v>
      </c>
      <c r="D896" s="1">
        <v>685</v>
      </c>
      <c r="E896" s="1" t="s">
        <v>43</v>
      </c>
      <c r="F896" s="1">
        <v>3</v>
      </c>
      <c r="G896" s="1">
        <v>3</v>
      </c>
      <c r="H896" s="1" t="s">
        <v>37</v>
      </c>
      <c r="I896" s="1">
        <v>1</v>
      </c>
      <c r="J896" s="1">
        <v>1250</v>
      </c>
      <c r="K896" s="1">
        <v>4</v>
      </c>
      <c r="L896" s="1" t="s">
        <v>44</v>
      </c>
      <c r="M896" s="1">
        <v>85</v>
      </c>
      <c r="N896" s="1">
        <v>3</v>
      </c>
      <c r="O896" s="1">
        <v>4</v>
      </c>
      <c r="P896" s="1" t="s">
        <v>56</v>
      </c>
      <c r="Q896" s="1">
        <v>4</v>
      </c>
      <c r="R896" s="1" t="s">
        <v>46</v>
      </c>
      <c r="S896" s="1">
        <v>17779</v>
      </c>
      <c r="T896" s="1">
        <v>23474</v>
      </c>
      <c r="U896" s="1">
        <v>3</v>
      </c>
      <c r="V896" s="1" t="s">
        <v>41</v>
      </c>
      <c r="W896" s="1">
        <v>14</v>
      </c>
      <c r="X896" s="1">
        <v>3</v>
      </c>
      <c r="Y896" s="1">
        <v>1</v>
      </c>
      <c r="Z896" s="1">
        <v>80</v>
      </c>
      <c r="AA896" s="1">
        <v>0</v>
      </c>
      <c r="AB896" s="1">
        <v>36</v>
      </c>
      <c r="AC896" s="1">
        <v>2</v>
      </c>
      <c r="AD896" s="1">
        <v>3</v>
      </c>
      <c r="AE896" s="1">
        <v>10</v>
      </c>
      <c r="AF896" s="1">
        <v>9</v>
      </c>
      <c r="AG896" s="1">
        <v>0</v>
      </c>
      <c r="AH896" s="1">
        <v>9</v>
      </c>
      <c r="AI896" s="1" t="str" cm="1">
        <f t="array" ref="AI896">_xlfn.IFS(S896&lt;5000, "Low", S896&lt;10000, "Medium", S896&gt;=10000, "High")</f>
        <v>High</v>
      </c>
      <c r="AJ896" s="1" t="str" cm="1">
        <f t="array" ref="AJ896">_xlfn.IFS(A896&lt;=30, "Youth", A896&lt;=50, "Adult", A896&gt;=51, "Sr. Citizen")</f>
        <v>Sr. Citizen</v>
      </c>
      <c r="AK896" s="1" t="str">
        <f t="shared" si="13"/>
        <v>Normal</v>
      </c>
      <c r="AL896" s="1" t="str" cm="1">
        <f t="array" ref="AL896">_xlfn.IFS(AD896=1, "Poor",AD896=2, "Average", AD896=3, "Good", AD896=4, "Excellent")</f>
        <v>Good</v>
      </c>
      <c r="AM896" s="1" t="str" cm="1">
        <f t="array" ref="AM896">_xlfn.IFS(W896&gt;20,"High",W896&gt;15,"Medium",W896&gt;10,"Poor")</f>
        <v>Poor</v>
      </c>
      <c r="AN896" s="1" t="str" cm="1">
        <f t="array" ref="AN896">_xlfn.IFS(F896&gt;20, "Far", F896&gt;=10, "Moderate Distance", F896&lt;10, "Near")</f>
        <v>Near</v>
      </c>
      <c r="AO896" s="1" t="str" cm="1">
        <f t="array" ref="AO896">_xlfn.IFS(AF896&lt;=1, "Fresher", AF896&lt;=5, "Experienced", AF896&gt;5, "Senior")</f>
        <v>Senior</v>
      </c>
      <c r="AP896" s="1" t="str" cm="1">
        <f t="array" ref="AP896">_xlfn.IFS(AG896&lt;=1, "Recently Promoted", AG896&lt;=4, "Moderate Gap", AG896&gt;=5, "Long Gap")</f>
        <v>Recently Promoted</v>
      </c>
    </row>
    <row r="897" spans="1:42" hidden="1" x14ac:dyDescent="0.35">
      <c r="A897" s="1">
        <v>31</v>
      </c>
      <c r="B897" s="1" t="s">
        <v>41</v>
      </c>
      <c r="C897" s="1" t="s">
        <v>35</v>
      </c>
      <c r="D897" s="1">
        <v>1332</v>
      </c>
      <c r="E897" s="1" t="s">
        <v>43</v>
      </c>
      <c r="F897" s="1">
        <v>11</v>
      </c>
      <c r="G897" s="1">
        <v>2</v>
      </c>
      <c r="H897" s="1" t="s">
        <v>49</v>
      </c>
      <c r="I897" s="1">
        <v>1</v>
      </c>
      <c r="J897" s="1">
        <v>1251</v>
      </c>
      <c r="K897" s="1">
        <v>3</v>
      </c>
      <c r="L897" s="1" t="s">
        <v>44</v>
      </c>
      <c r="M897" s="1">
        <v>80</v>
      </c>
      <c r="N897" s="1">
        <v>3</v>
      </c>
      <c r="O897" s="1">
        <v>2</v>
      </c>
      <c r="P897" s="1" t="s">
        <v>52</v>
      </c>
      <c r="Q897" s="1">
        <v>1</v>
      </c>
      <c r="R897" s="1" t="s">
        <v>46</v>
      </c>
      <c r="S897" s="1">
        <v>6833</v>
      </c>
      <c r="T897" s="1">
        <v>17089</v>
      </c>
      <c r="U897" s="1">
        <v>1</v>
      </c>
      <c r="V897" s="1" t="s">
        <v>34</v>
      </c>
      <c r="W897" s="1">
        <v>12</v>
      </c>
      <c r="X897" s="1">
        <v>3</v>
      </c>
      <c r="Y897" s="1">
        <v>4</v>
      </c>
      <c r="Z897" s="1">
        <v>80</v>
      </c>
      <c r="AA897" s="1">
        <v>0</v>
      </c>
      <c r="AB897" s="1">
        <v>6</v>
      </c>
      <c r="AC897" s="1">
        <v>2</v>
      </c>
      <c r="AD897" s="1">
        <v>2</v>
      </c>
      <c r="AE897" s="1">
        <v>6</v>
      </c>
      <c r="AF897" s="1">
        <v>5</v>
      </c>
      <c r="AG897" s="1">
        <v>0</v>
      </c>
      <c r="AH897" s="1">
        <v>1</v>
      </c>
      <c r="AI897" s="1" t="str" cm="1">
        <f t="array" ref="AI897">_xlfn.IFS(S897&lt;5000, "Low", S897&lt;10000, "Medium", S897&gt;=10000, "High")</f>
        <v>Medium</v>
      </c>
      <c r="AJ897" s="1" t="str" cm="1">
        <f t="array" ref="AJ897">_xlfn.IFS(A897&lt;=30, "Youth", A897&lt;=50, "Adult", A897&gt;=51, "Sr. Citizen")</f>
        <v>Adult</v>
      </c>
      <c r="AK897" s="1" t="str">
        <f t="shared" si="13"/>
        <v>Normal</v>
      </c>
      <c r="AL897" s="1" t="str" cm="1">
        <f t="array" ref="AL897">_xlfn.IFS(AD897=1, "Poor",AD897=2, "Average", AD897=3, "Good", AD897=4, "Excellent")</f>
        <v>Average</v>
      </c>
      <c r="AM897" s="1" t="str" cm="1">
        <f t="array" ref="AM897">_xlfn.IFS(W897&gt;20,"High",W897&gt;15,"Medium",W897&gt;10,"Poor")</f>
        <v>Poor</v>
      </c>
      <c r="AN897" s="1" t="str" cm="1">
        <f t="array" ref="AN897">_xlfn.IFS(F897&gt;20, "Far", F897&gt;=10, "Moderate Distance", F897&lt;10, "Near")</f>
        <v>Moderate Distance</v>
      </c>
      <c r="AO897" s="1" t="str" cm="1">
        <f t="array" ref="AO897">_xlfn.IFS(AF897&lt;=1, "Fresher", AF897&lt;=5, "Experienced", AF897&gt;5, "Senior")</f>
        <v>Experienced</v>
      </c>
      <c r="AP897" s="1" t="str" cm="1">
        <f t="array" ref="AP897">_xlfn.IFS(AG897&lt;=1, "Recently Promoted", AG897&lt;=4, "Moderate Gap", AG897&gt;=5, "Long Gap")</f>
        <v>Recently Promoted</v>
      </c>
    </row>
    <row r="898" spans="1:42" hidden="1" x14ac:dyDescent="0.35">
      <c r="A898" s="1">
        <v>31</v>
      </c>
      <c r="B898" s="1" t="s">
        <v>41</v>
      </c>
      <c r="C898" s="1" t="s">
        <v>35</v>
      </c>
      <c r="D898" s="1">
        <v>1062</v>
      </c>
      <c r="E898" s="1" t="s">
        <v>43</v>
      </c>
      <c r="F898" s="1">
        <v>24</v>
      </c>
      <c r="G898" s="1">
        <v>3</v>
      </c>
      <c r="H898" s="1" t="s">
        <v>49</v>
      </c>
      <c r="I898" s="1">
        <v>1</v>
      </c>
      <c r="J898" s="1">
        <v>1252</v>
      </c>
      <c r="K898" s="1">
        <v>3</v>
      </c>
      <c r="L898" s="1" t="s">
        <v>38</v>
      </c>
      <c r="M898" s="1">
        <v>96</v>
      </c>
      <c r="N898" s="1">
        <v>2</v>
      </c>
      <c r="O898" s="1">
        <v>2</v>
      </c>
      <c r="P898" s="1" t="s">
        <v>52</v>
      </c>
      <c r="Q898" s="1">
        <v>1</v>
      </c>
      <c r="R898" s="1" t="s">
        <v>40</v>
      </c>
      <c r="S898" s="1">
        <v>6812</v>
      </c>
      <c r="T898" s="1">
        <v>17198</v>
      </c>
      <c r="U898" s="1">
        <v>1</v>
      </c>
      <c r="V898" s="1" t="s">
        <v>41</v>
      </c>
      <c r="W898" s="1">
        <v>19</v>
      </c>
      <c r="X898" s="1">
        <v>3</v>
      </c>
      <c r="Y898" s="1">
        <v>2</v>
      </c>
      <c r="Z898" s="1">
        <v>80</v>
      </c>
      <c r="AA898" s="1">
        <v>0</v>
      </c>
      <c r="AB898" s="1">
        <v>10</v>
      </c>
      <c r="AC898" s="1">
        <v>2</v>
      </c>
      <c r="AD898" s="1">
        <v>3</v>
      </c>
      <c r="AE898" s="1">
        <v>10</v>
      </c>
      <c r="AF898" s="1">
        <v>9</v>
      </c>
      <c r="AG898" s="1">
        <v>1</v>
      </c>
      <c r="AH898" s="1">
        <v>8</v>
      </c>
      <c r="AI898" s="1" t="str" cm="1">
        <f t="array" ref="AI898">_xlfn.IFS(S898&lt;5000, "Low", S898&lt;10000, "Medium", S898&gt;=10000, "High")</f>
        <v>Medium</v>
      </c>
      <c r="AJ898" s="1" t="str" cm="1">
        <f t="array" ref="AJ898">_xlfn.IFS(A898&lt;=30, "Youth", A898&lt;=50, "Adult", A898&gt;=51, "Sr. Citizen")</f>
        <v>Adult</v>
      </c>
      <c r="AK898" s="1" t="str">
        <f t="shared" si="13"/>
        <v>Normal</v>
      </c>
      <c r="AL898" s="1" t="str" cm="1">
        <f t="array" ref="AL898">_xlfn.IFS(AD898=1, "Poor",AD898=2, "Average", AD898=3, "Good", AD898=4, "Excellent")</f>
        <v>Good</v>
      </c>
      <c r="AM898" s="1" t="str" cm="1">
        <f t="array" ref="AM898">_xlfn.IFS(W898&gt;20,"High",W898&gt;15,"Medium",W898&gt;10,"Poor")</f>
        <v>Medium</v>
      </c>
      <c r="AN898" s="1" t="str" cm="1">
        <f t="array" ref="AN898">_xlfn.IFS(F898&gt;20, "Far", F898&gt;=10, "Moderate Distance", F898&lt;10, "Near")</f>
        <v>Far</v>
      </c>
      <c r="AO898" s="1" t="str" cm="1">
        <f t="array" ref="AO898">_xlfn.IFS(AF898&lt;=1, "Fresher", AF898&lt;=5, "Experienced", AF898&gt;5, "Senior")</f>
        <v>Senior</v>
      </c>
      <c r="AP898" s="1" t="str" cm="1">
        <f t="array" ref="AP898">_xlfn.IFS(AG898&lt;=1, "Recently Promoted", AG898&lt;=4, "Moderate Gap", AG898&gt;=5, "Long Gap")</f>
        <v>Recently Promoted</v>
      </c>
    </row>
    <row r="899" spans="1:42" hidden="1" x14ac:dyDescent="0.35">
      <c r="A899" s="1">
        <v>59</v>
      </c>
      <c r="B899" s="1" t="s">
        <v>41</v>
      </c>
      <c r="C899" s="1" t="s">
        <v>35</v>
      </c>
      <c r="D899" s="1">
        <v>326</v>
      </c>
      <c r="E899" s="1" t="s">
        <v>36</v>
      </c>
      <c r="F899" s="1">
        <v>3</v>
      </c>
      <c r="G899" s="1">
        <v>3</v>
      </c>
      <c r="H899" s="1" t="s">
        <v>37</v>
      </c>
      <c r="I899" s="1">
        <v>1</v>
      </c>
      <c r="J899" s="1">
        <v>1254</v>
      </c>
      <c r="K899" s="1">
        <v>3</v>
      </c>
      <c r="L899" s="1" t="s">
        <v>38</v>
      </c>
      <c r="M899" s="1">
        <v>48</v>
      </c>
      <c r="N899" s="1">
        <v>2</v>
      </c>
      <c r="O899" s="1">
        <v>2</v>
      </c>
      <c r="P899" s="1" t="s">
        <v>39</v>
      </c>
      <c r="Q899" s="1">
        <v>4</v>
      </c>
      <c r="R899" s="1" t="s">
        <v>40</v>
      </c>
      <c r="S899" s="1">
        <v>5171</v>
      </c>
      <c r="T899" s="1">
        <v>16490</v>
      </c>
      <c r="U899" s="1">
        <v>5</v>
      </c>
      <c r="V899" s="1" t="s">
        <v>41</v>
      </c>
      <c r="W899" s="1">
        <v>17</v>
      </c>
      <c r="X899" s="1">
        <v>3</v>
      </c>
      <c r="Y899" s="1">
        <v>4</v>
      </c>
      <c r="Z899" s="1">
        <v>80</v>
      </c>
      <c r="AA899" s="1">
        <v>0</v>
      </c>
      <c r="AB899" s="1">
        <v>13</v>
      </c>
      <c r="AC899" s="1">
        <v>2</v>
      </c>
      <c r="AD899" s="1">
        <v>3</v>
      </c>
      <c r="AE899" s="1">
        <v>6</v>
      </c>
      <c r="AF899" s="1">
        <v>1</v>
      </c>
      <c r="AG899" s="1">
        <v>0</v>
      </c>
      <c r="AH899" s="1">
        <v>5</v>
      </c>
      <c r="AI899" s="1" t="str" cm="1">
        <f t="array" ref="AI899">_xlfn.IFS(S899&lt;5000, "Low", S899&lt;10000, "Medium", S899&gt;=10000, "High")</f>
        <v>Medium</v>
      </c>
      <c r="AJ899" s="1" t="str" cm="1">
        <f t="array" ref="AJ899">_xlfn.IFS(A899&lt;=30, "Youth", A899&lt;=50, "Adult", A899&gt;=51, "Sr. Citizen")</f>
        <v>Sr. Citizen</v>
      </c>
      <c r="AK899" s="1" t="str">
        <f t="shared" ref="AK899:AK962" si="14">IF(AND(Q899&lt;2,V899="Yes", AE899&lt;3),"High Risk", "Normal")</f>
        <v>Normal</v>
      </c>
      <c r="AL899" s="1" t="str" cm="1">
        <f t="array" ref="AL899">_xlfn.IFS(AD899=1, "Poor",AD899=2, "Average", AD899=3, "Good", AD899=4, "Excellent")</f>
        <v>Good</v>
      </c>
      <c r="AM899" s="1" t="str" cm="1">
        <f t="array" ref="AM899">_xlfn.IFS(W899&gt;20,"High",W899&gt;15,"Medium",W899&gt;10,"Poor")</f>
        <v>Medium</v>
      </c>
      <c r="AN899" s="1" t="str" cm="1">
        <f t="array" ref="AN899">_xlfn.IFS(F899&gt;20, "Far", F899&gt;=10, "Moderate Distance", F899&lt;10, "Near")</f>
        <v>Near</v>
      </c>
      <c r="AO899" s="1" t="str" cm="1">
        <f t="array" ref="AO899">_xlfn.IFS(AF899&lt;=1, "Fresher", AF899&lt;=5, "Experienced", AF899&gt;5, "Senior")</f>
        <v>Fresher</v>
      </c>
      <c r="AP899" s="1" t="str" cm="1">
        <f t="array" ref="AP899">_xlfn.IFS(AG899&lt;=1, "Recently Promoted", AG899&lt;=4, "Moderate Gap", AG899&gt;=5, "Long Gap")</f>
        <v>Recently Promoted</v>
      </c>
    </row>
    <row r="900" spans="1:42" hidden="1" x14ac:dyDescent="0.35">
      <c r="A900" s="1">
        <v>43</v>
      </c>
      <c r="B900" s="1" t="s">
        <v>41</v>
      </c>
      <c r="C900" s="1" t="s">
        <v>35</v>
      </c>
      <c r="D900" s="1">
        <v>920</v>
      </c>
      <c r="E900" s="1" t="s">
        <v>43</v>
      </c>
      <c r="F900" s="1">
        <v>3</v>
      </c>
      <c r="G900" s="1">
        <v>3</v>
      </c>
      <c r="H900" s="1" t="s">
        <v>37</v>
      </c>
      <c r="I900" s="1">
        <v>1</v>
      </c>
      <c r="J900" s="1">
        <v>1255</v>
      </c>
      <c r="K900" s="1">
        <v>3</v>
      </c>
      <c r="L900" s="1" t="s">
        <v>44</v>
      </c>
      <c r="M900" s="1">
        <v>96</v>
      </c>
      <c r="N900" s="1">
        <v>1</v>
      </c>
      <c r="O900" s="1">
        <v>5</v>
      </c>
      <c r="P900" s="1" t="s">
        <v>56</v>
      </c>
      <c r="Q900" s="1">
        <v>4</v>
      </c>
      <c r="R900" s="1" t="s">
        <v>46</v>
      </c>
      <c r="S900" s="1">
        <v>19740</v>
      </c>
      <c r="T900" s="1">
        <v>18625</v>
      </c>
      <c r="U900" s="1">
        <v>3</v>
      </c>
      <c r="V900" s="1" t="s">
        <v>41</v>
      </c>
      <c r="W900" s="1">
        <v>14</v>
      </c>
      <c r="X900" s="1">
        <v>3</v>
      </c>
      <c r="Y900" s="1">
        <v>2</v>
      </c>
      <c r="Z900" s="1">
        <v>80</v>
      </c>
      <c r="AA900" s="1">
        <v>1</v>
      </c>
      <c r="AB900" s="1">
        <v>25</v>
      </c>
      <c r="AC900" s="1">
        <v>2</v>
      </c>
      <c r="AD900" s="1">
        <v>3</v>
      </c>
      <c r="AE900" s="1">
        <v>8</v>
      </c>
      <c r="AF900" s="1">
        <v>7</v>
      </c>
      <c r="AG900" s="1">
        <v>0</v>
      </c>
      <c r="AH900" s="1">
        <v>7</v>
      </c>
      <c r="AI900" s="1" t="str" cm="1">
        <f t="array" ref="AI900">_xlfn.IFS(S900&lt;5000, "Low", S900&lt;10000, "Medium", S900&gt;=10000, "High")</f>
        <v>High</v>
      </c>
      <c r="AJ900" s="1" t="str" cm="1">
        <f t="array" ref="AJ900">_xlfn.IFS(A900&lt;=30, "Youth", A900&lt;=50, "Adult", A900&gt;=51, "Sr. Citizen")</f>
        <v>Adult</v>
      </c>
      <c r="AK900" s="1" t="str">
        <f t="shared" si="14"/>
        <v>Normal</v>
      </c>
      <c r="AL900" s="1" t="str" cm="1">
        <f t="array" ref="AL900">_xlfn.IFS(AD900=1, "Poor",AD900=2, "Average", AD900=3, "Good", AD900=4, "Excellent")</f>
        <v>Good</v>
      </c>
      <c r="AM900" s="1" t="str" cm="1">
        <f t="array" ref="AM900">_xlfn.IFS(W900&gt;20,"High",W900&gt;15,"Medium",W900&gt;10,"Poor")</f>
        <v>Poor</v>
      </c>
      <c r="AN900" s="1" t="str" cm="1">
        <f t="array" ref="AN900">_xlfn.IFS(F900&gt;20, "Far", F900&gt;=10, "Moderate Distance", F900&lt;10, "Near")</f>
        <v>Near</v>
      </c>
      <c r="AO900" s="1" t="str" cm="1">
        <f t="array" ref="AO900">_xlfn.IFS(AF900&lt;=1, "Fresher", AF900&lt;=5, "Experienced", AF900&gt;5, "Senior")</f>
        <v>Senior</v>
      </c>
      <c r="AP900" s="1" t="str" cm="1">
        <f t="array" ref="AP900">_xlfn.IFS(AG900&lt;=1, "Recently Promoted", AG900&lt;=4, "Moderate Gap", AG900&gt;=5, "Long Gap")</f>
        <v>Recently Promoted</v>
      </c>
    </row>
    <row r="901" spans="1:42" hidden="1" x14ac:dyDescent="0.35">
      <c r="A901" s="1">
        <v>49</v>
      </c>
      <c r="B901" s="1" t="s">
        <v>41</v>
      </c>
      <c r="C901" s="1" t="s">
        <v>35</v>
      </c>
      <c r="D901" s="1">
        <v>1098</v>
      </c>
      <c r="E901" s="1" t="s">
        <v>43</v>
      </c>
      <c r="F901" s="1">
        <v>4</v>
      </c>
      <c r="G901" s="1">
        <v>2</v>
      </c>
      <c r="H901" s="1" t="s">
        <v>49</v>
      </c>
      <c r="I901" s="1">
        <v>1</v>
      </c>
      <c r="J901" s="1">
        <v>1256</v>
      </c>
      <c r="K901" s="1">
        <v>1</v>
      </c>
      <c r="L901" s="1" t="s">
        <v>44</v>
      </c>
      <c r="M901" s="1">
        <v>85</v>
      </c>
      <c r="N901" s="1">
        <v>2</v>
      </c>
      <c r="O901" s="1">
        <v>5</v>
      </c>
      <c r="P901" s="1" t="s">
        <v>54</v>
      </c>
      <c r="Q901" s="1">
        <v>3</v>
      </c>
      <c r="R901" s="1" t="s">
        <v>46</v>
      </c>
      <c r="S901" s="1">
        <v>18711</v>
      </c>
      <c r="T901" s="1">
        <v>12124</v>
      </c>
      <c r="U901" s="1">
        <v>2</v>
      </c>
      <c r="V901" s="1" t="s">
        <v>41</v>
      </c>
      <c r="W901" s="1">
        <v>13</v>
      </c>
      <c r="X901" s="1">
        <v>3</v>
      </c>
      <c r="Y901" s="1">
        <v>3</v>
      </c>
      <c r="Z901" s="1">
        <v>80</v>
      </c>
      <c r="AA901" s="1">
        <v>1</v>
      </c>
      <c r="AB901" s="1">
        <v>23</v>
      </c>
      <c r="AC901" s="1">
        <v>2</v>
      </c>
      <c r="AD901" s="1">
        <v>4</v>
      </c>
      <c r="AE901" s="1">
        <v>1</v>
      </c>
      <c r="AF901" s="1">
        <v>0</v>
      </c>
      <c r="AG901" s="1">
        <v>0</v>
      </c>
      <c r="AH901" s="1">
        <v>0</v>
      </c>
      <c r="AI901" s="1" t="str" cm="1">
        <f t="array" ref="AI901">_xlfn.IFS(S901&lt;5000, "Low", S901&lt;10000, "Medium", S901&gt;=10000, "High")</f>
        <v>High</v>
      </c>
      <c r="AJ901" s="1" t="str" cm="1">
        <f t="array" ref="AJ901">_xlfn.IFS(A901&lt;=30, "Youth", A901&lt;=50, "Adult", A901&gt;=51, "Sr. Citizen")</f>
        <v>Adult</v>
      </c>
      <c r="AK901" s="1" t="str">
        <f t="shared" si="14"/>
        <v>Normal</v>
      </c>
      <c r="AL901" s="1" t="str" cm="1">
        <f t="array" ref="AL901">_xlfn.IFS(AD901=1, "Poor",AD901=2, "Average", AD901=3, "Good", AD901=4, "Excellent")</f>
        <v>Excellent</v>
      </c>
      <c r="AM901" s="1" t="str" cm="1">
        <f t="array" ref="AM901">_xlfn.IFS(W901&gt;20,"High",W901&gt;15,"Medium",W901&gt;10,"Poor")</f>
        <v>Poor</v>
      </c>
      <c r="AN901" s="1" t="str" cm="1">
        <f t="array" ref="AN901">_xlfn.IFS(F901&gt;20, "Far", F901&gt;=10, "Moderate Distance", F901&lt;10, "Near")</f>
        <v>Near</v>
      </c>
      <c r="AO901" s="1" t="str" cm="1">
        <f t="array" ref="AO901">_xlfn.IFS(AF901&lt;=1, "Fresher", AF901&lt;=5, "Experienced", AF901&gt;5, "Senior")</f>
        <v>Fresher</v>
      </c>
      <c r="AP901" s="1" t="str" cm="1">
        <f t="array" ref="AP901">_xlfn.IFS(AG901&lt;=1, "Recently Promoted", AG901&lt;=4, "Moderate Gap", AG901&gt;=5, "Long Gap")</f>
        <v>Recently Promoted</v>
      </c>
    </row>
    <row r="902" spans="1:42" hidden="1" x14ac:dyDescent="0.35">
      <c r="A902" s="1">
        <v>36</v>
      </c>
      <c r="B902" s="1" t="s">
        <v>41</v>
      </c>
      <c r="C902" s="1" t="s">
        <v>42</v>
      </c>
      <c r="D902" s="1">
        <v>469</v>
      </c>
      <c r="E902" s="1" t="s">
        <v>43</v>
      </c>
      <c r="F902" s="1">
        <v>3</v>
      </c>
      <c r="G902" s="1">
        <v>3</v>
      </c>
      <c r="H902" s="1" t="s">
        <v>58</v>
      </c>
      <c r="I902" s="1">
        <v>1</v>
      </c>
      <c r="J902" s="1">
        <v>1257</v>
      </c>
      <c r="K902" s="1">
        <v>3</v>
      </c>
      <c r="L902" s="1" t="s">
        <v>44</v>
      </c>
      <c r="M902" s="1">
        <v>46</v>
      </c>
      <c r="N902" s="1">
        <v>3</v>
      </c>
      <c r="O902" s="1">
        <v>1</v>
      </c>
      <c r="P902" s="1" t="s">
        <v>45</v>
      </c>
      <c r="Q902" s="1">
        <v>2</v>
      </c>
      <c r="R902" s="1" t="s">
        <v>46</v>
      </c>
      <c r="S902" s="1">
        <v>3692</v>
      </c>
      <c r="T902" s="1">
        <v>9256</v>
      </c>
      <c r="U902" s="1">
        <v>1</v>
      </c>
      <c r="V902" s="1" t="s">
        <v>41</v>
      </c>
      <c r="W902" s="1">
        <v>12</v>
      </c>
      <c r="X902" s="1">
        <v>3</v>
      </c>
      <c r="Y902" s="1">
        <v>3</v>
      </c>
      <c r="Z902" s="1">
        <v>80</v>
      </c>
      <c r="AA902" s="1">
        <v>0</v>
      </c>
      <c r="AB902" s="1">
        <v>12</v>
      </c>
      <c r="AC902" s="1">
        <v>2</v>
      </c>
      <c r="AD902" s="1">
        <v>2</v>
      </c>
      <c r="AE902" s="1">
        <v>11</v>
      </c>
      <c r="AF902" s="1">
        <v>10</v>
      </c>
      <c r="AG902" s="1">
        <v>0</v>
      </c>
      <c r="AH902" s="1">
        <v>7</v>
      </c>
      <c r="AI902" s="1" t="str" cm="1">
        <f t="array" ref="AI902">_xlfn.IFS(S902&lt;5000, "Low", S902&lt;10000, "Medium", S902&gt;=10000, "High")</f>
        <v>Low</v>
      </c>
      <c r="AJ902" s="1" t="str" cm="1">
        <f t="array" ref="AJ902">_xlfn.IFS(A902&lt;=30, "Youth", A902&lt;=50, "Adult", A902&gt;=51, "Sr. Citizen")</f>
        <v>Adult</v>
      </c>
      <c r="AK902" s="1" t="str">
        <f t="shared" si="14"/>
        <v>Normal</v>
      </c>
      <c r="AL902" s="1" t="str" cm="1">
        <f t="array" ref="AL902">_xlfn.IFS(AD902=1, "Poor",AD902=2, "Average", AD902=3, "Good", AD902=4, "Excellent")</f>
        <v>Average</v>
      </c>
      <c r="AM902" s="1" t="str" cm="1">
        <f t="array" ref="AM902">_xlfn.IFS(W902&gt;20,"High",W902&gt;15,"Medium",W902&gt;10,"Poor")</f>
        <v>Poor</v>
      </c>
      <c r="AN902" s="1" t="str" cm="1">
        <f t="array" ref="AN902">_xlfn.IFS(F902&gt;20, "Far", F902&gt;=10, "Moderate Distance", F902&lt;10, "Near")</f>
        <v>Near</v>
      </c>
      <c r="AO902" s="1" t="str" cm="1">
        <f t="array" ref="AO902">_xlfn.IFS(AF902&lt;=1, "Fresher", AF902&lt;=5, "Experienced", AF902&gt;5, "Senior")</f>
        <v>Senior</v>
      </c>
      <c r="AP902" s="1" t="str" cm="1">
        <f t="array" ref="AP902">_xlfn.IFS(AG902&lt;=1, "Recently Promoted", AG902&lt;=4, "Moderate Gap", AG902&gt;=5, "Long Gap")</f>
        <v>Recently Promoted</v>
      </c>
    </row>
    <row r="903" spans="1:42" x14ac:dyDescent="0.35">
      <c r="A903" s="1">
        <v>48</v>
      </c>
      <c r="B903" s="1" t="s">
        <v>41</v>
      </c>
      <c r="C903" s="1" t="s">
        <v>35</v>
      </c>
      <c r="D903" s="1">
        <v>969</v>
      </c>
      <c r="E903" s="1" t="s">
        <v>43</v>
      </c>
      <c r="F903" s="1">
        <v>2</v>
      </c>
      <c r="G903" s="1">
        <v>2</v>
      </c>
      <c r="H903" s="1" t="s">
        <v>58</v>
      </c>
      <c r="I903" s="1">
        <v>1</v>
      </c>
      <c r="J903" s="1">
        <v>1258</v>
      </c>
      <c r="K903" s="1">
        <v>4</v>
      </c>
      <c r="L903" s="1" t="s">
        <v>44</v>
      </c>
      <c r="M903" s="1">
        <v>76</v>
      </c>
      <c r="N903" s="1">
        <v>4</v>
      </c>
      <c r="O903" s="1">
        <v>1</v>
      </c>
      <c r="P903" s="1" t="s">
        <v>48</v>
      </c>
      <c r="Q903" s="1">
        <v>2</v>
      </c>
      <c r="R903" s="1" t="s">
        <v>40</v>
      </c>
      <c r="S903" s="1">
        <v>2559</v>
      </c>
      <c r="T903" s="1">
        <v>16620</v>
      </c>
      <c r="U903" s="1">
        <v>5</v>
      </c>
      <c r="V903" s="1" t="s">
        <v>41</v>
      </c>
      <c r="W903" s="1">
        <v>11</v>
      </c>
      <c r="X903" s="1">
        <v>3</v>
      </c>
      <c r="Y903" s="1">
        <v>3</v>
      </c>
      <c r="Z903" s="1">
        <v>80</v>
      </c>
      <c r="AA903" s="1">
        <v>0</v>
      </c>
      <c r="AB903" s="1">
        <v>7</v>
      </c>
      <c r="AC903" s="1">
        <v>4</v>
      </c>
      <c r="AD903" s="1">
        <v>2</v>
      </c>
      <c r="AE903" s="1">
        <v>1</v>
      </c>
      <c r="AF903" s="1">
        <v>0</v>
      </c>
      <c r="AG903" s="1">
        <v>0</v>
      </c>
      <c r="AH903" s="1">
        <v>0</v>
      </c>
      <c r="AI903" s="1" t="str" cm="1">
        <f t="array" ref="AI903">_xlfn.IFS(S903&lt;5000, "Low", S903&lt;10000, "Medium", S903&gt;=10000, "High")</f>
        <v>Low</v>
      </c>
      <c r="AJ903" s="1" t="str" cm="1">
        <f t="array" ref="AJ903">_xlfn.IFS(A903&lt;=30, "Youth", A903&lt;=50, "Adult", A903&gt;=51, "Sr. Citizen")</f>
        <v>Adult</v>
      </c>
      <c r="AK903" s="1" t="str">
        <f t="shared" si="14"/>
        <v>Normal</v>
      </c>
      <c r="AL903" s="1" t="str" cm="1">
        <f t="array" ref="AL903">_xlfn.IFS(AD903=1, "Poor",AD903=2, "Average", AD903=3, "Good", AD903=4, "Excellent")</f>
        <v>Average</v>
      </c>
      <c r="AM903" s="1" t="str" cm="1">
        <f t="array" ref="AM903">_xlfn.IFS(W903&gt;20,"High",W903&gt;15,"Medium",W903&gt;10,"Poor")</f>
        <v>Poor</v>
      </c>
      <c r="AN903" s="1" t="str" cm="1">
        <f t="array" ref="AN903">_xlfn.IFS(F903&gt;20, "Far", F903&gt;=10, "Moderate Distance", F903&lt;10, "Near")</f>
        <v>Near</v>
      </c>
      <c r="AO903" s="1" t="str" cm="1">
        <f t="array" ref="AO903">_xlfn.IFS(AF903&lt;=1, "Fresher", AF903&lt;=5, "Experienced", AF903&gt;5, "Senior")</f>
        <v>Fresher</v>
      </c>
      <c r="AP903" s="1" t="str" cm="1">
        <f t="array" ref="AP903">_xlfn.IFS(AG903&lt;=1, "Recently Promoted", AG903&lt;=4, "Moderate Gap", AG903&gt;=5, "Long Gap")</f>
        <v>Recently Promoted</v>
      </c>
    </row>
    <row r="904" spans="1:42" hidden="1" x14ac:dyDescent="0.35">
      <c r="A904" s="1">
        <v>27</v>
      </c>
      <c r="B904" s="1" t="s">
        <v>41</v>
      </c>
      <c r="C904" s="1" t="s">
        <v>35</v>
      </c>
      <c r="D904" s="1">
        <v>1167</v>
      </c>
      <c r="E904" s="1" t="s">
        <v>43</v>
      </c>
      <c r="F904" s="1">
        <v>4</v>
      </c>
      <c r="G904" s="1">
        <v>2</v>
      </c>
      <c r="H904" s="1" t="s">
        <v>37</v>
      </c>
      <c r="I904" s="1">
        <v>1</v>
      </c>
      <c r="J904" s="1">
        <v>1259</v>
      </c>
      <c r="K904" s="1">
        <v>1</v>
      </c>
      <c r="L904" s="1" t="s">
        <v>44</v>
      </c>
      <c r="M904" s="1">
        <v>76</v>
      </c>
      <c r="N904" s="1">
        <v>3</v>
      </c>
      <c r="O904" s="1">
        <v>1</v>
      </c>
      <c r="P904" s="1" t="s">
        <v>45</v>
      </c>
      <c r="Q904" s="1">
        <v>3</v>
      </c>
      <c r="R904" s="1" t="s">
        <v>50</v>
      </c>
      <c r="S904" s="1">
        <v>2517</v>
      </c>
      <c r="T904" s="1">
        <v>3208</v>
      </c>
      <c r="U904" s="1">
        <v>1</v>
      </c>
      <c r="V904" s="1" t="s">
        <v>41</v>
      </c>
      <c r="W904" s="1">
        <v>11</v>
      </c>
      <c r="X904" s="1">
        <v>3</v>
      </c>
      <c r="Y904" s="1">
        <v>2</v>
      </c>
      <c r="Z904" s="1">
        <v>80</v>
      </c>
      <c r="AA904" s="1">
        <v>3</v>
      </c>
      <c r="AB904" s="1">
        <v>5</v>
      </c>
      <c r="AC904" s="1">
        <v>2</v>
      </c>
      <c r="AD904" s="1">
        <v>3</v>
      </c>
      <c r="AE904" s="1">
        <v>5</v>
      </c>
      <c r="AF904" s="1">
        <v>3</v>
      </c>
      <c r="AG904" s="1">
        <v>0</v>
      </c>
      <c r="AH904" s="1">
        <v>3</v>
      </c>
      <c r="AI904" s="1" t="str" cm="1">
        <f t="array" ref="AI904">_xlfn.IFS(S904&lt;5000, "Low", S904&lt;10000, "Medium", S904&gt;=10000, "High")</f>
        <v>Low</v>
      </c>
      <c r="AJ904" s="1" t="str" cm="1">
        <f t="array" ref="AJ904">_xlfn.IFS(A904&lt;=30, "Youth", A904&lt;=50, "Adult", A904&gt;=51, "Sr. Citizen")</f>
        <v>Youth</v>
      </c>
      <c r="AK904" s="1" t="str">
        <f t="shared" si="14"/>
        <v>Normal</v>
      </c>
      <c r="AL904" s="1" t="str" cm="1">
        <f t="array" ref="AL904">_xlfn.IFS(AD904=1, "Poor",AD904=2, "Average", AD904=3, "Good", AD904=4, "Excellent")</f>
        <v>Good</v>
      </c>
      <c r="AM904" s="1" t="str" cm="1">
        <f t="array" ref="AM904">_xlfn.IFS(W904&gt;20,"High",W904&gt;15,"Medium",W904&gt;10,"Poor")</f>
        <v>Poor</v>
      </c>
      <c r="AN904" s="1" t="str" cm="1">
        <f t="array" ref="AN904">_xlfn.IFS(F904&gt;20, "Far", F904&gt;=10, "Moderate Distance", F904&lt;10, "Near")</f>
        <v>Near</v>
      </c>
      <c r="AO904" s="1" t="str" cm="1">
        <f t="array" ref="AO904">_xlfn.IFS(AF904&lt;=1, "Fresher", AF904&lt;=5, "Experienced", AF904&gt;5, "Senior")</f>
        <v>Experienced</v>
      </c>
      <c r="AP904" s="1" t="str" cm="1">
        <f t="array" ref="AP904">_xlfn.IFS(AG904&lt;=1, "Recently Promoted", AG904&lt;=4, "Moderate Gap", AG904&gt;=5, "Long Gap")</f>
        <v>Recently Promoted</v>
      </c>
    </row>
    <row r="905" spans="1:42" hidden="1" x14ac:dyDescent="0.35">
      <c r="A905" s="1">
        <v>29</v>
      </c>
      <c r="B905" s="1" t="s">
        <v>41</v>
      </c>
      <c r="C905" s="1" t="s">
        <v>35</v>
      </c>
      <c r="D905" s="1">
        <v>1329</v>
      </c>
      <c r="E905" s="1" t="s">
        <v>43</v>
      </c>
      <c r="F905" s="1">
        <v>7</v>
      </c>
      <c r="G905" s="1">
        <v>3</v>
      </c>
      <c r="H905" s="1" t="s">
        <v>37</v>
      </c>
      <c r="I905" s="1">
        <v>1</v>
      </c>
      <c r="J905" s="1">
        <v>1260</v>
      </c>
      <c r="K905" s="1">
        <v>3</v>
      </c>
      <c r="L905" s="1" t="s">
        <v>44</v>
      </c>
      <c r="M905" s="1">
        <v>82</v>
      </c>
      <c r="N905" s="1">
        <v>3</v>
      </c>
      <c r="O905" s="1">
        <v>2</v>
      </c>
      <c r="P905" s="1" t="s">
        <v>52</v>
      </c>
      <c r="Q905" s="1">
        <v>4</v>
      </c>
      <c r="R905" s="1" t="s">
        <v>50</v>
      </c>
      <c r="S905" s="1">
        <v>6623</v>
      </c>
      <c r="T905" s="1">
        <v>4204</v>
      </c>
      <c r="U905" s="1">
        <v>1</v>
      </c>
      <c r="V905" s="1" t="s">
        <v>34</v>
      </c>
      <c r="W905" s="1">
        <v>11</v>
      </c>
      <c r="X905" s="1">
        <v>3</v>
      </c>
      <c r="Y905" s="1">
        <v>2</v>
      </c>
      <c r="Z905" s="1">
        <v>80</v>
      </c>
      <c r="AA905" s="1">
        <v>2</v>
      </c>
      <c r="AB905" s="1">
        <v>6</v>
      </c>
      <c r="AC905" s="1">
        <v>2</v>
      </c>
      <c r="AD905" s="1">
        <v>3</v>
      </c>
      <c r="AE905" s="1">
        <v>6</v>
      </c>
      <c r="AF905" s="1">
        <v>0</v>
      </c>
      <c r="AG905" s="1">
        <v>1</v>
      </c>
      <c r="AH905" s="1">
        <v>0</v>
      </c>
      <c r="AI905" s="1" t="str" cm="1">
        <f t="array" ref="AI905">_xlfn.IFS(S905&lt;5000, "Low", S905&lt;10000, "Medium", S905&gt;=10000, "High")</f>
        <v>Medium</v>
      </c>
      <c r="AJ905" s="1" t="str" cm="1">
        <f t="array" ref="AJ905">_xlfn.IFS(A905&lt;=30, "Youth", A905&lt;=50, "Adult", A905&gt;=51, "Sr. Citizen")</f>
        <v>Youth</v>
      </c>
      <c r="AK905" s="1" t="str">
        <f t="shared" si="14"/>
        <v>Normal</v>
      </c>
      <c r="AL905" s="1" t="str" cm="1">
        <f t="array" ref="AL905">_xlfn.IFS(AD905=1, "Poor",AD905=2, "Average", AD905=3, "Good", AD905=4, "Excellent")</f>
        <v>Good</v>
      </c>
      <c r="AM905" s="1" t="str" cm="1">
        <f t="array" ref="AM905">_xlfn.IFS(W905&gt;20,"High",W905&gt;15,"Medium",W905&gt;10,"Poor")</f>
        <v>Poor</v>
      </c>
      <c r="AN905" s="1" t="str" cm="1">
        <f t="array" ref="AN905">_xlfn.IFS(F905&gt;20, "Far", F905&gt;=10, "Moderate Distance", F905&lt;10, "Near")</f>
        <v>Near</v>
      </c>
      <c r="AO905" s="1" t="str" cm="1">
        <f t="array" ref="AO905">_xlfn.IFS(AF905&lt;=1, "Fresher", AF905&lt;=5, "Experienced", AF905&gt;5, "Senior")</f>
        <v>Fresher</v>
      </c>
      <c r="AP905" s="1" t="str" cm="1">
        <f t="array" ref="AP905">_xlfn.IFS(AG905&lt;=1, "Recently Promoted", AG905&lt;=4, "Moderate Gap", AG905&gt;=5, "Long Gap")</f>
        <v>Recently Promoted</v>
      </c>
    </row>
    <row r="906" spans="1:42" hidden="1" x14ac:dyDescent="0.35">
      <c r="A906" s="1">
        <v>48</v>
      </c>
      <c r="B906" s="1" t="s">
        <v>41</v>
      </c>
      <c r="C906" s="1" t="s">
        <v>35</v>
      </c>
      <c r="D906" s="1">
        <v>715</v>
      </c>
      <c r="E906" s="1" t="s">
        <v>43</v>
      </c>
      <c r="F906" s="1">
        <v>1</v>
      </c>
      <c r="G906" s="1">
        <v>3</v>
      </c>
      <c r="H906" s="1" t="s">
        <v>37</v>
      </c>
      <c r="I906" s="1">
        <v>1</v>
      </c>
      <c r="J906" s="1">
        <v>1263</v>
      </c>
      <c r="K906" s="1">
        <v>4</v>
      </c>
      <c r="L906" s="1" t="s">
        <v>44</v>
      </c>
      <c r="M906" s="1">
        <v>76</v>
      </c>
      <c r="N906" s="1">
        <v>2</v>
      </c>
      <c r="O906" s="1">
        <v>5</v>
      </c>
      <c r="P906" s="1" t="s">
        <v>56</v>
      </c>
      <c r="Q906" s="1">
        <v>4</v>
      </c>
      <c r="R906" s="1" t="s">
        <v>40</v>
      </c>
      <c r="S906" s="1">
        <v>18265</v>
      </c>
      <c r="T906" s="1">
        <v>8733</v>
      </c>
      <c r="U906" s="1">
        <v>6</v>
      </c>
      <c r="V906" s="1" t="s">
        <v>41</v>
      </c>
      <c r="W906" s="1">
        <v>12</v>
      </c>
      <c r="X906" s="1">
        <v>3</v>
      </c>
      <c r="Y906" s="1">
        <v>3</v>
      </c>
      <c r="Z906" s="1">
        <v>80</v>
      </c>
      <c r="AA906" s="1">
        <v>0</v>
      </c>
      <c r="AB906" s="1">
        <v>25</v>
      </c>
      <c r="AC906" s="1">
        <v>3</v>
      </c>
      <c r="AD906" s="1">
        <v>4</v>
      </c>
      <c r="AE906" s="1">
        <v>1</v>
      </c>
      <c r="AF906" s="1">
        <v>0</v>
      </c>
      <c r="AG906" s="1">
        <v>0</v>
      </c>
      <c r="AH906" s="1">
        <v>0</v>
      </c>
      <c r="AI906" s="1" t="str" cm="1">
        <f t="array" ref="AI906">_xlfn.IFS(S906&lt;5000, "Low", S906&lt;10000, "Medium", S906&gt;=10000, "High")</f>
        <v>High</v>
      </c>
      <c r="AJ906" s="1" t="str" cm="1">
        <f t="array" ref="AJ906">_xlfn.IFS(A906&lt;=30, "Youth", A906&lt;=50, "Adult", A906&gt;=51, "Sr. Citizen")</f>
        <v>Adult</v>
      </c>
      <c r="AK906" s="1" t="str">
        <f t="shared" si="14"/>
        <v>Normal</v>
      </c>
      <c r="AL906" s="1" t="str" cm="1">
        <f t="array" ref="AL906">_xlfn.IFS(AD906=1, "Poor",AD906=2, "Average", AD906=3, "Good", AD906=4, "Excellent")</f>
        <v>Excellent</v>
      </c>
      <c r="AM906" s="1" t="str" cm="1">
        <f t="array" ref="AM906">_xlfn.IFS(W906&gt;20,"High",W906&gt;15,"Medium",W906&gt;10,"Poor")</f>
        <v>Poor</v>
      </c>
      <c r="AN906" s="1" t="str" cm="1">
        <f t="array" ref="AN906">_xlfn.IFS(F906&gt;20, "Far", F906&gt;=10, "Moderate Distance", F906&lt;10, "Near")</f>
        <v>Near</v>
      </c>
      <c r="AO906" s="1" t="str" cm="1">
        <f t="array" ref="AO906">_xlfn.IFS(AF906&lt;=1, "Fresher", AF906&lt;=5, "Experienced", AF906&gt;5, "Senior")</f>
        <v>Fresher</v>
      </c>
      <c r="AP906" s="1" t="str" cm="1">
        <f t="array" ref="AP906">_xlfn.IFS(AG906&lt;=1, "Recently Promoted", AG906&lt;=4, "Moderate Gap", AG906&gt;=5, "Long Gap")</f>
        <v>Recently Promoted</v>
      </c>
    </row>
    <row r="907" spans="1:42" hidden="1" x14ac:dyDescent="0.35">
      <c r="A907" s="1">
        <v>29</v>
      </c>
      <c r="B907" s="1" t="s">
        <v>41</v>
      </c>
      <c r="C907" s="1" t="s">
        <v>35</v>
      </c>
      <c r="D907" s="1">
        <v>694</v>
      </c>
      <c r="E907" s="1" t="s">
        <v>43</v>
      </c>
      <c r="F907" s="1">
        <v>1</v>
      </c>
      <c r="G907" s="1">
        <v>3</v>
      </c>
      <c r="H907" s="1" t="s">
        <v>37</v>
      </c>
      <c r="I907" s="1">
        <v>1</v>
      </c>
      <c r="J907" s="1">
        <v>1264</v>
      </c>
      <c r="K907" s="1">
        <v>4</v>
      </c>
      <c r="L907" s="1" t="s">
        <v>38</v>
      </c>
      <c r="M907" s="1">
        <v>87</v>
      </c>
      <c r="N907" s="1">
        <v>2</v>
      </c>
      <c r="O907" s="1">
        <v>4</v>
      </c>
      <c r="P907" s="1" t="s">
        <v>56</v>
      </c>
      <c r="Q907" s="1">
        <v>4</v>
      </c>
      <c r="R907" s="1" t="s">
        <v>50</v>
      </c>
      <c r="S907" s="1">
        <v>16124</v>
      </c>
      <c r="T907" s="1">
        <v>3423</v>
      </c>
      <c r="U907" s="1">
        <v>3</v>
      </c>
      <c r="V907" s="1" t="s">
        <v>41</v>
      </c>
      <c r="W907" s="1">
        <v>14</v>
      </c>
      <c r="X907" s="1">
        <v>3</v>
      </c>
      <c r="Y907" s="1">
        <v>2</v>
      </c>
      <c r="Z907" s="1">
        <v>80</v>
      </c>
      <c r="AA907" s="1">
        <v>2</v>
      </c>
      <c r="AB907" s="1">
        <v>9</v>
      </c>
      <c r="AC907" s="1">
        <v>2</v>
      </c>
      <c r="AD907" s="1">
        <v>2</v>
      </c>
      <c r="AE907" s="1">
        <v>7</v>
      </c>
      <c r="AF907" s="1">
        <v>7</v>
      </c>
      <c r="AG907" s="1">
        <v>1</v>
      </c>
      <c r="AH907" s="1">
        <v>7</v>
      </c>
      <c r="AI907" s="1" t="str" cm="1">
        <f t="array" ref="AI907">_xlfn.IFS(S907&lt;5000, "Low", S907&lt;10000, "Medium", S907&gt;=10000, "High")</f>
        <v>High</v>
      </c>
      <c r="AJ907" s="1" t="str" cm="1">
        <f t="array" ref="AJ907">_xlfn.IFS(A907&lt;=30, "Youth", A907&lt;=50, "Adult", A907&gt;=51, "Sr. Citizen")</f>
        <v>Youth</v>
      </c>
      <c r="AK907" s="1" t="str">
        <f t="shared" si="14"/>
        <v>Normal</v>
      </c>
      <c r="AL907" s="1" t="str" cm="1">
        <f t="array" ref="AL907">_xlfn.IFS(AD907=1, "Poor",AD907=2, "Average", AD907=3, "Good", AD907=4, "Excellent")</f>
        <v>Average</v>
      </c>
      <c r="AM907" s="1" t="str" cm="1">
        <f t="array" ref="AM907">_xlfn.IFS(W907&gt;20,"High",W907&gt;15,"Medium",W907&gt;10,"Poor")</f>
        <v>Poor</v>
      </c>
      <c r="AN907" s="1" t="str" cm="1">
        <f t="array" ref="AN907">_xlfn.IFS(F907&gt;20, "Far", F907&gt;=10, "Moderate Distance", F907&lt;10, "Near")</f>
        <v>Near</v>
      </c>
      <c r="AO907" s="1" t="str" cm="1">
        <f t="array" ref="AO907">_xlfn.IFS(AF907&lt;=1, "Fresher", AF907&lt;=5, "Experienced", AF907&gt;5, "Senior")</f>
        <v>Senior</v>
      </c>
      <c r="AP907" s="1" t="str" cm="1">
        <f t="array" ref="AP907">_xlfn.IFS(AG907&lt;=1, "Recently Promoted", AG907&lt;=4, "Moderate Gap", AG907&gt;=5, "Long Gap")</f>
        <v>Recently Promoted</v>
      </c>
    </row>
    <row r="908" spans="1:42" hidden="1" x14ac:dyDescent="0.35">
      <c r="A908" s="1">
        <v>34</v>
      </c>
      <c r="B908" s="1" t="s">
        <v>41</v>
      </c>
      <c r="C908" s="1" t="s">
        <v>35</v>
      </c>
      <c r="D908" s="1">
        <v>1320</v>
      </c>
      <c r="E908" s="1" t="s">
        <v>43</v>
      </c>
      <c r="F908" s="1">
        <v>20</v>
      </c>
      <c r="G908" s="1">
        <v>3</v>
      </c>
      <c r="H908" s="1" t="s">
        <v>58</v>
      </c>
      <c r="I908" s="1">
        <v>1</v>
      </c>
      <c r="J908" s="1">
        <v>1265</v>
      </c>
      <c r="K908" s="1">
        <v>3</v>
      </c>
      <c r="L908" s="1" t="s">
        <v>38</v>
      </c>
      <c r="M908" s="1">
        <v>89</v>
      </c>
      <c r="N908" s="1">
        <v>4</v>
      </c>
      <c r="O908" s="1">
        <v>1</v>
      </c>
      <c r="P908" s="1" t="s">
        <v>45</v>
      </c>
      <c r="Q908" s="1">
        <v>3</v>
      </c>
      <c r="R908" s="1" t="s">
        <v>46</v>
      </c>
      <c r="S908" s="1">
        <v>2585</v>
      </c>
      <c r="T908" s="1">
        <v>21643</v>
      </c>
      <c r="U908" s="1">
        <v>0</v>
      </c>
      <c r="V908" s="1" t="s">
        <v>41</v>
      </c>
      <c r="W908" s="1">
        <v>17</v>
      </c>
      <c r="X908" s="1">
        <v>3</v>
      </c>
      <c r="Y908" s="1">
        <v>4</v>
      </c>
      <c r="Z908" s="1">
        <v>80</v>
      </c>
      <c r="AA908" s="1">
        <v>0</v>
      </c>
      <c r="AB908" s="1">
        <v>2</v>
      </c>
      <c r="AC908" s="1">
        <v>5</v>
      </c>
      <c r="AD908" s="1">
        <v>2</v>
      </c>
      <c r="AE908" s="1">
        <v>1</v>
      </c>
      <c r="AF908" s="1">
        <v>0</v>
      </c>
      <c r="AG908" s="1">
        <v>0</v>
      </c>
      <c r="AH908" s="1">
        <v>0</v>
      </c>
      <c r="AI908" s="1" t="str" cm="1">
        <f t="array" ref="AI908">_xlfn.IFS(S908&lt;5000, "Low", S908&lt;10000, "Medium", S908&gt;=10000, "High")</f>
        <v>Low</v>
      </c>
      <c r="AJ908" s="1" t="str" cm="1">
        <f t="array" ref="AJ908">_xlfn.IFS(A908&lt;=30, "Youth", A908&lt;=50, "Adult", A908&gt;=51, "Sr. Citizen")</f>
        <v>Adult</v>
      </c>
      <c r="AK908" s="1" t="str">
        <f t="shared" si="14"/>
        <v>Normal</v>
      </c>
      <c r="AL908" s="1" t="str" cm="1">
        <f t="array" ref="AL908">_xlfn.IFS(AD908=1, "Poor",AD908=2, "Average", AD908=3, "Good", AD908=4, "Excellent")</f>
        <v>Average</v>
      </c>
      <c r="AM908" s="1" t="str" cm="1">
        <f t="array" ref="AM908">_xlfn.IFS(W908&gt;20,"High",W908&gt;15,"Medium",W908&gt;10,"Poor")</f>
        <v>Medium</v>
      </c>
      <c r="AN908" s="1" t="str" cm="1">
        <f t="array" ref="AN908">_xlfn.IFS(F908&gt;20, "Far", F908&gt;=10, "Moderate Distance", F908&lt;10, "Near")</f>
        <v>Moderate Distance</v>
      </c>
      <c r="AO908" s="1" t="str" cm="1">
        <f t="array" ref="AO908">_xlfn.IFS(AF908&lt;=1, "Fresher", AF908&lt;=5, "Experienced", AF908&gt;5, "Senior")</f>
        <v>Fresher</v>
      </c>
      <c r="AP908" s="1" t="str" cm="1">
        <f t="array" ref="AP908">_xlfn.IFS(AG908&lt;=1, "Recently Promoted", AG908&lt;=4, "Moderate Gap", AG908&gt;=5, "Long Gap")</f>
        <v>Recently Promoted</v>
      </c>
    </row>
    <row r="909" spans="1:42" hidden="1" x14ac:dyDescent="0.35">
      <c r="A909" s="1">
        <v>44</v>
      </c>
      <c r="B909" s="1" t="s">
        <v>41</v>
      </c>
      <c r="C909" s="1" t="s">
        <v>35</v>
      </c>
      <c r="D909" s="1">
        <v>1099</v>
      </c>
      <c r="E909" s="1" t="s">
        <v>36</v>
      </c>
      <c r="F909" s="1">
        <v>5</v>
      </c>
      <c r="G909" s="1">
        <v>3</v>
      </c>
      <c r="H909" s="1" t="s">
        <v>57</v>
      </c>
      <c r="I909" s="1">
        <v>1</v>
      </c>
      <c r="J909" s="1">
        <v>1267</v>
      </c>
      <c r="K909" s="1">
        <v>2</v>
      </c>
      <c r="L909" s="1" t="s">
        <v>44</v>
      </c>
      <c r="M909" s="1">
        <v>88</v>
      </c>
      <c r="N909" s="1">
        <v>3</v>
      </c>
      <c r="O909" s="1">
        <v>5</v>
      </c>
      <c r="P909" s="1" t="s">
        <v>54</v>
      </c>
      <c r="Q909" s="1">
        <v>2</v>
      </c>
      <c r="R909" s="1" t="s">
        <v>46</v>
      </c>
      <c r="S909" s="1">
        <v>18213</v>
      </c>
      <c r="T909" s="1">
        <v>8751</v>
      </c>
      <c r="U909" s="1">
        <v>7</v>
      </c>
      <c r="V909" s="1" t="s">
        <v>41</v>
      </c>
      <c r="W909" s="1">
        <v>11</v>
      </c>
      <c r="X909" s="1">
        <v>3</v>
      </c>
      <c r="Y909" s="1">
        <v>3</v>
      </c>
      <c r="Z909" s="1">
        <v>80</v>
      </c>
      <c r="AA909" s="1">
        <v>1</v>
      </c>
      <c r="AB909" s="1">
        <v>26</v>
      </c>
      <c r="AC909" s="1">
        <v>5</v>
      </c>
      <c r="AD909" s="1">
        <v>3</v>
      </c>
      <c r="AE909" s="1">
        <v>22</v>
      </c>
      <c r="AF909" s="1">
        <v>9</v>
      </c>
      <c r="AG909" s="1">
        <v>3</v>
      </c>
      <c r="AH909" s="1">
        <v>10</v>
      </c>
      <c r="AI909" s="1" t="str" cm="1">
        <f t="array" ref="AI909">_xlfn.IFS(S909&lt;5000, "Low", S909&lt;10000, "Medium", S909&gt;=10000, "High")</f>
        <v>High</v>
      </c>
      <c r="AJ909" s="1" t="str" cm="1">
        <f t="array" ref="AJ909">_xlfn.IFS(A909&lt;=30, "Youth", A909&lt;=50, "Adult", A909&gt;=51, "Sr. Citizen")</f>
        <v>Adult</v>
      </c>
      <c r="AK909" s="1" t="str">
        <f t="shared" si="14"/>
        <v>Normal</v>
      </c>
      <c r="AL909" s="1" t="str" cm="1">
        <f t="array" ref="AL909">_xlfn.IFS(AD909=1, "Poor",AD909=2, "Average", AD909=3, "Good", AD909=4, "Excellent")</f>
        <v>Good</v>
      </c>
      <c r="AM909" s="1" t="str" cm="1">
        <f t="array" ref="AM909">_xlfn.IFS(W909&gt;20,"High",W909&gt;15,"Medium",W909&gt;10,"Poor")</f>
        <v>Poor</v>
      </c>
      <c r="AN909" s="1" t="str" cm="1">
        <f t="array" ref="AN909">_xlfn.IFS(F909&gt;20, "Far", F909&gt;=10, "Moderate Distance", F909&lt;10, "Near")</f>
        <v>Near</v>
      </c>
      <c r="AO909" s="1" t="str" cm="1">
        <f t="array" ref="AO909">_xlfn.IFS(AF909&lt;=1, "Fresher", AF909&lt;=5, "Experienced", AF909&gt;5, "Senior")</f>
        <v>Senior</v>
      </c>
      <c r="AP909" s="1" t="str" cm="1">
        <f t="array" ref="AP909">_xlfn.IFS(AG909&lt;=1, "Recently Promoted", AG909&lt;=4, "Moderate Gap", AG909&gt;=5, "Long Gap")</f>
        <v>Moderate Gap</v>
      </c>
    </row>
    <row r="910" spans="1:42" hidden="1" x14ac:dyDescent="0.35">
      <c r="A910" s="1">
        <v>33</v>
      </c>
      <c r="B910" s="1" t="s">
        <v>41</v>
      </c>
      <c r="C910" s="1" t="s">
        <v>35</v>
      </c>
      <c r="D910" s="1">
        <v>536</v>
      </c>
      <c r="E910" s="1" t="s">
        <v>36</v>
      </c>
      <c r="F910" s="1">
        <v>10</v>
      </c>
      <c r="G910" s="1">
        <v>5</v>
      </c>
      <c r="H910" s="1" t="s">
        <v>57</v>
      </c>
      <c r="I910" s="1">
        <v>1</v>
      </c>
      <c r="J910" s="1">
        <v>1268</v>
      </c>
      <c r="K910" s="1">
        <v>4</v>
      </c>
      <c r="L910" s="1" t="s">
        <v>44</v>
      </c>
      <c r="M910" s="1">
        <v>82</v>
      </c>
      <c r="N910" s="1">
        <v>4</v>
      </c>
      <c r="O910" s="1">
        <v>3</v>
      </c>
      <c r="P910" s="1" t="s">
        <v>39</v>
      </c>
      <c r="Q910" s="1">
        <v>3</v>
      </c>
      <c r="R910" s="1" t="s">
        <v>50</v>
      </c>
      <c r="S910" s="1">
        <v>8380</v>
      </c>
      <c r="T910" s="1">
        <v>21708</v>
      </c>
      <c r="U910" s="1">
        <v>0</v>
      </c>
      <c r="V910" s="1" t="s">
        <v>34</v>
      </c>
      <c r="W910" s="1">
        <v>14</v>
      </c>
      <c r="X910" s="1">
        <v>3</v>
      </c>
      <c r="Y910" s="1">
        <v>4</v>
      </c>
      <c r="Z910" s="1">
        <v>80</v>
      </c>
      <c r="AA910" s="1">
        <v>2</v>
      </c>
      <c r="AB910" s="1">
        <v>10</v>
      </c>
      <c r="AC910" s="1">
        <v>3</v>
      </c>
      <c r="AD910" s="1">
        <v>3</v>
      </c>
      <c r="AE910" s="1">
        <v>9</v>
      </c>
      <c r="AF910" s="1">
        <v>8</v>
      </c>
      <c r="AG910" s="1">
        <v>0</v>
      </c>
      <c r="AH910" s="1">
        <v>8</v>
      </c>
      <c r="AI910" s="1" t="str" cm="1">
        <f t="array" ref="AI910">_xlfn.IFS(S910&lt;5000, "Low", S910&lt;10000, "Medium", S910&gt;=10000, "High")</f>
        <v>Medium</v>
      </c>
      <c r="AJ910" s="1" t="str" cm="1">
        <f t="array" ref="AJ910">_xlfn.IFS(A910&lt;=30, "Youth", A910&lt;=50, "Adult", A910&gt;=51, "Sr. Citizen")</f>
        <v>Adult</v>
      </c>
      <c r="AK910" s="1" t="str">
        <f t="shared" si="14"/>
        <v>Normal</v>
      </c>
      <c r="AL910" s="1" t="str" cm="1">
        <f t="array" ref="AL910">_xlfn.IFS(AD910=1, "Poor",AD910=2, "Average", AD910=3, "Good", AD910=4, "Excellent")</f>
        <v>Good</v>
      </c>
      <c r="AM910" s="1" t="str" cm="1">
        <f t="array" ref="AM910">_xlfn.IFS(W910&gt;20,"High",W910&gt;15,"Medium",W910&gt;10,"Poor")</f>
        <v>Poor</v>
      </c>
      <c r="AN910" s="1" t="str" cm="1">
        <f t="array" ref="AN910">_xlfn.IFS(F910&gt;20, "Far", F910&gt;=10, "Moderate Distance", F910&lt;10, "Near")</f>
        <v>Moderate Distance</v>
      </c>
      <c r="AO910" s="1" t="str" cm="1">
        <f t="array" ref="AO910">_xlfn.IFS(AF910&lt;=1, "Fresher", AF910&lt;=5, "Experienced", AF910&gt;5, "Senior")</f>
        <v>Senior</v>
      </c>
      <c r="AP910" s="1" t="str" cm="1">
        <f t="array" ref="AP910">_xlfn.IFS(AG910&lt;=1, "Recently Promoted", AG910&lt;=4, "Moderate Gap", AG910&gt;=5, "Long Gap")</f>
        <v>Recently Promoted</v>
      </c>
    </row>
    <row r="911" spans="1:42" hidden="1" x14ac:dyDescent="0.35">
      <c r="A911" s="1">
        <v>19</v>
      </c>
      <c r="B911" s="1" t="s">
        <v>41</v>
      </c>
      <c r="C911" s="1" t="s">
        <v>35</v>
      </c>
      <c r="D911" s="1">
        <v>265</v>
      </c>
      <c r="E911" s="1" t="s">
        <v>43</v>
      </c>
      <c r="F911" s="1">
        <v>25</v>
      </c>
      <c r="G911" s="1">
        <v>3</v>
      </c>
      <c r="H911" s="1" t="s">
        <v>37</v>
      </c>
      <c r="I911" s="1">
        <v>1</v>
      </c>
      <c r="J911" s="1">
        <v>1269</v>
      </c>
      <c r="K911" s="1">
        <v>2</v>
      </c>
      <c r="L911" s="1" t="s">
        <v>38</v>
      </c>
      <c r="M911" s="1">
        <v>57</v>
      </c>
      <c r="N911" s="1">
        <v>4</v>
      </c>
      <c r="O911" s="1">
        <v>1</v>
      </c>
      <c r="P911" s="1" t="s">
        <v>45</v>
      </c>
      <c r="Q911" s="1">
        <v>4</v>
      </c>
      <c r="R911" s="1" t="s">
        <v>40</v>
      </c>
      <c r="S911" s="1">
        <v>2994</v>
      </c>
      <c r="T911" s="1">
        <v>21221</v>
      </c>
      <c r="U911" s="1">
        <v>1</v>
      </c>
      <c r="V911" s="1" t="s">
        <v>34</v>
      </c>
      <c r="W911" s="1">
        <v>12</v>
      </c>
      <c r="X911" s="1">
        <v>3</v>
      </c>
      <c r="Y911" s="1">
        <v>4</v>
      </c>
      <c r="Z911" s="1">
        <v>80</v>
      </c>
      <c r="AA911" s="1">
        <v>0</v>
      </c>
      <c r="AB911" s="1">
        <v>1</v>
      </c>
      <c r="AC911" s="1">
        <v>2</v>
      </c>
      <c r="AD911" s="1">
        <v>3</v>
      </c>
      <c r="AE911" s="1">
        <v>1</v>
      </c>
      <c r="AF911" s="1">
        <v>0</v>
      </c>
      <c r="AG911" s="1">
        <v>0</v>
      </c>
      <c r="AH911" s="1">
        <v>1</v>
      </c>
      <c r="AI911" s="1" t="str" cm="1">
        <f t="array" ref="AI911">_xlfn.IFS(S911&lt;5000, "Low", S911&lt;10000, "Medium", S911&gt;=10000, "High")</f>
        <v>Low</v>
      </c>
      <c r="AJ911" s="1" t="str" cm="1">
        <f t="array" ref="AJ911">_xlfn.IFS(A911&lt;=30, "Youth", A911&lt;=50, "Adult", A911&gt;=51, "Sr. Citizen")</f>
        <v>Youth</v>
      </c>
      <c r="AK911" s="1" t="str">
        <f t="shared" si="14"/>
        <v>Normal</v>
      </c>
      <c r="AL911" s="1" t="str" cm="1">
        <f t="array" ref="AL911">_xlfn.IFS(AD911=1, "Poor",AD911=2, "Average", AD911=3, "Good", AD911=4, "Excellent")</f>
        <v>Good</v>
      </c>
      <c r="AM911" s="1" t="str" cm="1">
        <f t="array" ref="AM911">_xlfn.IFS(W911&gt;20,"High",W911&gt;15,"Medium",W911&gt;10,"Poor")</f>
        <v>Poor</v>
      </c>
      <c r="AN911" s="1" t="str" cm="1">
        <f t="array" ref="AN911">_xlfn.IFS(F911&gt;20, "Far", F911&gt;=10, "Moderate Distance", F911&lt;10, "Near")</f>
        <v>Far</v>
      </c>
      <c r="AO911" s="1" t="str" cm="1">
        <f t="array" ref="AO911">_xlfn.IFS(AF911&lt;=1, "Fresher", AF911&lt;=5, "Experienced", AF911&gt;5, "Senior")</f>
        <v>Fresher</v>
      </c>
      <c r="AP911" s="1" t="str" cm="1">
        <f t="array" ref="AP911">_xlfn.IFS(AG911&lt;=1, "Recently Promoted", AG911&lt;=4, "Moderate Gap", AG911&gt;=5, "Long Gap")</f>
        <v>Recently Promoted</v>
      </c>
    </row>
    <row r="912" spans="1:42" hidden="1" x14ac:dyDescent="0.35">
      <c r="A912" s="1">
        <v>23</v>
      </c>
      <c r="B912" s="1" t="s">
        <v>41</v>
      </c>
      <c r="C912" s="1" t="s">
        <v>35</v>
      </c>
      <c r="D912" s="1">
        <v>373</v>
      </c>
      <c r="E912" s="1" t="s">
        <v>43</v>
      </c>
      <c r="F912" s="1">
        <v>1</v>
      </c>
      <c r="G912" s="1">
        <v>2</v>
      </c>
      <c r="H912" s="1" t="s">
        <v>37</v>
      </c>
      <c r="I912" s="1">
        <v>1</v>
      </c>
      <c r="J912" s="1">
        <v>1270</v>
      </c>
      <c r="K912" s="1">
        <v>4</v>
      </c>
      <c r="L912" s="1" t="s">
        <v>44</v>
      </c>
      <c r="M912" s="1">
        <v>47</v>
      </c>
      <c r="N912" s="1">
        <v>3</v>
      </c>
      <c r="O912" s="1">
        <v>1</v>
      </c>
      <c r="P912" s="1" t="s">
        <v>45</v>
      </c>
      <c r="Q912" s="1">
        <v>3</v>
      </c>
      <c r="R912" s="1" t="s">
        <v>46</v>
      </c>
      <c r="S912" s="1">
        <v>1223</v>
      </c>
      <c r="T912" s="1">
        <v>16901</v>
      </c>
      <c r="U912" s="1">
        <v>1</v>
      </c>
      <c r="V912" s="1" t="s">
        <v>41</v>
      </c>
      <c r="W912" s="1">
        <v>22</v>
      </c>
      <c r="X912" s="1">
        <v>4</v>
      </c>
      <c r="Y912" s="1">
        <v>4</v>
      </c>
      <c r="Z912" s="1">
        <v>80</v>
      </c>
      <c r="AA912" s="1">
        <v>1</v>
      </c>
      <c r="AB912" s="1">
        <v>1</v>
      </c>
      <c r="AC912" s="1">
        <v>2</v>
      </c>
      <c r="AD912" s="1">
        <v>3</v>
      </c>
      <c r="AE912" s="1">
        <v>1</v>
      </c>
      <c r="AF912" s="1">
        <v>0</v>
      </c>
      <c r="AG912" s="1">
        <v>0</v>
      </c>
      <c r="AH912" s="1">
        <v>1</v>
      </c>
      <c r="AI912" s="1" t="str" cm="1">
        <f t="array" ref="AI912">_xlfn.IFS(S912&lt;5000, "Low", S912&lt;10000, "Medium", S912&gt;=10000, "High")</f>
        <v>Low</v>
      </c>
      <c r="AJ912" s="1" t="str" cm="1">
        <f t="array" ref="AJ912">_xlfn.IFS(A912&lt;=30, "Youth", A912&lt;=50, "Adult", A912&gt;=51, "Sr. Citizen")</f>
        <v>Youth</v>
      </c>
      <c r="AK912" s="1" t="str">
        <f t="shared" si="14"/>
        <v>Normal</v>
      </c>
      <c r="AL912" s="1" t="str" cm="1">
        <f t="array" ref="AL912">_xlfn.IFS(AD912=1, "Poor",AD912=2, "Average", AD912=3, "Good", AD912=4, "Excellent")</f>
        <v>Good</v>
      </c>
      <c r="AM912" s="1" t="str" cm="1">
        <f t="array" ref="AM912">_xlfn.IFS(W912&gt;20,"High",W912&gt;15,"Medium",W912&gt;10,"Poor")</f>
        <v>High</v>
      </c>
      <c r="AN912" s="1" t="str" cm="1">
        <f t="array" ref="AN912">_xlfn.IFS(F912&gt;20, "Far", F912&gt;=10, "Moderate Distance", F912&lt;10, "Near")</f>
        <v>Near</v>
      </c>
      <c r="AO912" s="1" t="str" cm="1">
        <f t="array" ref="AO912">_xlfn.IFS(AF912&lt;=1, "Fresher", AF912&lt;=5, "Experienced", AF912&gt;5, "Senior")</f>
        <v>Fresher</v>
      </c>
      <c r="AP912" s="1" t="str" cm="1">
        <f t="array" ref="AP912">_xlfn.IFS(AG912&lt;=1, "Recently Promoted", AG912&lt;=4, "Moderate Gap", AG912&gt;=5, "Long Gap")</f>
        <v>Recently Promoted</v>
      </c>
    </row>
    <row r="913" spans="1:42" hidden="1" x14ac:dyDescent="0.35">
      <c r="A913" s="1">
        <v>25</v>
      </c>
      <c r="B913" s="1" t="s">
        <v>34</v>
      </c>
      <c r="C913" s="1" t="s">
        <v>42</v>
      </c>
      <c r="D913" s="1">
        <v>599</v>
      </c>
      <c r="E913" s="1" t="s">
        <v>36</v>
      </c>
      <c r="F913" s="1">
        <v>24</v>
      </c>
      <c r="G913" s="1">
        <v>1</v>
      </c>
      <c r="H913" s="1" t="s">
        <v>37</v>
      </c>
      <c r="I913" s="1">
        <v>1</v>
      </c>
      <c r="J913" s="1">
        <v>1273</v>
      </c>
      <c r="K913" s="1">
        <v>3</v>
      </c>
      <c r="L913" s="1" t="s">
        <v>44</v>
      </c>
      <c r="M913" s="1">
        <v>73</v>
      </c>
      <c r="N913" s="1">
        <v>1</v>
      </c>
      <c r="O913" s="1">
        <v>1</v>
      </c>
      <c r="P913" s="1" t="s">
        <v>55</v>
      </c>
      <c r="Q913" s="1">
        <v>4</v>
      </c>
      <c r="R913" s="1" t="s">
        <v>40</v>
      </c>
      <c r="S913" s="1">
        <v>1118</v>
      </c>
      <c r="T913" s="1">
        <v>8040</v>
      </c>
      <c r="U913" s="1">
        <v>1</v>
      </c>
      <c r="V913" s="1" t="s">
        <v>34</v>
      </c>
      <c r="W913" s="1">
        <v>14</v>
      </c>
      <c r="X913" s="1">
        <v>3</v>
      </c>
      <c r="Y913" s="1">
        <v>4</v>
      </c>
      <c r="Z913" s="1">
        <v>80</v>
      </c>
      <c r="AA913" s="1">
        <v>0</v>
      </c>
      <c r="AB913" s="1">
        <v>1</v>
      </c>
      <c r="AC913" s="1">
        <v>4</v>
      </c>
      <c r="AD913" s="1">
        <v>3</v>
      </c>
      <c r="AE913" s="1">
        <v>1</v>
      </c>
      <c r="AF913" s="1">
        <v>0</v>
      </c>
      <c r="AG913" s="1">
        <v>1</v>
      </c>
      <c r="AH913" s="1">
        <v>0</v>
      </c>
      <c r="AI913" s="1" t="str" cm="1">
        <f t="array" ref="AI913">_xlfn.IFS(S913&lt;5000, "Low", S913&lt;10000, "Medium", S913&gt;=10000, "High")</f>
        <v>Low</v>
      </c>
      <c r="AJ913" s="1" t="str" cm="1">
        <f t="array" ref="AJ913">_xlfn.IFS(A913&lt;=30, "Youth", A913&lt;=50, "Adult", A913&gt;=51, "Sr. Citizen")</f>
        <v>Youth</v>
      </c>
      <c r="AK913" s="1" t="str">
        <f t="shared" si="14"/>
        <v>Normal</v>
      </c>
      <c r="AL913" s="1" t="str" cm="1">
        <f t="array" ref="AL913">_xlfn.IFS(AD913=1, "Poor",AD913=2, "Average", AD913=3, "Good", AD913=4, "Excellent")</f>
        <v>Good</v>
      </c>
      <c r="AM913" s="1" t="str" cm="1">
        <f t="array" ref="AM913">_xlfn.IFS(W913&gt;20,"High",W913&gt;15,"Medium",W913&gt;10,"Poor")</f>
        <v>Poor</v>
      </c>
      <c r="AN913" s="1" t="str" cm="1">
        <f t="array" ref="AN913">_xlfn.IFS(F913&gt;20, "Far", F913&gt;=10, "Moderate Distance", F913&lt;10, "Near")</f>
        <v>Far</v>
      </c>
      <c r="AO913" s="1" t="str" cm="1">
        <f t="array" ref="AO913">_xlfn.IFS(AF913&lt;=1, "Fresher", AF913&lt;=5, "Experienced", AF913&gt;5, "Senior")</f>
        <v>Fresher</v>
      </c>
      <c r="AP913" s="1" t="str" cm="1">
        <f t="array" ref="AP913">_xlfn.IFS(AG913&lt;=1, "Recently Promoted", AG913&lt;=4, "Moderate Gap", AG913&gt;=5, "Long Gap")</f>
        <v>Recently Promoted</v>
      </c>
    </row>
    <row r="914" spans="1:42" hidden="1" x14ac:dyDescent="0.35">
      <c r="A914" s="1">
        <v>26</v>
      </c>
      <c r="B914" s="1" t="s">
        <v>41</v>
      </c>
      <c r="C914" s="1" t="s">
        <v>35</v>
      </c>
      <c r="D914" s="1">
        <v>583</v>
      </c>
      <c r="E914" s="1" t="s">
        <v>43</v>
      </c>
      <c r="F914" s="1">
        <v>4</v>
      </c>
      <c r="G914" s="1">
        <v>2</v>
      </c>
      <c r="H914" s="1" t="s">
        <v>37</v>
      </c>
      <c r="I914" s="1">
        <v>1</v>
      </c>
      <c r="J914" s="1">
        <v>1275</v>
      </c>
      <c r="K914" s="1">
        <v>3</v>
      </c>
      <c r="L914" s="1" t="s">
        <v>44</v>
      </c>
      <c r="M914" s="1">
        <v>53</v>
      </c>
      <c r="N914" s="1">
        <v>3</v>
      </c>
      <c r="O914" s="1">
        <v>1</v>
      </c>
      <c r="P914" s="1" t="s">
        <v>45</v>
      </c>
      <c r="Q914" s="1">
        <v>4</v>
      </c>
      <c r="R914" s="1" t="s">
        <v>40</v>
      </c>
      <c r="S914" s="1">
        <v>2875</v>
      </c>
      <c r="T914" s="1">
        <v>9973</v>
      </c>
      <c r="U914" s="1">
        <v>1</v>
      </c>
      <c r="V914" s="1" t="s">
        <v>34</v>
      </c>
      <c r="W914" s="1">
        <v>20</v>
      </c>
      <c r="X914" s="1">
        <v>4</v>
      </c>
      <c r="Y914" s="1">
        <v>2</v>
      </c>
      <c r="Z914" s="1">
        <v>80</v>
      </c>
      <c r="AA914" s="1">
        <v>0</v>
      </c>
      <c r="AB914" s="1">
        <v>8</v>
      </c>
      <c r="AC914" s="1">
        <v>2</v>
      </c>
      <c r="AD914" s="1">
        <v>2</v>
      </c>
      <c r="AE914" s="1">
        <v>8</v>
      </c>
      <c r="AF914" s="1">
        <v>5</v>
      </c>
      <c r="AG914" s="1">
        <v>2</v>
      </c>
      <c r="AH914" s="1">
        <v>2</v>
      </c>
      <c r="AI914" s="1" t="str" cm="1">
        <f t="array" ref="AI914">_xlfn.IFS(S914&lt;5000, "Low", S914&lt;10000, "Medium", S914&gt;=10000, "High")</f>
        <v>Low</v>
      </c>
      <c r="AJ914" s="1" t="str" cm="1">
        <f t="array" ref="AJ914">_xlfn.IFS(A914&lt;=30, "Youth", A914&lt;=50, "Adult", A914&gt;=51, "Sr. Citizen")</f>
        <v>Youth</v>
      </c>
      <c r="AK914" s="1" t="str">
        <f t="shared" si="14"/>
        <v>Normal</v>
      </c>
      <c r="AL914" s="1" t="str" cm="1">
        <f t="array" ref="AL914">_xlfn.IFS(AD914=1, "Poor",AD914=2, "Average", AD914=3, "Good", AD914=4, "Excellent")</f>
        <v>Average</v>
      </c>
      <c r="AM914" s="1" t="str" cm="1">
        <f t="array" ref="AM914">_xlfn.IFS(W914&gt;20,"High",W914&gt;15,"Medium",W914&gt;10,"Poor")</f>
        <v>Medium</v>
      </c>
      <c r="AN914" s="1" t="str" cm="1">
        <f t="array" ref="AN914">_xlfn.IFS(F914&gt;20, "Far", F914&gt;=10, "Moderate Distance", F914&lt;10, "Near")</f>
        <v>Near</v>
      </c>
      <c r="AO914" s="1" t="str" cm="1">
        <f t="array" ref="AO914">_xlfn.IFS(AF914&lt;=1, "Fresher", AF914&lt;=5, "Experienced", AF914&gt;5, "Senior")</f>
        <v>Experienced</v>
      </c>
      <c r="AP914" s="1" t="str" cm="1">
        <f t="array" ref="AP914">_xlfn.IFS(AG914&lt;=1, "Recently Promoted", AG914&lt;=4, "Moderate Gap", AG914&gt;=5, "Long Gap")</f>
        <v>Moderate Gap</v>
      </c>
    </row>
    <row r="915" spans="1:42" hidden="1" x14ac:dyDescent="0.35">
      <c r="A915" s="1">
        <v>45</v>
      </c>
      <c r="B915" s="1" t="s">
        <v>34</v>
      </c>
      <c r="C915" s="1" t="s">
        <v>35</v>
      </c>
      <c r="D915" s="1">
        <v>1449</v>
      </c>
      <c r="E915" s="1" t="s">
        <v>36</v>
      </c>
      <c r="F915" s="1">
        <v>2</v>
      </c>
      <c r="G915" s="1">
        <v>3</v>
      </c>
      <c r="H915" s="1" t="s">
        <v>57</v>
      </c>
      <c r="I915" s="1">
        <v>1</v>
      </c>
      <c r="J915" s="1">
        <v>1277</v>
      </c>
      <c r="K915" s="1">
        <v>1</v>
      </c>
      <c r="L915" s="1" t="s">
        <v>38</v>
      </c>
      <c r="M915" s="1">
        <v>94</v>
      </c>
      <c r="N915" s="1">
        <v>1</v>
      </c>
      <c r="O915" s="1">
        <v>5</v>
      </c>
      <c r="P915" s="1" t="s">
        <v>54</v>
      </c>
      <c r="Q915" s="1">
        <v>2</v>
      </c>
      <c r="R915" s="1" t="s">
        <v>40</v>
      </c>
      <c r="S915" s="1">
        <v>18824</v>
      </c>
      <c r="T915" s="1">
        <v>2493</v>
      </c>
      <c r="U915" s="1">
        <v>2</v>
      </c>
      <c r="V915" s="1" t="s">
        <v>34</v>
      </c>
      <c r="W915" s="1">
        <v>16</v>
      </c>
      <c r="X915" s="1">
        <v>3</v>
      </c>
      <c r="Y915" s="1">
        <v>1</v>
      </c>
      <c r="Z915" s="1">
        <v>80</v>
      </c>
      <c r="AA915" s="1">
        <v>0</v>
      </c>
      <c r="AB915" s="1">
        <v>26</v>
      </c>
      <c r="AC915" s="1">
        <v>2</v>
      </c>
      <c r="AD915" s="1">
        <v>3</v>
      </c>
      <c r="AE915" s="1">
        <v>24</v>
      </c>
      <c r="AF915" s="1">
        <v>10</v>
      </c>
      <c r="AG915" s="1">
        <v>1</v>
      </c>
      <c r="AH915" s="1">
        <v>11</v>
      </c>
      <c r="AI915" s="1" t="str" cm="1">
        <f t="array" ref="AI915">_xlfn.IFS(S915&lt;5000, "Low", S915&lt;10000, "Medium", S915&gt;=10000, "High")</f>
        <v>High</v>
      </c>
      <c r="AJ915" s="1" t="str" cm="1">
        <f t="array" ref="AJ915">_xlfn.IFS(A915&lt;=30, "Youth", A915&lt;=50, "Adult", A915&gt;=51, "Sr. Citizen")</f>
        <v>Adult</v>
      </c>
      <c r="AK915" s="1" t="str">
        <f t="shared" si="14"/>
        <v>Normal</v>
      </c>
      <c r="AL915" s="1" t="str" cm="1">
        <f t="array" ref="AL915">_xlfn.IFS(AD915=1, "Poor",AD915=2, "Average", AD915=3, "Good", AD915=4, "Excellent")</f>
        <v>Good</v>
      </c>
      <c r="AM915" s="1" t="str" cm="1">
        <f t="array" ref="AM915">_xlfn.IFS(W915&gt;20,"High",W915&gt;15,"Medium",W915&gt;10,"Poor")</f>
        <v>Medium</v>
      </c>
      <c r="AN915" s="1" t="str" cm="1">
        <f t="array" ref="AN915">_xlfn.IFS(F915&gt;20, "Far", F915&gt;=10, "Moderate Distance", F915&lt;10, "Near")</f>
        <v>Near</v>
      </c>
      <c r="AO915" s="1" t="str" cm="1">
        <f t="array" ref="AO915">_xlfn.IFS(AF915&lt;=1, "Fresher", AF915&lt;=5, "Experienced", AF915&gt;5, "Senior")</f>
        <v>Senior</v>
      </c>
      <c r="AP915" s="1" t="str" cm="1">
        <f t="array" ref="AP915">_xlfn.IFS(AG915&lt;=1, "Recently Promoted", AG915&lt;=4, "Moderate Gap", AG915&gt;=5, "Long Gap")</f>
        <v>Recently Promoted</v>
      </c>
    </row>
    <row r="916" spans="1:42" hidden="1" x14ac:dyDescent="0.35">
      <c r="A916" s="1">
        <v>55</v>
      </c>
      <c r="B916" s="1" t="s">
        <v>41</v>
      </c>
      <c r="C916" s="1" t="s">
        <v>53</v>
      </c>
      <c r="D916" s="1">
        <v>177</v>
      </c>
      <c r="E916" s="1" t="s">
        <v>43</v>
      </c>
      <c r="F916" s="1">
        <v>8</v>
      </c>
      <c r="G916" s="1">
        <v>1</v>
      </c>
      <c r="H916" s="1" t="s">
        <v>49</v>
      </c>
      <c r="I916" s="1">
        <v>1</v>
      </c>
      <c r="J916" s="1">
        <v>1278</v>
      </c>
      <c r="K916" s="1">
        <v>4</v>
      </c>
      <c r="L916" s="1" t="s">
        <v>44</v>
      </c>
      <c r="M916" s="1">
        <v>37</v>
      </c>
      <c r="N916" s="1">
        <v>2</v>
      </c>
      <c r="O916" s="1">
        <v>4</v>
      </c>
      <c r="P916" s="1" t="s">
        <v>52</v>
      </c>
      <c r="Q916" s="1">
        <v>2</v>
      </c>
      <c r="R916" s="1" t="s">
        <v>50</v>
      </c>
      <c r="S916" s="1">
        <v>13577</v>
      </c>
      <c r="T916" s="1">
        <v>25592</v>
      </c>
      <c r="U916" s="1">
        <v>1</v>
      </c>
      <c r="V916" s="1" t="s">
        <v>34</v>
      </c>
      <c r="W916" s="1">
        <v>15</v>
      </c>
      <c r="X916" s="1">
        <v>3</v>
      </c>
      <c r="Y916" s="1">
        <v>4</v>
      </c>
      <c r="Z916" s="1">
        <v>80</v>
      </c>
      <c r="AA916" s="1">
        <v>1</v>
      </c>
      <c r="AB916" s="1">
        <v>34</v>
      </c>
      <c r="AC916" s="1">
        <v>3</v>
      </c>
      <c r="AD916" s="1">
        <v>3</v>
      </c>
      <c r="AE916" s="1">
        <v>33</v>
      </c>
      <c r="AF916" s="1">
        <v>9</v>
      </c>
      <c r="AG916" s="1">
        <v>15</v>
      </c>
      <c r="AH916" s="1">
        <v>0</v>
      </c>
      <c r="AI916" s="1" t="str" cm="1">
        <f t="array" ref="AI916">_xlfn.IFS(S916&lt;5000, "Low", S916&lt;10000, "Medium", S916&gt;=10000, "High")</f>
        <v>High</v>
      </c>
      <c r="AJ916" s="1" t="str" cm="1">
        <f t="array" ref="AJ916">_xlfn.IFS(A916&lt;=30, "Youth", A916&lt;=50, "Adult", A916&gt;=51, "Sr. Citizen")</f>
        <v>Sr. Citizen</v>
      </c>
      <c r="AK916" s="1" t="str">
        <f t="shared" si="14"/>
        <v>Normal</v>
      </c>
      <c r="AL916" s="1" t="str" cm="1">
        <f t="array" ref="AL916">_xlfn.IFS(AD916=1, "Poor",AD916=2, "Average", AD916=3, "Good", AD916=4, "Excellent")</f>
        <v>Good</v>
      </c>
      <c r="AM916" s="1" t="str" cm="1">
        <f t="array" ref="AM916">_xlfn.IFS(W916&gt;20,"High",W916&gt;15,"Medium",W916&gt;10,"Poor")</f>
        <v>Poor</v>
      </c>
      <c r="AN916" s="1" t="str" cm="1">
        <f t="array" ref="AN916">_xlfn.IFS(F916&gt;20, "Far", F916&gt;=10, "Moderate Distance", F916&lt;10, "Near")</f>
        <v>Near</v>
      </c>
      <c r="AO916" s="1" t="str" cm="1">
        <f t="array" ref="AO916">_xlfn.IFS(AF916&lt;=1, "Fresher", AF916&lt;=5, "Experienced", AF916&gt;5, "Senior")</f>
        <v>Senior</v>
      </c>
      <c r="AP916" s="1" t="str" cm="1">
        <f t="array" ref="AP916">_xlfn.IFS(AG916&lt;=1, "Recently Promoted", AG916&lt;=4, "Moderate Gap", AG916&gt;=5, "Long Gap")</f>
        <v>Long Gap</v>
      </c>
    </row>
    <row r="917" spans="1:42" x14ac:dyDescent="0.35">
      <c r="A917" s="1">
        <v>21</v>
      </c>
      <c r="B917" s="1" t="s">
        <v>34</v>
      </c>
      <c r="C917" s="1" t="s">
        <v>42</v>
      </c>
      <c r="D917" s="1">
        <v>251</v>
      </c>
      <c r="E917" s="1" t="s">
        <v>43</v>
      </c>
      <c r="F917" s="1">
        <v>10</v>
      </c>
      <c r="G917" s="1">
        <v>2</v>
      </c>
      <c r="H917" s="1" t="s">
        <v>37</v>
      </c>
      <c r="I917" s="1">
        <v>1</v>
      </c>
      <c r="J917" s="1">
        <v>1279</v>
      </c>
      <c r="K917" s="1">
        <v>1</v>
      </c>
      <c r="L917" s="1" t="s">
        <v>38</v>
      </c>
      <c r="M917" s="1">
        <v>45</v>
      </c>
      <c r="N917" s="1">
        <v>2</v>
      </c>
      <c r="O917" s="1">
        <v>1</v>
      </c>
      <c r="P917" s="1" t="s">
        <v>48</v>
      </c>
      <c r="Q917" s="1">
        <v>3</v>
      </c>
      <c r="R917" s="1" t="s">
        <v>40</v>
      </c>
      <c r="S917" s="1">
        <v>2625</v>
      </c>
      <c r="T917" s="1">
        <v>25308</v>
      </c>
      <c r="U917" s="1">
        <v>1</v>
      </c>
      <c r="V917" s="1" t="s">
        <v>41</v>
      </c>
      <c r="W917" s="1">
        <v>20</v>
      </c>
      <c r="X917" s="1">
        <v>4</v>
      </c>
      <c r="Y917" s="1">
        <v>3</v>
      </c>
      <c r="Z917" s="1">
        <v>80</v>
      </c>
      <c r="AA917" s="1">
        <v>0</v>
      </c>
      <c r="AB917" s="1">
        <v>2</v>
      </c>
      <c r="AC917" s="1">
        <v>2</v>
      </c>
      <c r="AD917" s="1">
        <v>1</v>
      </c>
      <c r="AE917" s="1">
        <v>2</v>
      </c>
      <c r="AF917" s="1">
        <v>2</v>
      </c>
      <c r="AG917" s="1">
        <v>2</v>
      </c>
      <c r="AH917" s="1">
        <v>2</v>
      </c>
      <c r="AI917" s="1" t="str" cm="1">
        <f t="array" ref="AI917">_xlfn.IFS(S917&lt;5000, "Low", S917&lt;10000, "Medium", S917&gt;=10000, "High")</f>
        <v>Low</v>
      </c>
      <c r="AJ917" s="1" t="str" cm="1">
        <f t="array" ref="AJ917">_xlfn.IFS(A917&lt;=30, "Youth", A917&lt;=50, "Adult", A917&gt;=51, "Sr. Citizen")</f>
        <v>Youth</v>
      </c>
      <c r="AK917" s="1" t="str">
        <f t="shared" si="14"/>
        <v>Normal</v>
      </c>
      <c r="AL917" s="1" t="str" cm="1">
        <f t="array" ref="AL917">_xlfn.IFS(AD917=1, "Poor",AD917=2, "Average", AD917=3, "Good", AD917=4, "Excellent")</f>
        <v>Poor</v>
      </c>
      <c r="AM917" s="1" t="str" cm="1">
        <f t="array" ref="AM917">_xlfn.IFS(W917&gt;20,"High",W917&gt;15,"Medium",W917&gt;10,"Poor")</f>
        <v>Medium</v>
      </c>
      <c r="AN917" s="1" t="str" cm="1">
        <f t="array" ref="AN917">_xlfn.IFS(F917&gt;20, "Far", F917&gt;=10, "Moderate Distance", F917&lt;10, "Near")</f>
        <v>Moderate Distance</v>
      </c>
      <c r="AO917" s="1" t="str" cm="1">
        <f t="array" ref="AO917">_xlfn.IFS(AF917&lt;=1, "Fresher", AF917&lt;=5, "Experienced", AF917&gt;5, "Senior")</f>
        <v>Experienced</v>
      </c>
      <c r="AP917" s="1" t="str" cm="1">
        <f t="array" ref="AP917">_xlfn.IFS(AG917&lt;=1, "Recently Promoted", AG917&lt;=4, "Moderate Gap", AG917&gt;=5, "Long Gap")</f>
        <v>Moderate Gap</v>
      </c>
    </row>
    <row r="918" spans="1:42" hidden="1" x14ac:dyDescent="0.35">
      <c r="A918" s="1">
        <v>46</v>
      </c>
      <c r="B918" s="1" t="s">
        <v>41</v>
      </c>
      <c r="C918" s="1" t="s">
        <v>35</v>
      </c>
      <c r="D918" s="1">
        <v>168</v>
      </c>
      <c r="E918" s="1" t="s">
        <v>36</v>
      </c>
      <c r="F918" s="1">
        <v>4</v>
      </c>
      <c r="G918" s="1">
        <v>2</v>
      </c>
      <c r="H918" s="1" t="s">
        <v>57</v>
      </c>
      <c r="I918" s="1">
        <v>1</v>
      </c>
      <c r="J918" s="1">
        <v>1280</v>
      </c>
      <c r="K918" s="1">
        <v>4</v>
      </c>
      <c r="L918" s="1" t="s">
        <v>38</v>
      </c>
      <c r="M918" s="1">
        <v>33</v>
      </c>
      <c r="N918" s="1">
        <v>2</v>
      </c>
      <c r="O918" s="1">
        <v>5</v>
      </c>
      <c r="P918" s="1" t="s">
        <v>54</v>
      </c>
      <c r="Q918" s="1">
        <v>2</v>
      </c>
      <c r="R918" s="1" t="s">
        <v>46</v>
      </c>
      <c r="S918" s="1">
        <v>18789</v>
      </c>
      <c r="T918" s="1">
        <v>9946</v>
      </c>
      <c r="U918" s="1">
        <v>2</v>
      </c>
      <c r="V918" s="1" t="s">
        <v>41</v>
      </c>
      <c r="W918" s="1">
        <v>14</v>
      </c>
      <c r="X918" s="1">
        <v>3</v>
      </c>
      <c r="Y918" s="1">
        <v>3</v>
      </c>
      <c r="Z918" s="1">
        <v>80</v>
      </c>
      <c r="AA918" s="1">
        <v>1</v>
      </c>
      <c r="AB918" s="1">
        <v>26</v>
      </c>
      <c r="AC918" s="1">
        <v>2</v>
      </c>
      <c r="AD918" s="1">
        <v>3</v>
      </c>
      <c r="AE918" s="1">
        <v>11</v>
      </c>
      <c r="AF918" s="1">
        <v>4</v>
      </c>
      <c r="AG918" s="1">
        <v>0</v>
      </c>
      <c r="AH918" s="1">
        <v>8</v>
      </c>
      <c r="AI918" s="1" t="str" cm="1">
        <f t="array" ref="AI918">_xlfn.IFS(S918&lt;5000, "Low", S918&lt;10000, "Medium", S918&gt;=10000, "High")</f>
        <v>High</v>
      </c>
      <c r="AJ918" s="1" t="str" cm="1">
        <f t="array" ref="AJ918">_xlfn.IFS(A918&lt;=30, "Youth", A918&lt;=50, "Adult", A918&gt;=51, "Sr. Citizen")</f>
        <v>Adult</v>
      </c>
      <c r="AK918" s="1" t="str">
        <f t="shared" si="14"/>
        <v>Normal</v>
      </c>
      <c r="AL918" s="1" t="str" cm="1">
        <f t="array" ref="AL918">_xlfn.IFS(AD918=1, "Poor",AD918=2, "Average", AD918=3, "Good", AD918=4, "Excellent")</f>
        <v>Good</v>
      </c>
      <c r="AM918" s="1" t="str" cm="1">
        <f t="array" ref="AM918">_xlfn.IFS(W918&gt;20,"High",W918&gt;15,"Medium",W918&gt;10,"Poor")</f>
        <v>Poor</v>
      </c>
      <c r="AN918" s="1" t="str" cm="1">
        <f t="array" ref="AN918">_xlfn.IFS(F918&gt;20, "Far", F918&gt;=10, "Moderate Distance", F918&lt;10, "Near")</f>
        <v>Near</v>
      </c>
      <c r="AO918" s="1" t="str" cm="1">
        <f t="array" ref="AO918">_xlfn.IFS(AF918&lt;=1, "Fresher", AF918&lt;=5, "Experienced", AF918&gt;5, "Senior")</f>
        <v>Experienced</v>
      </c>
      <c r="AP918" s="1" t="str" cm="1">
        <f t="array" ref="AP918">_xlfn.IFS(AG918&lt;=1, "Recently Promoted", AG918&lt;=4, "Moderate Gap", AG918&gt;=5, "Long Gap")</f>
        <v>Recently Promoted</v>
      </c>
    </row>
    <row r="919" spans="1:42" hidden="1" x14ac:dyDescent="0.35">
      <c r="A919" s="1">
        <v>34</v>
      </c>
      <c r="B919" s="1" t="s">
        <v>41</v>
      </c>
      <c r="C919" s="1" t="s">
        <v>35</v>
      </c>
      <c r="D919" s="1">
        <v>131</v>
      </c>
      <c r="E919" s="1" t="s">
        <v>36</v>
      </c>
      <c r="F919" s="1">
        <v>2</v>
      </c>
      <c r="G919" s="1">
        <v>3</v>
      </c>
      <c r="H919" s="1" t="s">
        <v>57</v>
      </c>
      <c r="I919" s="1">
        <v>1</v>
      </c>
      <c r="J919" s="1">
        <v>1281</v>
      </c>
      <c r="K919" s="1">
        <v>3</v>
      </c>
      <c r="L919" s="1" t="s">
        <v>38</v>
      </c>
      <c r="M919" s="1">
        <v>86</v>
      </c>
      <c r="N919" s="1">
        <v>3</v>
      </c>
      <c r="O919" s="1">
        <v>2</v>
      </c>
      <c r="P919" s="1" t="s">
        <v>39</v>
      </c>
      <c r="Q919" s="1">
        <v>1</v>
      </c>
      <c r="R919" s="1" t="s">
        <v>40</v>
      </c>
      <c r="S919" s="1">
        <v>4538</v>
      </c>
      <c r="T919" s="1">
        <v>6039</v>
      </c>
      <c r="U919" s="1">
        <v>0</v>
      </c>
      <c r="V919" s="1" t="s">
        <v>34</v>
      </c>
      <c r="W919" s="1">
        <v>12</v>
      </c>
      <c r="X919" s="1">
        <v>3</v>
      </c>
      <c r="Y919" s="1">
        <v>4</v>
      </c>
      <c r="Z919" s="1">
        <v>80</v>
      </c>
      <c r="AA919" s="1">
        <v>0</v>
      </c>
      <c r="AB919" s="1">
        <v>4</v>
      </c>
      <c r="AC919" s="1">
        <v>3</v>
      </c>
      <c r="AD919" s="1">
        <v>3</v>
      </c>
      <c r="AE919" s="1">
        <v>3</v>
      </c>
      <c r="AF919" s="1">
        <v>2</v>
      </c>
      <c r="AG919" s="1">
        <v>0</v>
      </c>
      <c r="AH919" s="1">
        <v>2</v>
      </c>
      <c r="AI919" s="1" t="str" cm="1">
        <f t="array" ref="AI919">_xlfn.IFS(S919&lt;5000, "Low", S919&lt;10000, "Medium", S919&gt;=10000, "High")</f>
        <v>Low</v>
      </c>
      <c r="AJ919" s="1" t="str" cm="1">
        <f t="array" ref="AJ919">_xlfn.IFS(A919&lt;=30, "Youth", A919&lt;=50, "Adult", A919&gt;=51, "Sr. Citizen")</f>
        <v>Adult</v>
      </c>
      <c r="AK919" s="1" t="str">
        <f t="shared" si="14"/>
        <v>Normal</v>
      </c>
      <c r="AL919" s="1" t="str" cm="1">
        <f t="array" ref="AL919">_xlfn.IFS(AD919=1, "Poor",AD919=2, "Average", AD919=3, "Good", AD919=4, "Excellent")</f>
        <v>Good</v>
      </c>
      <c r="AM919" s="1" t="str" cm="1">
        <f t="array" ref="AM919">_xlfn.IFS(W919&gt;20,"High",W919&gt;15,"Medium",W919&gt;10,"Poor")</f>
        <v>Poor</v>
      </c>
      <c r="AN919" s="1" t="str" cm="1">
        <f t="array" ref="AN919">_xlfn.IFS(F919&gt;20, "Far", F919&gt;=10, "Moderate Distance", F919&lt;10, "Near")</f>
        <v>Near</v>
      </c>
      <c r="AO919" s="1" t="str" cm="1">
        <f t="array" ref="AO919">_xlfn.IFS(AF919&lt;=1, "Fresher", AF919&lt;=5, "Experienced", AF919&gt;5, "Senior")</f>
        <v>Experienced</v>
      </c>
      <c r="AP919" s="1" t="str" cm="1">
        <f t="array" ref="AP919">_xlfn.IFS(AG919&lt;=1, "Recently Promoted", AG919&lt;=4, "Moderate Gap", AG919&gt;=5, "Long Gap")</f>
        <v>Recently Promoted</v>
      </c>
    </row>
    <row r="920" spans="1:42" hidden="1" x14ac:dyDescent="0.35">
      <c r="A920" s="1">
        <v>51</v>
      </c>
      <c r="B920" s="1" t="s">
        <v>41</v>
      </c>
      <c r="C920" s="1" t="s">
        <v>42</v>
      </c>
      <c r="D920" s="1">
        <v>237</v>
      </c>
      <c r="E920" s="1" t="s">
        <v>36</v>
      </c>
      <c r="F920" s="1">
        <v>9</v>
      </c>
      <c r="G920" s="1">
        <v>3</v>
      </c>
      <c r="H920" s="1" t="s">
        <v>37</v>
      </c>
      <c r="I920" s="1">
        <v>1</v>
      </c>
      <c r="J920" s="1">
        <v>1282</v>
      </c>
      <c r="K920" s="1">
        <v>4</v>
      </c>
      <c r="L920" s="1" t="s">
        <v>44</v>
      </c>
      <c r="M920" s="1">
        <v>83</v>
      </c>
      <c r="N920" s="1">
        <v>3</v>
      </c>
      <c r="O920" s="1">
        <v>5</v>
      </c>
      <c r="P920" s="1" t="s">
        <v>54</v>
      </c>
      <c r="Q920" s="1">
        <v>2</v>
      </c>
      <c r="R920" s="1" t="s">
        <v>50</v>
      </c>
      <c r="S920" s="1">
        <v>19847</v>
      </c>
      <c r="T920" s="1">
        <v>19196</v>
      </c>
      <c r="U920" s="1">
        <v>4</v>
      </c>
      <c r="V920" s="1" t="s">
        <v>34</v>
      </c>
      <c r="W920" s="1">
        <v>24</v>
      </c>
      <c r="X920" s="1">
        <v>4</v>
      </c>
      <c r="Y920" s="1">
        <v>1</v>
      </c>
      <c r="Z920" s="1">
        <v>80</v>
      </c>
      <c r="AA920" s="1">
        <v>1</v>
      </c>
      <c r="AB920" s="1">
        <v>31</v>
      </c>
      <c r="AC920" s="1">
        <v>5</v>
      </c>
      <c r="AD920" s="1">
        <v>2</v>
      </c>
      <c r="AE920" s="1">
        <v>29</v>
      </c>
      <c r="AF920" s="1">
        <v>10</v>
      </c>
      <c r="AG920" s="1">
        <v>11</v>
      </c>
      <c r="AH920" s="1">
        <v>10</v>
      </c>
      <c r="AI920" s="1" t="str" cm="1">
        <f t="array" ref="AI920">_xlfn.IFS(S920&lt;5000, "Low", S920&lt;10000, "Medium", S920&gt;=10000, "High")</f>
        <v>High</v>
      </c>
      <c r="AJ920" s="1" t="str" cm="1">
        <f t="array" ref="AJ920">_xlfn.IFS(A920&lt;=30, "Youth", A920&lt;=50, "Adult", A920&gt;=51, "Sr. Citizen")</f>
        <v>Sr. Citizen</v>
      </c>
      <c r="AK920" s="1" t="str">
        <f t="shared" si="14"/>
        <v>Normal</v>
      </c>
      <c r="AL920" s="1" t="str" cm="1">
        <f t="array" ref="AL920">_xlfn.IFS(AD920=1, "Poor",AD920=2, "Average", AD920=3, "Good", AD920=4, "Excellent")</f>
        <v>Average</v>
      </c>
      <c r="AM920" s="1" t="str" cm="1">
        <f t="array" ref="AM920">_xlfn.IFS(W920&gt;20,"High",W920&gt;15,"Medium",W920&gt;10,"Poor")</f>
        <v>High</v>
      </c>
      <c r="AN920" s="1" t="str" cm="1">
        <f t="array" ref="AN920">_xlfn.IFS(F920&gt;20, "Far", F920&gt;=10, "Moderate Distance", F920&lt;10, "Near")</f>
        <v>Near</v>
      </c>
      <c r="AO920" s="1" t="str" cm="1">
        <f t="array" ref="AO920">_xlfn.IFS(AF920&lt;=1, "Fresher", AF920&lt;=5, "Experienced", AF920&gt;5, "Senior")</f>
        <v>Senior</v>
      </c>
      <c r="AP920" s="1" t="str" cm="1">
        <f t="array" ref="AP920">_xlfn.IFS(AG920&lt;=1, "Recently Promoted", AG920&lt;=4, "Moderate Gap", AG920&gt;=5, "Long Gap")</f>
        <v>Long Gap</v>
      </c>
    </row>
    <row r="921" spans="1:42" hidden="1" x14ac:dyDescent="0.35">
      <c r="A921" s="1">
        <v>59</v>
      </c>
      <c r="B921" s="1" t="s">
        <v>41</v>
      </c>
      <c r="C921" s="1" t="s">
        <v>35</v>
      </c>
      <c r="D921" s="1">
        <v>1429</v>
      </c>
      <c r="E921" s="1" t="s">
        <v>43</v>
      </c>
      <c r="F921" s="1">
        <v>18</v>
      </c>
      <c r="G921" s="1">
        <v>4</v>
      </c>
      <c r="H921" s="1" t="s">
        <v>49</v>
      </c>
      <c r="I921" s="1">
        <v>1</v>
      </c>
      <c r="J921" s="1">
        <v>1283</v>
      </c>
      <c r="K921" s="1">
        <v>4</v>
      </c>
      <c r="L921" s="1" t="s">
        <v>44</v>
      </c>
      <c r="M921" s="1">
        <v>67</v>
      </c>
      <c r="N921" s="1">
        <v>3</v>
      </c>
      <c r="O921" s="1">
        <v>3</v>
      </c>
      <c r="P921" s="1" t="s">
        <v>51</v>
      </c>
      <c r="Q921" s="1">
        <v>4</v>
      </c>
      <c r="R921" s="1" t="s">
        <v>40</v>
      </c>
      <c r="S921" s="1">
        <v>10512</v>
      </c>
      <c r="T921" s="1">
        <v>20002</v>
      </c>
      <c r="U921" s="1">
        <v>6</v>
      </c>
      <c r="V921" s="1" t="s">
        <v>41</v>
      </c>
      <c r="W921" s="1">
        <v>12</v>
      </c>
      <c r="X921" s="1">
        <v>3</v>
      </c>
      <c r="Y921" s="1">
        <v>4</v>
      </c>
      <c r="Z921" s="1">
        <v>80</v>
      </c>
      <c r="AA921" s="1">
        <v>0</v>
      </c>
      <c r="AB921" s="1">
        <v>25</v>
      </c>
      <c r="AC921" s="1">
        <v>6</v>
      </c>
      <c r="AD921" s="1">
        <v>2</v>
      </c>
      <c r="AE921" s="1">
        <v>9</v>
      </c>
      <c r="AF921" s="1">
        <v>7</v>
      </c>
      <c r="AG921" s="1">
        <v>5</v>
      </c>
      <c r="AH921" s="1">
        <v>4</v>
      </c>
      <c r="AI921" s="1" t="str" cm="1">
        <f t="array" ref="AI921">_xlfn.IFS(S921&lt;5000, "Low", S921&lt;10000, "Medium", S921&gt;=10000, "High")</f>
        <v>High</v>
      </c>
      <c r="AJ921" s="1" t="str" cm="1">
        <f t="array" ref="AJ921">_xlfn.IFS(A921&lt;=30, "Youth", A921&lt;=50, "Adult", A921&gt;=51, "Sr. Citizen")</f>
        <v>Sr. Citizen</v>
      </c>
      <c r="AK921" s="1" t="str">
        <f t="shared" si="14"/>
        <v>Normal</v>
      </c>
      <c r="AL921" s="1" t="str" cm="1">
        <f t="array" ref="AL921">_xlfn.IFS(AD921=1, "Poor",AD921=2, "Average", AD921=3, "Good", AD921=4, "Excellent")</f>
        <v>Average</v>
      </c>
      <c r="AM921" s="1" t="str" cm="1">
        <f t="array" ref="AM921">_xlfn.IFS(W921&gt;20,"High",W921&gt;15,"Medium",W921&gt;10,"Poor")</f>
        <v>Poor</v>
      </c>
      <c r="AN921" s="1" t="str" cm="1">
        <f t="array" ref="AN921">_xlfn.IFS(F921&gt;20, "Far", F921&gt;=10, "Moderate Distance", F921&lt;10, "Near")</f>
        <v>Moderate Distance</v>
      </c>
      <c r="AO921" s="1" t="str" cm="1">
        <f t="array" ref="AO921">_xlfn.IFS(AF921&lt;=1, "Fresher", AF921&lt;=5, "Experienced", AF921&gt;5, "Senior")</f>
        <v>Senior</v>
      </c>
      <c r="AP921" s="1" t="str" cm="1">
        <f t="array" ref="AP921">_xlfn.IFS(AG921&lt;=1, "Recently Promoted", AG921&lt;=4, "Moderate Gap", AG921&gt;=5, "Long Gap")</f>
        <v>Long Gap</v>
      </c>
    </row>
    <row r="922" spans="1:42" x14ac:dyDescent="0.35">
      <c r="A922" s="1">
        <v>34</v>
      </c>
      <c r="B922" s="1" t="s">
        <v>41</v>
      </c>
      <c r="C922" s="1" t="s">
        <v>42</v>
      </c>
      <c r="D922" s="1">
        <v>135</v>
      </c>
      <c r="E922" s="1" t="s">
        <v>43</v>
      </c>
      <c r="F922" s="1">
        <v>19</v>
      </c>
      <c r="G922" s="1">
        <v>3</v>
      </c>
      <c r="H922" s="1" t="s">
        <v>49</v>
      </c>
      <c r="I922" s="1">
        <v>1</v>
      </c>
      <c r="J922" s="1">
        <v>1285</v>
      </c>
      <c r="K922" s="1">
        <v>3</v>
      </c>
      <c r="L922" s="1" t="s">
        <v>38</v>
      </c>
      <c r="M922" s="1">
        <v>46</v>
      </c>
      <c r="N922" s="1">
        <v>3</v>
      </c>
      <c r="O922" s="1">
        <v>2</v>
      </c>
      <c r="P922" s="1" t="s">
        <v>48</v>
      </c>
      <c r="Q922" s="1">
        <v>2</v>
      </c>
      <c r="R922" s="1" t="s">
        <v>50</v>
      </c>
      <c r="S922" s="1">
        <v>4444</v>
      </c>
      <c r="T922" s="1">
        <v>22534</v>
      </c>
      <c r="U922" s="1">
        <v>4</v>
      </c>
      <c r="V922" s="1" t="s">
        <v>41</v>
      </c>
      <c r="W922" s="1">
        <v>13</v>
      </c>
      <c r="X922" s="1">
        <v>3</v>
      </c>
      <c r="Y922" s="1">
        <v>3</v>
      </c>
      <c r="Z922" s="1">
        <v>80</v>
      </c>
      <c r="AA922" s="1">
        <v>2</v>
      </c>
      <c r="AB922" s="1">
        <v>15</v>
      </c>
      <c r="AC922" s="1">
        <v>2</v>
      </c>
      <c r="AD922" s="1">
        <v>4</v>
      </c>
      <c r="AE922" s="1">
        <v>11</v>
      </c>
      <c r="AF922" s="1">
        <v>8</v>
      </c>
      <c r="AG922" s="1">
        <v>5</v>
      </c>
      <c r="AH922" s="1">
        <v>10</v>
      </c>
      <c r="AI922" s="1" t="str" cm="1">
        <f t="array" ref="AI922">_xlfn.IFS(S922&lt;5000, "Low", S922&lt;10000, "Medium", S922&gt;=10000, "High")</f>
        <v>Low</v>
      </c>
      <c r="AJ922" s="1" t="str" cm="1">
        <f t="array" ref="AJ922">_xlfn.IFS(A922&lt;=30, "Youth", A922&lt;=50, "Adult", A922&gt;=51, "Sr. Citizen")</f>
        <v>Adult</v>
      </c>
      <c r="AK922" s="1" t="str">
        <f t="shared" si="14"/>
        <v>Normal</v>
      </c>
      <c r="AL922" s="1" t="str" cm="1">
        <f t="array" ref="AL922">_xlfn.IFS(AD922=1, "Poor",AD922=2, "Average", AD922=3, "Good", AD922=4, "Excellent")</f>
        <v>Excellent</v>
      </c>
      <c r="AM922" s="1" t="str" cm="1">
        <f t="array" ref="AM922">_xlfn.IFS(W922&gt;20,"High",W922&gt;15,"Medium",W922&gt;10,"Poor")</f>
        <v>Poor</v>
      </c>
      <c r="AN922" s="1" t="str" cm="1">
        <f t="array" ref="AN922">_xlfn.IFS(F922&gt;20, "Far", F922&gt;=10, "Moderate Distance", F922&lt;10, "Near")</f>
        <v>Moderate Distance</v>
      </c>
      <c r="AO922" s="1" t="str" cm="1">
        <f t="array" ref="AO922">_xlfn.IFS(AF922&lt;=1, "Fresher", AF922&lt;=5, "Experienced", AF922&gt;5, "Senior")</f>
        <v>Senior</v>
      </c>
      <c r="AP922" s="1" t="str" cm="1">
        <f t="array" ref="AP922">_xlfn.IFS(AG922&lt;=1, "Recently Promoted", AG922&lt;=4, "Moderate Gap", AG922&gt;=5, "Long Gap")</f>
        <v>Long Gap</v>
      </c>
    </row>
    <row r="923" spans="1:42" x14ac:dyDescent="0.35">
      <c r="A923" s="1">
        <v>28</v>
      </c>
      <c r="B923" s="1" t="s">
        <v>41</v>
      </c>
      <c r="C923" s="1" t="s">
        <v>42</v>
      </c>
      <c r="D923" s="1">
        <v>791</v>
      </c>
      <c r="E923" s="1" t="s">
        <v>43</v>
      </c>
      <c r="F923" s="1">
        <v>1</v>
      </c>
      <c r="G923" s="1">
        <v>4</v>
      </c>
      <c r="H923" s="1" t="s">
        <v>49</v>
      </c>
      <c r="I923" s="1">
        <v>1</v>
      </c>
      <c r="J923" s="1">
        <v>1286</v>
      </c>
      <c r="K923" s="1">
        <v>4</v>
      </c>
      <c r="L923" s="1" t="s">
        <v>44</v>
      </c>
      <c r="M923" s="1">
        <v>44</v>
      </c>
      <c r="N923" s="1">
        <v>3</v>
      </c>
      <c r="O923" s="1">
        <v>1</v>
      </c>
      <c r="P923" s="1" t="s">
        <v>48</v>
      </c>
      <c r="Q923" s="1">
        <v>3</v>
      </c>
      <c r="R923" s="1" t="s">
        <v>40</v>
      </c>
      <c r="S923" s="1">
        <v>2154</v>
      </c>
      <c r="T923" s="1">
        <v>6842</v>
      </c>
      <c r="U923" s="1">
        <v>0</v>
      </c>
      <c r="V923" s="1" t="s">
        <v>34</v>
      </c>
      <c r="W923" s="1">
        <v>11</v>
      </c>
      <c r="X923" s="1">
        <v>3</v>
      </c>
      <c r="Y923" s="1">
        <v>3</v>
      </c>
      <c r="Z923" s="1">
        <v>80</v>
      </c>
      <c r="AA923" s="1">
        <v>0</v>
      </c>
      <c r="AB923" s="1">
        <v>5</v>
      </c>
      <c r="AC923" s="1">
        <v>2</v>
      </c>
      <c r="AD923" s="1">
        <v>2</v>
      </c>
      <c r="AE923" s="1">
        <v>4</v>
      </c>
      <c r="AF923" s="1">
        <v>2</v>
      </c>
      <c r="AG923" s="1">
        <v>0</v>
      </c>
      <c r="AH923" s="1">
        <v>2</v>
      </c>
      <c r="AI923" s="1" t="str" cm="1">
        <f t="array" ref="AI923">_xlfn.IFS(S923&lt;5000, "Low", S923&lt;10000, "Medium", S923&gt;=10000, "High")</f>
        <v>Low</v>
      </c>
      <c r="AJ923" s="1" t="str" cm="1">
        <f t="array" ref="AJ923">_xlfn.IFS(A923&lt;=30, "Youth", A923&lt;=50, "Adult", A923&gt;=51, "Sr. Citizen")</f>
        <v>Youth</v>
      </c>
      <c r="AK923" s="1" t="str">
        <f t="shared" si="14"/>
        <v>Normal</v>
      </c>
      <c r="AL923" s="1" t="str" cm="1">
        <f t="array" ref="AL923">_xlfn.IFS(AD923=1, "Poor",AD923=2, "Average", AD923=3, "Good", AD923=4, "Excellent")</f>
        <v>Average</v>
      </c>
      <c r="AM923" s="1" t="str" cm="1">
        <f t="array" ref="AM923">_xlfn.IFS(W923&gt;20,"High",W923&gt;15,"Medium",W923&gt;10,"Poor")</f>
        <v>Poor</v>
      </c>
      <c r="AN923" s="1" t="str" cm="1">
        <f t="array" ref="AN923">_xlfn.IFS(F923&gt;20, "Far", F923&gt;=10, "Moderate Distance", F923&lt;10, "Near")</f>
        <v>Near</v>
      </c>
      <c r="AO923" s="1" t="str" cm="1">
        <f t="array" ref="AO923">_xlfn.IFS(AF923&lt;=1, "Fresher", AF923&lt;=5, "Experienced", AF923&gt;5, "Senior")</f>
        <v>Experienced</v>
      </c>
      <c r="AP923" s="1" t="str" cm="1">
        <f t="array" ref="AP923">_xlfn.IFS(AG923&lt;=1, "Recently Promoted", AG923&lt;=4, "Moderate Gap", AG923&gt;=5, "Long Gap")</f>
        <v>Recently Promoted</v>
      </c>
    </row>
    <row r="924" spans="1:42" hidden="1" x14ac:dyDescent="0.35">
      <c r="A924" s="1">
        <v>44</v>
      </c>
      <c r="B924" s="1" t="s">
        <v>41</v>
      </c>
      <c r="C924" s="1" t="s">
        <v>35</v>
      </c>
      <c r="D924" s="1">
        <v>1199</v>
      </c>
      <c r="E924" s="1" t="s">
        <v>43</v>
      </c>
      <c r="F924" s="1">
        <v>4</v>
      </c>
      <c r="G924" s="1">
        <v>2</v>
      </c>
      <c r="H924" s="1" t="s">
        <v>37</v>
      </c>
      <c r="I924" s="1">
        <v>1</v>
      </c>
      <c r="J924" s="1">
        <v>1288</v>
      </c>
      <c r="K924" s="1">
        <v>3</v>
      </c>
      <c r="L924" s="1" t="s">
        <v>44</v>
      </c>
      <c r="M924" s="1">
        <v>92</v>
      </c>
      <c r="N924" s="1">
        <v>4</v>
      </c>
      <c r="O924" s="1">
        <v>5</v>
      </c>
      <c r="P924" s="1" t="s">
        <v>54</v>
      </c>
      <c r="Q924" s="1">
        <v>1</v>
      </c>
      <c r="R924" s="1" t="s">
        <v>50</v>
      </c>
      <c r="S924" s="1">
        <v>19190</v>
      </c>
      <c r="T924" s="1">
        <v>17477</v>
      </c>
      <c r="U924" s="1">
        <v>1</v>
      </c>
      <c r="V924" s="1" t="s">
        <v>41</v>
      </c>
      <c r="W924" s="1">
        <v>14</v>
      </c>
      <c r="X924" s="1">
        <v>3</v>
      </c>
      <c r="Y924" s="1">
        <v>4</v>
      </c>
      <c r="Z924" s="1">
        <v>80</v>
      </c>
      <c r="AA924" s="1">
        <v>2</v>
      </c>
      <c r="AB924" s="1">
        <v>26</v>
      </c>
      <c r="AC924" s="1">
        <v>4</v>
      </c>
      <c r="AD924" s="1">
        <v>2</v>
      </c>
      <c r="AE924" s="1">
        <v>25</v>
      </c>
      <c r="AF924" s="1">
        <v>9</v>
      </c>
      <c r="AG924" s="1">
        <v>14</v>
      </c>
      <c r="AH924" s="1">
        <v>13</v>
      </c>
      <c r="AI924" s="1" t="str" cm="1">
        <f t="array" ref="AI924">_xlfn.IFS(S924&lt;5000, "Low", S924&lt;10000, "Medium", S924&gt;=10000, "High")</f>
        <v>High</v>
      </c>
      <c r="AJ924" s="1" t="str" cm="1">
        <f t="array" ref="AJ924">_xlfn.IFS(A924&lt;=30, "Youth", A924&lt;=50, "Adult", A924&gt;=51, "Sr. Citizen")</f>
        <v>Adult</v>
      </c>
      <c r="AK924" s="1" t="str">
        <f t="shared" si="14"/>
        <v>Normal</v>
      </c>
      <c r="AL924" s="1" t="str" cm="1">
        <f t="array" ref="AL924">_xlfn.IFS(AD924=1, "Poor",AD924=2, "Average", AD924=3, "Good", AD924=4, "Excellent")</f>
        <v>Average</v>
      </c>
      <c r="AM924" s="1" t="str" cm="1">
        <f t="array" ref="AM924">_xlfn.IFS(W924&gt;20,"High",W924&gt;15,"Medium",W924&gt;10,"Poor")</f>
        <v>Poor</v>
      </c>
      <c r="AN924" s="1" t="str" cm="1">
        <f t="array" ref="AN924">_xlfn.IFS(F924&gt;20, "Far", F924&gt;=10, "Moderate Distance", F924&lt;10, "Near")</f>
        <v>Near</v>
      </c>
      <c r="AO924" s="1" t="str" cm="1">
        <f t="array" ref="AO924">_xlfn.IFS(AF924&lt;=1, "Fresher", AF924&lt;=5, "Experienced", AF924&gt;5, "Senior")</f>
        <v>Senior</v>
      </c>
      <c r="AP924" s="1" t="str" cm="1">
        <f t="array" ref="AP924">_xlfn.IFS(AG924&lt;=1, "Recently Promoted", AG924&lt;=4, "Moderate Gap", AG924&gt;=5, "Long Gap")</f>
        <v>Long Gap</v>
      </c>
    </row>
    <row r="925" spans="1:42" hidden="1" x14ac:dyDescent="0.35">
      <c r="A925" s="1">
        <v>34</v>
      </c>
      <c r="B925" s="1" t="s">
        <v>41</v>
      </c>
      <c r="C925" s="1" t="s">
        <v>42</v>
      </c>
      <c r="D925" s="1">
        <v>648</v>
      </c>
      <c r="E925" s="1" t="s">
        <v>59</v>
      </c>
      <c r="F925" s="1">
        <v>11</v>
      </c>
      <c r="G925" s="1">
        <v>3</v>
      </c>
      <c r="H925" s="1" t="s">
        <v>37</v>
      </c>
      <c r="I925" s="1">
        <v>1</v>
      </c>
      <c r="J925" s="1">
        <v>1289</v>
      </c>
      <c r="K925" s="1">
        <v>3</v>
      </c>
      <c r="L925" s="1" t="s">
        <v>44</v>
      </c>
      <c r="M925" s="1">
        <v>56</v>
      </c>
      <c r="N925" s="1">
        <v>2</v>
      </c>
      <c r="O925" s="1">
        <v>2</v>
      </c>
      <c r="P925" s="1" t="s">
        <v>59</v>
      </c>
      <c r="Q925" s="1">
        <v>2</v>
      </c>
      <c r="R925" s="1" t="s">
        <v>46</v>
      </c>
      <c r="S925" s="1">
        <v>4490</v>
      </c>
      <c r="T925" s="1">
        <v>21833</v>
      </c>
      <c r="U925" s="1">
        <v>4</v>
      </c>
      <c r="V925" s="1" t="s">
        <v>41</v>
      </c>
      <c r="W925" s="1">
        <v>11</v>
      </c>
      <c r="X925" s="1">
        <v>3</v>
      </c>
      <c r="Y925" s="1">
        <v>4</v>
      </c>
      <c r="Z925" s="1">
        <v>80</v>
      </c>
      <c r="AA925" s="1">
        <v>2</v>
      </c>
      <c r="AB925" s="1">
        <v>14</v>
      </c>
      <c r="AC925" s="1">
        <v>5</v>
      </c>
      <c r="AD925" s="1">
        <v>4</v>
      </c>
      <c r="AE925" s="1">
        <v>10</v>
      </c>
      <c r="AF925" s="1">
        <v>9</v>
      </c>
      <c r="AG925" s="1">
        <v>1</v>
      </c>
      <c r="AH925" s="1">
        <v>8</v>
      </c>
      <c r="AI925" s="1" t="str" cm="1">
        <f t="array" ref="AI925">_xlfn.IFS(S925&lt;5000, "Low", S925&lt;10000, "Medium", S925&gt;=10000, "High")</f>
        <v>Low</v>
      </c>
      <c r="AJ925" s="1" t="str" cm="1">
        <f t="array" ref="AJ925">_xlfn.IFS(A925&lt;=30, "Youth", A925&lt;=50, "Adult", A925&gt;=51, "Sr. Citizen")</f>
        <v>Adult</v>
      </c>
      <c r="AK925" s="1" t="str">
        <f t="shared" si="14"/>
        <v>Normal</v>
      </c>
      <c r="AL925" s="1" t="str" cm="1">
        <f t="array" ref="AL925">_xlfn.IFS(AD925=1, "Poor",AD925=2, "Average", AD925=3, "Good", AD925=4, "Excellent")</f>
        <v>Excellent</v>
      </c>
      <c r="AM925" s="1" t="str" cm="1">
        <f t="array" ref="AM925">_xlfn.IFS(W925&gt;20,"High",W925&gt;15,"Medium",W925&gt;10,"Poor")</f>
        <v>Poor</v>
      </c>
      <c r="AN925" s="1" t="str" cm="1">
        <f t="array" ref="AN925">_xlfn.IFS(F925&gt;20, "Far", F925&gt;=10, "Moderate Distance", F925&lt;10, "Near")</f>
        <v>Moderate Distance</v>
      </c>
      <c r="AO925" s="1" t="str" cm="1">
        <f t="array" ref="AO925">_xlfn.IFS(AF925&lt;=1, "Fresher", AF925&lt;=5, "Experienced", AF925&gt;5, "Senior")</f>
        <v>Senior</v>
      </c>
      <c r="AP925" s="1" t="str" cm="1">
        <f t="array" ref="AP925">_xlfn.IFS(AG925&lt;=1, "Recently Promoted", AG925&lt;=4, "Moderate Gap", AG925&gt;=5, "Long Gap")</f>
        <v>Recently Promoted</v>
      </c>
    </row>
    <row r="926" spans="1:42" hidden="1" x14ac:dyDescent="0.35">
      <c r="A926" s="1">
        <v>35</v>
      </c>
      <c r="B926" s="1" t="s">
        <v>41</v>
      </c>
      <c r="C926" s="1" t="s">
        <v>35</v>
      </c>
      <c r="D926" s="1">
        <v>735</v>
      </c>
      <c r="E926" s="1" t="s">
        <v>43</v>
      </c>
      <c r="F926" s="1">
        <v>6</v>
      </c>
      <c r="G926" s="1">
        <v>1</v>
      </c>
      <c r="H926" s="1" t="s">
        <v>37</v>
      </c>
      <c r="I926" s="1">
        <v>1</v>
      </c>
      <c r="J926" s="1">
        <v>1291</v>
      </c>
      <c r="K926" s="1">
        <v>3</v>
      </c>
      <c r="L926" s="1" t="s">
        <v>44</v>
      </c>
      <c r="M926" s="1">
        <v>66</v>
      </c>
      <c r="N926" s="1">
        <v>3</v>
      </c>
      <c r="O926" s="1">
        <v>1</v>
      </c>
      <c r="P926" s="1" t="s">
        <v>45</v>
      </c>
      <c r="Q926" s="1">
        <v>3</v>
      </c>
      <c r="R926" s="1" t="s">
        <v>46</v>
      </c>
      <c r="S926" s="1">
        <v>3506</v>
      </c>
      <c r="T926" s="1">
        <v>6020</v>
      </c>
      <c r="U926" s="1">
        <v>0</v>
      </c>
      <c r="V926" s="1" t="s">
        <v>34</v>
      </c>
      <c r="W926" s="1">
        <v>14</v>
      </c>
      <c r="X926" s="1">
        <v>3</v>
      </c>
      <c r="Y926" s="1">
        <v>4</v>
      </c>
      <c r="Z926" s="1">
        <v>80</v>
      </c>
      <c r="AA926" s="1">
        <v>0</v>
      </c>
      <c r="AB926" s="1">
        <v>4</v>
      </c>
      <c r="AC926" s="1">
        <v>3</v>
      </c>
      <c r="AD926" s="1">
        <v>3</v>
      </c>
      <c r="AE926" s="1">
        <v>3</v>
      </c>
      <c r="AF926" s="1">
        <v>2</v>
      </c>
      <c r="AG926" s="1">
        <v>2</v>
      </c>
      <c r="AH926" s="1">
        <v>2</v>
      </c>
      <c r="AI926" s="1" t="str" cm="1">
        <f t="array" ref="AI926">_xlfn.IFS(S926&lt;5000, "Low", S926&lt;10000, "Medium", S926&gt;=10000, "High")</f>
        <v>Low</v>
      </c>
      <c r="AJ926" s="1" t="str" cm="1">
        <f t="array" ref="AJ926">_xlfn.IFS(A926&lt;=30, "Youth", A926&lt;=50, "Adult", A926&gt;=51, "Sr. Citizen")</f>
        <v>Adult</v>
      </c>
      <c r="AK926" s="1" t="str">
        <f t="shared" si="14"/>
        <v>Normal</v>
      </c>
      <c r="AL926" s="1" t="str" cm="1">
        <f t="array" ref="AL926">_xlfn.IFS(AD926=1, "Poor",AD926=2, "Average", AD926=3, "Good", AD926=4, "Excellent")</f>
        <v>Good</v>
      </c>
      <c r="AM926" s="1" t="str" cm="1">
        <f t="array" ref="AM926">_xlfn.IFS(W926&gt;20,"High",W926&gt;15,"Medium",W926&gt;10,"Poor")</f>
        <v>Poor</v>
      </c>
      <c r="AN926" s="1" t="str" cm="1">
        <f t="array" ref="AN926">_xlfn.IFS(F926&gt;20, "Far", F926&gt;=10, "Moderate Distance", F926&lt;10, "Near")</f>
        <v>Near</v>
      </c>
      <c r="AO926" s="1" t="str" cm="1">
        <f t="array" ref="AO926">_xlfn.IFS(AF926&lt;=1, "Fresher", AF926&lt;=5, "Experienced", AF926&gt;5, "Senior")</f>
        <v>Experienced</v>
      </c>
      <c r="AP926" s="1" t="str" cm="1">
        <f t="array" ref="AP926">_xlfn.IFS(AG926&lt;=1, "Recently Promoted", AG926&lt;=4, "Moderate Gap", AG926&gt;=5, "Long Gap")</f>
        <v>Moderate Gap</v>
      </c>
    </row>
    <row r="927" spans="1:42" hidden="1" x14ac:dyDescent="0.35">
      <c r="A927" s="1">
        <v>42</v>
      </c>
      <c r="B927" s="1" t="s">
        <v>41</v>
      </c>
      <c r="C927" s="1" t="s">
        <v>35</v>
      </c>
      <c r="D927" s="1">
        <v>603</v>
      </c>
      <c r="E927" s="1" t="s">
        <v>43</v>
      </c>
      <c r="F927" s="1">
        <v>7</v>
      </c>
      <c r="G927" s="1">
        <v>4</v>
      </c>
      <c r="H927" s="1" t="s">
        <v>49</v>
      </c>
      <c r="I927" s="1">
        <v>1</v>
      </c>
      <c r="J927" s="1">
        <v>1292</v>
      </c>
      <c r="K927" s="1">
        <v>2</v>
      </c>
      <c r="L927" s="1" t="s">
        <v>38</v>
      </c>
      <c r="M927" s="1">
        <v>78</v>
      </c>
      <c r="N927" s="1">
        <v>4</v>
      </c>
      <c r="O927" s="1">
        <v>2</v>
      </c>
      <c r="P927" s="1" t="s">
        <v>45</v>
      </c>
      <c r="Q927" s="1">
        <v>2</v>
      </c>
      <c r="R927" s="1" t="s">
        <v>46</v>
      </c>
      <c r="S927" s="1">
        <v>2372</v>
      </c>
      <c r="T927" s="1">
        <v>5628</v>
      </c>
      <c r="U927" s="1">
        <v>6</v>
      </c>
      <c r="V927" s="1" t="s">
        <v>34</v>
      </c>
      <c r="W927" s="1">
        <v>16</v>
      </c>
      <c r="X927" s="1">
        <v>3</v>
      </c>
      <c r="Y927" s="1">
        <v>4</v>
      </c>
      <c r="Z927" s="1">
        <v>80</v>
      </c>
      <c r="AA927" s="1">
        <v>0</v>
      </c>
      <c r="AB927" s="1">
        <v>18</v>
      </c>
      <c r="AC927" s="1">
        <v>2</v>
      </c>
      <c r="AD927" s="1">
        <v>3</v>
      </c>
      <c r="AE927" s="1">
        <v>1</v>
      </c>
      <c r="AF927" s="1">
        <v>0</v>
      </c>
      <c r="AG927" s="1">
        <v>0</v>
      </c>
      <c r="AH927" s="1">
        <v>0</v>
      </c>
      <c r="AI927" s="1" t="str" cm="1">
        <f t="array" ref="AI927">_xlfn.IFS(S927&lt;5000, "Low", S927&lt;10000, "Medium", S927&gt;=10000, "High")</f>
        <v>Low</v>
      </c>
      <c r="AJ927" s="1" t="str" cm="1">
        <f t="array" ref="AJ927">_xlfn.IFS(A927&lt;=30, "Youth", A927&lt;=50, "Adult", A927&gt;=51, "Sr. Citizen")</f>
        <v>Adult</v>
      </c>
      <c r="AK927" s="1" t="str">
        <f t="shared" si="14"/>
        <v>Normal</v>
      </c>
      <c r="AL927" s="1" t="str" cm="1">
        <f t="array" ref="AL927">_xlfn.IFS(AD927=1, "Poor",AD927=2, "Average", AD927=3, "Good", AD927=4, "Excellent")</f>
        <v>Good</v>
      </c>
      <c r="AM927" s="1" t="str" cm="1">
        <f t="array" ref="AM927">_xlfn.IFS(W927&gt;20,"High",W927&gt;15,"Medium",W927&gt;10,"Poor")</f>
        <v>Medium</v>
      </c>
      <c r="AN927" s="1" t="str" cm="1">
        <f t="array" ref="AN927">_xlfn.IFS(F927&gt;20, "Far", F927&gt;=10, "Moderate Distance", F927&lt;10, "Near")</f>
        <v>Near</v>
      </c>
      <c r="AO927" s="1" t="str" cm="1">
        <f t="array" ref="AO927">_xlfn.IFS(AF927&lt;=1, "Fresher", AF927&lt;=5, "Experienced", AF927&gt;5, "Senior")</f>
        <v>Fresher</v>
      </c>
      <c r="AP927" s="1" t="str" cm="1">
        <f t="array" ref="AP927">_xlfn.IFS(AG927&lt;=1, "Recently Promoted", AG927&lt;=4, "Moderate Gap", AG927&gt;=5, "Long Gap")</f>
        <v>Recently Promoted</v>
      </c>
    </row>
    <row r="928" spans="1:42" hidden="1" x14ac:dyDescent="0.35">
      <c r="A928" s="1">
        <v>43</v>
      </c>
      <c r="B928" s="1" t="s">
        <v>41</v>
      </c>
      <c r="C928" s="1" t="s">
        <v>35</v>
      </c>
      <c r="D928" s="1">
        <v>531</v>
      </c>
      <c r="E928" s="1" t="s">
        <v>36</v>
      </c>
      <c r="F928" s="1">
        <v>4</v>
      </c>
      <c r="G928" s="1">
        <v>4</v>
      </c>
      <c r="H928" s="1" t="s">
        <v>57</v>
      </c>
      <c r="I928" s="1">
        <v>1</v>
      </c>
      <c r="J928" s="1">
        <v>1293</v>
      </c>
      <c r="K928" s="1">
        <v>4</v>
      </c>
      <c r="L928" s="1" t="s">
        <v>38</v>
      </c>
      <c r="M928" s="1">
        <v>56</v>
      </c>
      <c r="N928" s="1">
        <v>2</v>
      </c>
      <c r="O928" s="1">
        <v>3</v>
      </c>
      <c r="P928" s="1" t="s">
        <v>39</v>
      </c>
      <c r="Q928" s="1">
        <v>4</v>
      </c>
      <c r="R928" s="1" t="s">
        <v>40</v>
      </c>
      <c r="S928" s="1">
        <v>10231</v>
      </c>
      <c r="T928" s="1">
        <v>20364</v>
      </c>
      <c r="U928" s="1">
        <v>3</v>
      </c>
      <c r="V928" s="1" t="s">
        <v>41</v>
      </c>
      <c r="W928" s="1">
        <v>14</v>
      </c>
      <c r="X928" s="1">
        <v>3</v>
      </c>
      <c r="Y928" s="1">
        <v>4</v>
      </c>
      <c r="Z928" s="1">
        <v>80</v>
      </c>
      <c r="AA928" s="1">
        <v>0</v>
      </c>
      <c r="AB928" s="1">
        <v>23</v>
      </c>
      <c r="AC928" s="1">
        <v>3</v>
      </c>
      <c r="AD928" s="1">
        <v>4</v>
      </c>
      <c r="AE928" s="1">
        <v>21</v>
      </c>
      <c r="AF928" s="1">
        <v>7</v>
      </c>
      <c r="AG928" s="1">
        <v>15</v>
      </c>
      <c r="AH928" s="1">
        <v>17</v>
      </c>
      <c r="AI928" s="1" t="str" cm="1">
        <f t="array" ref="AI928">_xlfn.IFS(S928&lt;5000, "Low", S928&lt;10000, "Medium", S928&gt;=10000, "High")</f>
        <v>High</v>
      </c>
      <c r="AJ928" s="1" t="str" cm="1">
        <f t="array" ref="AJ928">_xlfn.IFS(A928&lt;=30, "Youth", A928&lt;=50, "Adult", A928&gt;=51, "Sr. Citizen")</f>
        <v>Adult</v>
      </c>
      <c r="AK928" s="1" t="str">
        <f t="shared" si="14"/>
        <v>Normal</v>
      </c>
      <c r="AL928" s="1" t="str" cm="1">
        <f t="array" ref="AL928">_xlfn.IFS(AD928=1, "Poor",AD928=2, "Average", AD928=3, "Good", AD928=4, "Excellent")</f>
        <v>Excellent</v>
      </c>
      <c r="AM928" s="1" t="str" cm="1">
        <f t="array" ref="AM928">_xlfn.IFS(W928&gt;20,"High",W928&gt;15,"Medium",W928&gt;10,"Poor")</f>
        <v>Poor</v>
      </c>
      <c r="AN928" s="1" t="str" cm="1">
        <f t="array" ref="AN928">_xlfn.IFS(F928&gt;20, "Far", F928&gt;=10, "Moderate Distance", F928&lt;10, "Near")</f>
        <v>Near</v>
      </c>
      <c r="AO928" s="1" t="str" cm="1">
        <f t="array" ref="AO928">_xlfn.IFS(AF928&lt;=1, "Fresher", AF928&lt;=5, "Experienced", AF928&gt;5, "Senior")</f>
        <v>Senior</v>
      </c>
      <c r="AP928" s="1" t="str" cm="1">
        <f t="array" ref="AP928">_xlfn.IFS(AG928&lt;=1, "Recently Promoted", AG928&lt;=4, "Moderate Gap", AG928&gt;=5, "Long Gap")</f>
        <v>Long Gap</v>
      </c>
    </row>
    <row r="929" spans="1:42" hidden="1" x14ac:dyDescent="0.35">
      <c r="A929" s="1">
        <v>36</v>
      </c>
      <c r="B929" s="1" t="s">
        <v>41</v>
      </c>
      <c r="C929" s="1" t="s">
        <v>35</v>
      </c>
      <c r="D929" s="1">
        <v>429</v>
      </c>
      <c r="E929" s="1" t="s">
        <v>43</v>
      </c>
      <c r="F929" s="1">
        <v>2</v>
      </c>
      <c r="G929" s="1">
        <v>4</v>
      </c>
      <c r="H929" s="1" t="s">
        <v>37</v>
      </c>
      <c r="I929" s="1">
        <v>1</v>
      </c>
      <c r="J929" s="1">
        <v>1294</v>
      </c>
      <c r="K929" s="1">
        <v>3</v>
      </c>
      <c r="L929" s="1" t="s">
        <v>38</v>
      </c>
      <c r="M929" s="1">
        <v>53</v>
      </c>
      <c r="N929" s="1">
        <v>3</v>
      </c>
      <c r="O929" s="1">
        <v>2</v>
      </c>
      <c r="P929" s="1" t="s">
        <v>51</v>
      </c>
      <c r="Q929" s="1">
        <v>2</v>
      </c>
      <c r="R929" s="1" t="s">
        <v>40</v>
      </c>
      <c r="S929" s="1">
        <v>5410</v>
      </c>
      <c r="T929" s="1">
        <v>2323</v>
      </c>
      <c r="U929" s="1">
        <v>9</v>
      </c>
      <c r="V929" s="1" t="s">
        <v>34</v>
      </c>
      <c r="W929" s="1">
        <v>11</v>
      </c>
      <c r="X929" s="1">
        <v>3</v>
      </c>
      <c r="Y929" s="1">
        <v>4</v>
      </c>
      <c r="Z929" s="1">
        <v>80</v>
      </c>
      <c r="AA929" s="1">
        <v>0</v>
      </c>
      <c r="AB929" s="1">
        <v>18</v>
      </c>
      <c r="AC929" s="1">
        <v>2</v>
      </c>
      <c r="AD929" s="1">
        <v>3</v>
      </c>
      <c r="AE929" s="1">
        <v>16</v>
      </c>
      <c r="AF929" s="1">
        <v>14</v>
      </c>
      <c r="AG929" s="1">
        <v>5</v>
      </c>
      <c r="AH929" s="1">
        <v>12</v>
      </c>
      <c r="AI929" s="1" t="str" cm="1">
        <f t="array" ref="AI929">_xlfn.IFS(S929&lt;5000, "Low", S929&lt;10000, "Medium", S929&gt;=10000, "High")</f>
        <v>Medium</v>
      </c>
      <c r="AJ929" s="1" t="str" cm="1">
        <f t="array" ref="AJ929">_xlfn.IFS(A929&lt;=30, "Youth", A929&lt;=50, "Adult", A929&gt;=51, "Sr. Citizen")</f>
        <v>Adult</v>
      </c>
      <c r="AK929" s="1" t="str">
        <f t="shared" si="14"/>
        <v>Normal</v>
      </c>
      <c r="AL929" s="1" t="str" cm="1">
        <f t="array" ref="AL929">_xlfn.IFS(AD929=1, "Poor",AD929=2, "Average", AD929=3, "Good", AD929=4, "Excellent")</f>
        <v>Good</v>
      </c>
      <c r="AM929" s="1" t="str" cm="1">
        <f t="array" ref="AM929">_xlfn.IFS(W929&gt;20,"High",W929&gt;15,"Medium",W929&gt;10,"Poor")</f>
        <v>Poor</v>
      </c>
      <c r="AN929" s="1" t="str" cm="1">
        <f t="array" ref="AN929">_xlfn.IFS(F929&gt;20, "Far", F929&gt;=10, "Moderate Distance", F929&lt;10, "Near")</f>
        <v>Near</v>
      </c>
      <c r="AO929" s="1" t="str" cm="1">
        <f t="array" ref="AO929">_xlfn.IFS(AF929&lt;=1, "Fresher", AF929&lt;=5, "Experienced", AF929&gt;5, "Senior")</f>
        <v>Senior</v>
      </c>
      <c r="AP929" s="1" t="str" cm="1">
        <f t="array" ref="AP929">_xlfn.IFS(AG929&lt;=1, "Recently Promoted", AG929&lt;=4, "Moderate Gap", AG929&gt;=5, "Long Gap")</f>
        <v>Long Gap</v>
      </c>
    </row>
    <row r="930" spans="1:42" hidden="1" x14ac:dyDescent="0.35">
      <c r="A930" s="1">
        <v>44</v>
      </c>
      <c r="B930" s="1" t="s">
        <v>34</v>
      </c>
      <c r="C930" s="1" t="s">
        <v>35</v>
      </c>
      <c r="D930" s="1">
        <v>621</v>
      </c>
      <c r="E930" s="1" t="s">
        <v>43</v>
      </c>
      <c r="F930" s="1">
        <v>15</v>
      </c>
      <c r="G930" s="1">
        <v>3</v>
      </c>
      <c r="H930" s="1" t="s">
        <v>49</v>
      </c>
      <c r="I930" s="1">
        <v>1</v>
      </c>
      <c r="J930" s="1">
        <v>1295</v>
      </c>
      <c r="K930" s="1">
        <v>1</v>
      </c>
      <c r="L930" s="1" t="s">
        <v>38</v>
      </c>
      <c r="M930" s="1">
        <v>73</v>
      </c>
      <c r="N930" s="1">
        <v>3</v>
      </c>
      <c r="O930" s="1">
        <v>3</v>
      </c>
      <c r="P930" s="1" t="s">
        <v>52</v>
      </c>
      <c r="Q930" s="1">
        <v>4</v>
      </c>
      <c r="R930" s="1" t="s">
        <v>46</v>
      </c>
      <c r="S930" s="1">
        <v>7978</v>
      </c>
      <c r="T930" s="1">
        <v>14075</v>
      </c>
      <c r="U930" s="1">
        <v>1</v>
      </c>
      <c r="V930" s="1" t="s">
        <v>41</v>
      </c>
      <c r="W930" s="1">
        <v>11</v>
      </c>
      <c r="X930" s="1">
        <v>3</v>
      </c>
      <c r="Y930" s="1">
        <v>4</v>
      </c>
      <c r="Z930" s="1">
        <v>80</v>
      </c>
      <c r="AA930" s="1">
        <v>1</v>
      </c>
      <c r="AB930" s="1">
        <v>10</v>
      </c>
      <c r="AC930" s="1">
        <v>2</v>
      </c>
      <c r="AD930" s="1">
        <v>3</v>
      </c>
      <c r="AE930" s="1">
        <v>10</v>
      </c>
      <c r="AF930" s="1">
        <v>7</v>
      </c>
      <c r="AG930" s="1">
        <v>0</v>
      </c>
      <c r="AH930" s="1">
        <v>5</v>
      </c>
      <c r="AI930" s="1" t="str" cm="1">
        <f t="array" ref="AI930">_xlfn.IFS(S930&lt;5000, "Low", S930&lt;10000, "Medium", S930&gt;=10000, "High")</f>
        <v>Medium</v>
      </c>
      <c r="AJ930" s="1" t="str" cm="1">
        <f t="array" ref="AJ930">_xlfn.IFS(A930&lt;=30, "Youth", A930&lt;=50, "Adult", A930&gt;=51, "Sr. Citizen")</f>
        <v>Adult</v>
      </c>
      <c r="AK930" s="1" t="str">
        <f t="shared" si="14"/>
        <v>Normal</v>
      </c>
      <c r="AL930" s="1" t="str" cm="1">
        <f t="array" ref="AL930">_xlfn.IFS(AD930=1, "Poor",AD930=2, "Average", AD930=3, "Good", AD930=4, "Excellent")</f>
        <v>Good</v>
      </c>
      <c r="AM930" s="1" t="str" cm="1">
        <f t="array" ref="AM930">_xlfn.IFS(W930&gt;20,"High",W930&gt;15,"Medium",W930&gt;10,"Poor")</f>
        <v>Poor</v>
      </c>
      <c r="AN930" s="1" t="str" cm="1">
        <f t="array" ref="AN930">_xlfn.IFS(F930&gt;20, "Far", F930&gt;=10, "Moderate Distance", F930&lt;10, "Near")</f>
        <v>Moderate Distance</v>
      </c>
      <c r="AO930" s="1" t="str" cm="1">
        <f t="array" ref="AO930">_xlfn.IFS(AF930&lt;=1, "Fresher", AF930&lt;=5, "Experienced", AF930&gt;5, "Senior")</f>
        <v>Senior</v>
      </c>
      <c r="AP930" s="1" t="str" cm="1">
        <f t="array" ref="AP930">_xlfn.IFS(AG930&lt;=1, "Recently Promoted", AG930&lt;=4, "Moderate Gap", AG930&gt;=5, "Long Gap")</f>
        <v>Recently Promoted</v>
      </c>
    </row>
    <row r="931" spans="1:42" x14ac:dyDescent="0.35">
      <c r="A931" s="1">
        <v>28</v>
      </c>
      <c r="B931" s="1" t="s">
        <v>41</v>
      </c>
      <c r="C931" s="1" t="s">
        <v>42</v>
      </c>
      <c r="D931" s="1">
        <v>193</v>
      </c>
      <c r="E931" s="1" t="s">
        <v>43</v>
      </c>
      <c r="F931" s="1">
        <v>2</v>
      </c>
      <c r="G931" s="1">
        <v>3</v>
      </c>
      <c r="H931" s="1" t="s">
        <v>37</v>
      </c>
      <c r="I931" s="1">
        <v>1</v>
      </c>
      <c r="J931" s="1">
        <v>1296</v>
      </c>
      <c r="K931" s="1">
        <v>4</v>
      </c>
      <c r="L931" s="1" t="s">
        <v>44</v>
      </c>
      <c r="M931" s="1">
        <v>52</v>
      </c>
      <c r="N931" s="1">
        <v>2</v>
      </c>
      <c r="O931" s="1">
        <v>1</v>
      </c>
      <c r="P931" s="1" t="s">
        <v>48</v>
      </c>
      <c r="Q931" s="1">
        <v>4</v>
      </c>
      <c r="R931" s="1" t="s">
        <v>46</v>
      </c>
      <c r="S931" s="1">
        <v>3867</v>
      </c>
      <c r="T931" s="1">
        <v>14222</v>
      </c>
      <c r="U931" s="1">
        <v>1</v>
      </c>
      <c r="V931" s="1" t="s">
        <v>34</v>
      </c>
      <c r="W931" s="1">
        <v>12</v>
      </c>
      <c r="X931" s="1">
        <v>3</v>
      </c>
      <c r="Y931" s="1">
        <v>2</v>
      </c>
      <c r="Z931" s="1">
        <v>80</v>
      </c>
      <c r="AA931" s="1">
        <v>1</v>
      </c>
      <c r="AB931" s="1">
        <v>2</v>
      </c>
      <c r="AC931" s="1">
        <v>2</v>
      </c>
      <c r="AD931" s="1">
        <v>3</v>
      </c>
      <c r="AE931" s="1">
        <v>2</v>
      </c>
      <c r="AF931" s="1">
        <v>2</v>
      </c>
      <c r="AG931" s="1">
        <v>2</v>
      </c>
      <c r="AH931" s="1">
        <v>2</v>
      </c>
      <c r="AI931" s="1" t="str" cm="1">
        <f t="array" ref="AI931">_xlfn.IFS(S931&lt;5000, "Low", S931&lt;10000, "Medium", S931&gt;=10000, "High")</f>
        <v>Low</v>
      </c>
      <c r="AJ931" s="1" t="str" cm="1">
        <f t="array" ref="AJ931">_xlfn.IFS(A931&lt;=30, "Youth", A931&lt;=50, "Adult", A931&gt;=51, "Sr. Citizen")</f>
        <v>Youth</v>
      </c>
      <c r="AK931" s="1" t="str">
        <f t="shared" si="14"/>
        <v>Normal</v>
      </c>
      <c r="AL931" s="1" t="str" cm="1">
        <f t="array" ref="AL931">_xlfn.IFS(AD931=1, "Poor",AD931=2, "Average", AD931=3, "Good", AD931=4, "Excellent")</f>
        <v>Good</v>
      </c>
      <c r="AM931" s="1" t="str" cm="1">
        <f t="array" ref="AM931">_xlfn.IFS(W931&gt;20,"High",W931&gt;15,"Medium",W931&gt;10,"Poor")</f>
        <v>Poor</v>
      </c>
      <c r="AN931" s="1" t="str" cm="1">
        <f t="array" ref="AN931">_xlfn.IFS(F931&gt;20, "Far", F931&gt;=10, "Moderate Distance", F931&lt;10, "Near")</f>
        <v>Near</v>
      </c>
      <c r="AO931" s="1" t="str" cm="1">
        <f t="array" ref="AO931">_xlfn.IFS(AF931&lt;=1, "Fresher", AF931&lt;=5, "Experienced", AF931&gt;5, "Senior")</f>
        <v>Experienced</v>
      </c>
      <c r="AP931" s="1" t="str" cm="1">
        <f t="array" ref="AP931">_xlfn.IFS(AG931&lt;=1, "Recently Promoted", AG931&lt;=4, "Moderate Gap", AG931&gt;=5, "Long Gap")</f>
        <v>Moderate Gap</v>
      </c>
    </row>
    <row r="932" spans="1:42" x14ac:dyDescent="0.35">
      <c r="A932" s="1">
        <v>51</v>
      </c>
      <c r="B932" s="1" t="s">
        <v>41</v>
      </c>
      <c r="C932" s="1" t="s">
        <v>42</v>
      </c>
      <c r="D932" s="1">
        <v>968</v>
      </c>
      <c r="E932" s="1" t="s">
        <v>43</v>
      </c>
      <c r="F932" s="1">
        <v>6</v>
      </c>
      <c r="G932" s="1">
        <v>2</v>
      </c>
      <c r="H932" s="1" t="s">
        <v>49</v>
      </c>
      <c r="I932" s="1">
        <v>1</v>
      </c>
      <c r="J932" s="1">
        <v>1297</v>
      </c>
      <c r="K932" s="1">
        <v>2</v>
      </c>
      <c r="L932" s="1" t="s">
        <v>38</v>
      </c>
      <c r="M932" s="1">
        <v>40</v>
      </c>
      <c r="N932" s="1">
        <v>2</v>
      </c>
      <c r="O932" s="1">
        <v>1</v>
      </c>
      <c r="P932" s="1" t="s">
        <v>48</v>
      </c>
      <c r="Q932" s="1">
        <v>3</v>
      </c>
      <c r="R932" s="1" t="s">
        <v>40</v>
      </c>
      <c r="S932" s="1">
        <v>2838</v>
      </c>
      <c r="T932" s="1">
        <v>4257</v>
      </c>
      <c r="U932" s="1">
        <v>0</v>
      </c>
      <c r="V932" s="1" t="s">
        <v>41</v>
      </c>
      <c r="W932" s="1">
        <v>14</v>
      </c>
      <c r="X932" s="1">
        <v>3</v>
      </c>
      <c r="Y932" s="1">
        <v>2</v>
      </c>
      <c r="Z932" s="1">
        <v>80</v>
      </c>
      <c r="AA932" s="1">
        <v>0</v>
      </c>
      <c r="AB932" s="1">
        <v>8</v>
      </c>
      <c r="AC932" s="1">
        <v>6</v>
      </c>
      <c r="AD932" s="1">
        <v>2</v>
      </c>
      <c r="AE932" s="1">
        <v>7</v>
      </c>
      <c r="AF932" s="1">
        <v>0</v>
      </c>
      <c r="AG932" s="1">
        <v>7</v>
      </c>
      <c r="AH932" s="1">
        <v>7</v>
      </c>
      <c r="AI932" s="1" t="str" cm="1">
        <f t="array" ref="AI932">_xlfn.IFS(S932&lt;5000, "Low", S932&lt;10000, "Medium", S932&gt;=10000, "High")</f>
        <v>Low</v>
      </c>
      <c r="AJ932" s="1" t="str" cm="1">
        <f t="array" ref="AJ932">_xlfn.IFS(A932&lt;=30, "Youth", A932&lt;=50, "Adult", A932&gt;=51, "Sr. Citizen")</f>
        <v>Sr. Citizen</v>
      </c>
      <c r="AK932" s="1" t="str">
        <f t="shared" si="14"/>
        <v>Normal</v>
      </c>
      <c r="AL932" s="1" t="str" cm="1">
        <f t="array" ref="AL932">_xlfn.IFS(AD932=1, "Poor",AD932=2, "Average", AD932=3, "Good", AD932=4, "Excellent")</f>
        <v>Average</v>
      </c>
      <c r="AM932" s="1" t="str" cm="1">
        <f t="array" ref="AM932">_xlfn.IFS(W932&gt;20,"High",W932&gt;15,"Medium",W932&gt;10,"Poor")</f>
        <v>Poor</v>
      </c>
      <c r="AN932" s="1" t="str" cm="1">
        <f t="array" ref="AN932">_xlfn.IFS(F932&gt;20, "Far", F932&gt;=10, "Moderate Distance", F932&lt;10, "Near")</f>
        <v>Near</v>
      </c>
      <c r="AO932" s="1" t="str" cm="1">
        <f t="array" ref="AO932">_xlfn.IFS(AF932&lt;=1, "Fresher", AF932&lt;=5, "Experienced", AF932&gt;5, "Senior")</f>
        <v>Fresher</v>
      </c>
      <c r="AP932" s="1" t="str" cm="1">
        <f t="array" ref="AP932">_xlfn.IFS(AG932&lt;=1, "Recently Promoted", AG932&lt;=4, "Moderate Gap", AG932&gt;=5, "Long Gap")</f>
        <v>Long Gap</v>
      </c>
    </row>
    <row r="933" spans="1:42" hidden="1" x14ac:dyDescent="0.35">
      <c r="A933" s="1">
        <v>30</v>
      </c>
      <c r="B933" s="1" t="s">
        <v>41</v>
      </c>
      <c r="C933" s="1" t="s">
        <v>53</v>
      </c>
      <c r="D933" s="1">
        <v>879</v>
      </c>
      <c r="E933" s="1" t="s">
        <v>43</v>
      </c>
      <c r="F933" s="1">
        <v>9</v>
      </c>
      <c r="G933" s="1">
        <v>2</v>
      </c>
      <c r="H933" s="1" t="s">
        <v>49</v>
      </c>
      <c r="I933" s="1">
        <v>1</v>
      </c>
      <c r="J933" s="1">
        <v>1298</v>
      </c>
      <c r="K933" s="1">
        <v>3</v>
      </c>
      <c r="L933" s="1" t="s">
        <v>38</v>
      </c>
      <c r="M933" s="1">
        <v>72</v>
      </c>
      <c r="N933" s="1">
        <v>3</v>
      </c>
      <c r="O933" s="1">
        <v>2</v>
      </c>
      <c r="P933" s="1" t="s">
        <v>51</v>
      </c>
      <c r="Q933" s="1">
        <v>3</v>
      </c>
      <c r="R933" s="1" t="s">
        <v>40</v>
      </c>
      <c r="S933" s="1">
        <v>4695</v>
      </c>
      <c r="T933" s="1">
        <v>12858</v>
      </c>
      <c r="U933" s="1">
        <v>7</v>
      </c>
      <c r="V933" s="1" t="s">
        <v>34</v>
      </c>
      <c r="W933" s="1">
        <v>18</v>
      </c>
      <c r="X933" s="1">
        <v>3</v>
      </c>
      <c r="Y933" s="1">
        <v>3</v>
      </c>
      <c r="Z933" s="1">
        <v>80</v>
      </c>
      <c r="AA933" s="1">
        <v>0</v>
      </c>
      <c r="AB933" s="1">
        <v>10</v>
      </c>
      <c r="AC933" s="1">
        <v>3</v>
      </c>
      <c r="AD933" s="1">
        <v>3</v>
      </c>
      <c r="AE933" s="1">
        <v>8</v>
      </c>
      <c r="AF933" s="1">
        <v>4</v>
      </c>
      <c r="AG933" s="1">
        <v>1</v>
      </c>
      <c r="AH933" s="1">
        <v>7</v>
      </c>
      <c r="AI933" s="1" t="str" cm="1">
        <f t="array" ref="AI933">_xlfn.IFS(S933&lt;5000, "Low", S933&lt;10000, "Medium", S933&gt;=10000, "High")</f>
        <v>Low</v>
      </c>
      <c r="AJ933" s="1" t="str" cm="1">
        <f t="array" ref="AJ933">_xlfn.IFS(A933&lt;=30, "Youth", A933&lt;=50, "Adult", A933&gt;=51, "Sr. Citizen")</f>
        <v>Youth</v>
      </c>
      <c r="AK933" s="1" t="str">
        <f t="shared" si="14"/>
        <v>Normal</v>
      </c>
      <c r="AL933" s="1" t="str" cm="1">
        <f t="array" ref="AL933">_xlfn.IFS(AD933=1, "Poor",AD933=2, "Average", AD933=3, "Good", AD933=4, "Excellent")</f>
        <v>Good</v>
      </c>
      <c r="AM933" s="1" t="str" cm="1">
        <f t="array" ref="AM933">_xlfn.IFS(W933&gt;20,"High",W933&gt;15,"Medium",W933&gt;10,"Poor")</f>
        <v>Medium</v>
      </c>
      <c r="AN933" s="1" t="str" cm="1">
        <f t="array" ref="AN933">_xlfn.IFS(F933&gt;20, "Far", F933&gt;=10, "Moderate Distance", F933&lt;10, "Near")</f>
        <v>Near</v>
      </c>
      <c r="AO933" s="1" t="str" cm="1">
        <f t="array" ref="AO933">_xlfn.IFS(AF933&lt;=1, "Fresher", AF933&lt;=5, "Experienced", AF933&gt;5, "Senior")</f>
        <v>Experienced</v>
      </c>
      <c r="AP933" s="1" t="str" cm="1">
        <f t="array" ref="AP933">_xlfn.IFS(AG933&lt;=1, "Recently Promoted", AG933&lt;=4, "Moderate Gap", AG933&gt;=5, "Long Gap")</f>
        <v>Recently Promoted</v>
      </c>
    </row>
    <row r="934" spans="1:42" x14ac:dyDescent="0.35">
      <c r="A934" s="1">
        <v>29</v>
      </c>
      <c r="B934" s="1" t="s">
        <v>34</v>
      </c>
      <c r="C934" s="1" t="s">
        <v>35</v>
      </c>
      <c r="D934" s="1">
        <v>806</v>
      </c>
      <c r="E934" s="1" t="s">
        <v>43</v>
      </c>
      <c r="F934" s="1">
        <v>7</v>
      </c>
      <c r="G934" s="1">
        <v>3</v>
      </c>
      <c r="H934" s="1" t="s">
        <v>58</v>
      </c>
      <c r="I934" s="1">
        <v>1</v>
      </c>
      <c r="J934" s="1">
        <v>1299</v>
      </c>
      <c r="K934" s="1">
        <v>2</v>
      </c>
      <c r="L934" s="1" t="s">
        <v>38</v>
      </c>
      <c r="M934" s="1">
        <v>39</v>
      </c>
      <c r="N934" s="1">
        <v>3</v>
      </c>
      <c r="O934" s="1">
        <v>1</v>
      </c>
      <c r="P934" s="1" t="s">
        <v>48</v>
      </c>
      <c r="Q934" s="1">
        <v>3</v>
      </c>
      <c r="R934" s="1" t="s">
        <v>50</v>
      </c>
      <c r="S934" s="1">
        <v>3339</v>
      </c>
      <c r="T934" s="1">
        <v>17285</v>
      </c>
      <c r="U934" s="1">
        <v>3</v>
      </c>
      <c r="V934" s="1" t="s">
        <v>34</v>
      </c>
      <c r="W934" s="1">
        <v>13</v>
      </c>
      <c r="X934" s="1">
        <v>3</v>
      </c>
      <c r="Y934" s="1">
        <v>1</v>
      </c>
      <c r="Z934" s="1">
        <v>80</v>
      </c>
      <c r="AA934" s="1">
        <v>2</v>
      </c>
      <c r="AB934" s="1">
        <v>10</v>
      </c>
      <c r="AC934" s="1">
        <v>2</v>
      </c>
      <c r="AD934" s="1">
        <v>3</v>
      </c>
      <c r="AE934" s="1">
        <v>7</v>
      </c>
      <c r="AF934" s="1">
        <v>7</v>
      </c>
      <c r="AG934" s="1">
        <v>7</v>
      </c>
      <c r="AH934" s="1">
        <v>7</v>
      </c>
      <c r="AI934" s="1" t="str" cm="1">
        <f t="array" ref="AI934">_xlfn.IFS(S934&lt;5000, "Low", S934&lt;10000, "Medium", S934&gt;=10000, "High")</f>
        <v>Low</v>
      </c>
      <c r="AJ934" s="1" t="str" cm="1">
        <f t="array" ref="AJ934">_xlfn.IFS(A934&lt;=30, "Youth", A934&lt;=50, "Adult", A934&gt;=51, "Sr. Citizen")</f>
        <v>Youth</v>
      </c>
      <c r="AK934" s="1" t="str">
        <f t="shared" si="14"/>
        <v>Normal</v>
      </c>
      <c r="AL934" s="1" t="str" cm="1">
        <f t="array" ref="AL934">_xlfn.IFS(AD934=1, "Poor",AD934=2, "Average", AD934=3, "Good", AD934=4, "Excellent")</f>
        <v>Good</v>
      </c>
      <c r="AM934" s="1" t="str" cm="1">
        <f t="array" ref="AM934">_xlfn.IFS(W934&gt;20,"High",W934&gt;15,"Medium",W934&gt;10,"Poor")</f>
        <v>Poor</v>
      </c>
      <c r="AN934" s="1" t="str" cm="1">
        <f t="array" ref="AN934">_xlfn.IFS(F934&gt;20, "Far", F934&gt;=10, "Moderate Distance", F934&lt;10, "Near")</f>
        <v>Near</v>
      </c>
      <c r="AO934" s="1" t="str" cm="1">
        <f t="array" ref="AO934">_xlfn.IFS(AF934&lt;=1, "Fresher", AF934&lt;=5, "Experienced", AF934&gt;5, "Senior")</f>
        <v>Senior</v>
      </c>
      <c r="AP934" s="1" t="str" cm="1">
        <f t="array" ref="AP934">_xlfn.IFS(AG934&lt;=1, "Recently Promoted", AG934&lt;=4, "Moderate Gap", AG934&gt;=5, "Long Gap")</f>
        <v>Long Gap</v>
      </c>
    </row>
    <row r="935" spans="1:42" hidden="1" x14ac:dyDescent="0.35">
      <c r="A935" s="1">
        <v>28</v>
      </c>
      <c r="B935" s="1" t="s">
        <v>41</v>
      </c>
      <c r="C935" s="1" t="s">
        <v>35</v>
      </c>
      <c r="D935" s="1">
        <v>640</v>
      </c>
      <c r="E935" s="1" t="s">
        <v>43</v>
      </c>
      <c r="F935" s="1">
        <v>1</v>
      </c>
      <c r="G935" s="1">
        <v>3</v>
      </c>
      <c r="H935" s="1" t="s">
        <v>58</v>
      </c>
      <c r="I935" s="1">
        <v>1</v>
      </c>
      <c r="J935" s="1">
        <v>1301</v>
      </c>
      <c r="K935" s="1">
        <v>4</v>
      </c>
      <c r="L935" s="1" t="s">
        <v>44</v>
      </c>
      <c r="M935" s="1">
        <v>84</v>
      </c>
      <c r="N935" s="1">
        <v>3</v>
      </c>
      <c r="O935" s="1">
        <v>1</v>
      </c>
      <c r="P935" s="1" t="s">
        <v>45</v>
      </c>
      <c r="Q935" s="1">
        <v>1</v>
      </c>
      <c r="R935" s="1" t="s">
        <v>40</v>
      </c>
      <c r="S935" s="1">
        <v>2080</v>
      </c>
      <c r="T935" s="1">
        <v>4732</v>
      </c>
      <c r="U935" s="1">
        <v>2</v>
      </c>
      <c r="V935" s="1" t="s">
        <v>41</v>
      </c>
      <c r="W935" s="1">
        <v>11</v>
      </c>
      <c r="X935" s="1">
        <v>3</v>
      </c>
      <c r="Y935" s="1">
        <v>2</v>
      </c>
      <c r="Z935" s="1">
        <v>80</v>
      </c>
      <c r="AA935" s="1">
        <v>0</v>
      </c>
      <c r="AB935" s="1">
        <v>5</v>
      </c>
      <c r="AC935" s="1">
        <v>2</v>
      </c>
      <c r="AD935" s="1">
        <v>2</v>
      </c>
      <c r="AE935" s="1">
        <v>3</v>
      </c>
      <c r="AF935" s="1">
        <v>2</v>
      </c>
      <c r="AG935" s="1">
        <v>1</v>
      </c>
      <c r="AH935" s="1">
        <v>2</v>
      </c>
      <c r="AI935" s="1" t="str" cm="1">
        <f t="array" ref="AI935">_xlfn.IFS(S935&lt;5000, "Low", S935&lt;10000, "Medium", S935&gt;=10000, "High")</f>
        <v>Low</v>
      </c>
      <c r="AJ935" s="1" t="str" cm="1">
        <f t="array" ref="AJ935">_xlfn.IFS(A935&lt;=30, "Youth", A935&lt;=50, "Adult", A935&gt;=51, "Sr. Citizen")</f>
        <v>Youth</v>
      </c>
      <c r="AK935" s="1" t="str">
        <f t="shared" si="14"/>
        <v>Normal</v>
      </c>
      <c r="AL935" s="1" t="str" cm="1">
        <f t="array" ref="AL935">_xlfn.IFS(AD935=1, "Poor",AD935=2, "Average", AD935=3, "Good", AD935=4, "Excellent")</f>
        <v>Average</v>
      </c>
      <c r="AM935" s="1" t="str" cm="1">
        <f t="array" ref="AM935">_xlfn.IFS(W935&gt;20,"High",W935&gt;15,"Medium",W935&gt;10,"Poor")</f>
        <v>Poor</v>
      </c>
      <c r="AN935" s="1" t="str" cm="1">
        <f t="array" ref="AN935">_xlfn.IFS(F935&gt;20, "Far", F935&gt;=10, "Moderate Distance", F935&lt;10, "Near")</f>
        <v>Near</v>
      </c>
      <c r="AO935" s="1" t="str" cm="1">
        <f t="array" ref="AO935">_xlfn.IFS(AF935&lt;=1, "Fresher", AF935&lt;=5, "Experienced", AF935&gt;5, "Senior")</f>
        <v>Experienced</v>
      </c>
      <c r="AP935" s="1" t="str" cm="1">
        <f t="array" ref="AP935">_xlfn.IFS(AG935&lt;=1, "Recently Promoted", AG935&lt;=4, "Moderate Gap", AG935&gt;=5, "Long Gap")</f>
        <v>Recently Promoted</v>
      </c>
    </row>
    <row r="936" spans="1:42" hidden="1" x14ac:dyDescent="0.35">
      <c r="A936" s="1">
        <v>25</v>
      </c>
      <c r="B936" s="1" t="s">
        <v>41</v>
      </c>
      <c r="C936" s="1" t="s">
        <v>35</v>
      </c>
      <c r="D936" s="1">
        <v>266</v>
      </c>
      <c r="E936" s="1" t="s">
        <v>43</v>
      </c>
      <c r="F936" s="1">
        <v>1</v>
      </c>
      <c r="G936" s="1">
        <v>3</v>
      </c>
      <c r="H936" s="1" t="s">
        <v>49</v>
      </c>
      <c r="I936" s="1">
        <v>1</v>
      </c>
      <c r="J936" s="1">
        <v>1303</v>
      </c>
      <c r="K936" s="1">
        <v>4</v>
      </c>
      <c r="L936" s="1" t="s">
        <v>38</v>
      </c>
      <c r="M936" s="1">
        <v>40</v>
      </c>
      <c r="N936" s="1">
        <v>3</v>
      </c>
      <c r="O936" s="1">
        <v>1</v>
      </c>
      <c r="P936" s="1" t="s">
        <v>45</v>
      </c>
      <c r="Q936" s="1">
        <v>2</v>
      </c>
      <c r="R936" s="1" t="s">
        <v>40</v>
      </c>
      <c r="S936" s="1">
        <v>2096</v>
      </c>
      <c r="T936" s="1">
        <v>18830</v>
      </c>
      <c r="U936" s="1">
        <v>1</v>
      </c>
      <c r="V936" s="1" t="s">
        <v>41</v>
      </c>
      <c r="W936" s="1">
        <v>18</v>
      </c>
      <c r="X936" s="1">
        <v>3</v>
      </c>
      <c r="Y936" s="1">
        <v>4</v>
      </c>
      <c r="Z936" s="1">
        <v>80</v>
      </c>
      <c r="AA936" s="1">
        <v>0</v>
      </c>
      <c r="AB936" s="1">
        <v>2</v>
      </c>
      <c r="AC936" s="1">
        <v>3</v>
      </c>
      <c r="AD936" s="1">
        <v>2</v>
      </c>
      <c r="AE936" s="1">
        <v>2</v>
      </c>
      <c r="AF936" s="1">
        <v>2</v>
      </c>
      <c r="AG936" s="1">
        <v>2</v>
      </c>
      <c r="AH936" s="1">
        <v>1</v>
      </c>
      <c r="AI936" s="1" t="str" cm="1">
        <f t="array" ref="AI936">_xlfn.IFS(S936&lt;5000, "Low", S936&lt;10000, "Medium", S936&gt;=10000, "High")</f>
        <v>Low</v>
      </c>
      <c r="AJ936" s="1" t="str" cm="1">
        <f t="array" ref="AJ936">_xlfn.IFS(A936&lt;=30, "Youth", A936&lt;=50, "Adult", A936&gt;=51, "Sr. Citizen")</f>
        <v>Youth</v>
      </c>
      <c r="AK936" s="1" t="str">
        <f t="shared" si="14"/>
        <v>Normal</v>
      </c>
      <c r="AL936" s="1" t="str" cm="1">
        <f t="array" ref="AL936">_xlfn.IFS(AD936=1, "Poor",AD936=2, "Average", AD936=3, "Good", AD936=4, "Excellent")</f>
        <v>Average</v>
      </c>
      <c r="AM936" s="1" t="str" cm="1">
        <f t="array" ref="AM936">_xlfn.IFS(W936&gt;20,"High",W936&gt;15,"Medium",W936&gt;10,"Poor")</f>
        <v>Medium</v>
      </c>
      <c r="AN936" s="1" t="str" cm="1">
        <f t="array" ref="AN936">_xlfn.IFS(F936&gt;20, "Far", F936&gt;=10, "Moderate Distance", F936&lt;10, "Near")</f>
        <v>Near</v>
      </c>
      <c r="AO936" s="1" t="str" cm="1">
        <f t="array" ref="AO936">_xlfn.IFS(AF936&lt;=1, "Fresher", AF936&lt;=5, "Experienced", AF936&gt;5, "Senior")</f>
        <v>Experienced</v>
      </c>
      <c r="AP936" s="1" t="str" cm="1">
        <f t="array" ref="AP936">_xlfn.IFS(AG936&lt;=1, "Recently Promoted", AG936&lt;=4, "Moderate Gap", AG936&gt;=5, "Long Gap")</f>
        <v>Moderate Gap</v>
      </c>
    </row>
    <row r="937" spans="1:42" hidden="1" x14ac:dyDescent="0.35">
      <c r="A937" s="1">
        <v>32</v>
      </c>
      <c r="B937" s="1" t="s">
        <v>41</v>
      </c>
      <c r="C937" s="1" t="s">
        <v>35</v>
      </c>
      <c r="D937" s="1">
        <v>604</v>
      </c>
      <c r="E937" s="1" t="s">
        <v>36</v>
      </c>
      <c r="F937" s="1">
        <v>8</v>
      </c>
      <c r="G937" s="1">
        <v>3</v>
      </c>
      <c r="H937" s="1" t="s">
        <v>49</v>
      </c>
      <c r="I937" s="1">
        <v>1</v>
      </c>
      <c r="J937" s="1">
        <v>1304</v>
      </c>
      <c r="K937" s="1">
        <v>3</v>
      </c>
      <c r="L937" s="1" t="s">
        <v>44</v>
      </c>
      <c r="M937" s="1">
        <v>56</v>
      </c>
      <c r="N937" s="1">
        <v>4</v>
      </c>
      <c r="O937" s="1">
        <v>2</v>
      </c>
      <c r="P937" s="1" t="s">
        <v>39</v>
      </c>
      <c r="Q937" s="1">
        <v>4</v>
      </c>
      <c r="R937" s="1" t="s">
        <v>46</v>
      </c>
      <c r="S937" s="1">
        <v>6209</v>
      </c>
      <c r="T937" s="1">
        <v>11693</v>
      </c>
      <c r="U937" s="1">
        <v>1</v>
      </c>
      <c r="V937" s="1" t="s">
        <v>41</v>
      </c>
      <c r="W937" s="1">
        <v>15</v>
      </c>
      <c r="X937" s="1">
        <v>3</v>
      </c>
      <c r="Y937" s="1">
        <v>3</v>
      </c>
      <c r="Z937" s="1">
        <v>80</v>
      </c>
      <c r="AA937" s="1">
        <v>2</v>
      </c>
      <c r="AB937" s="1">
        <v>10</v>
      </c>
      <c r="AC937" s="1">
        <v>4</v>
      </c>
      <c r="AD937" s="1">
        <v>4</v>
      </c>
      <c r="AE937" s="1">
        <v>10</v>
      </c>
      <c r="AF937" s="1">
        <v>7</v>
      </c>
      <c r="AG937" s="1">
        <v>0</v>
      </c>
      <c r="AH937" s="1">
        <v>8</v>
      </c>
      <c r="AI937" s="1" t="str" cm="1">
        <f t="array" ref="AI937">_xlfn.IFS(S937&lt;5000, "Low", S937&lt;10000, "Medium", S937&gt;=10000, "High")</f>
        <v>Medium</v>
      </c>
      <c r="AJ937" s="1" t="str" cm="1">
        <f t="array" ref="AJ937">_xlfn.IFS(A937&lt;=30, "Youth", A937&lt;=50, "Adult", A937&gt;=51, "Sr. Citizen")</f>
        <v>Adult</v>
      </c>
      <c r="AK937" s="1" t="str">
        <f t="shared" si="14"/>
        <v>Normal</v>
      </c>
      <c r="AL937" s="1" t="str" cm="1">
        <f t="array" ref="AL937">_xlfn.IFS(AD937=1, "Poor",AD937=2, "Average", AD937=3, "Good", AD937=4, "Excellent")</f>
        <v>Excellent</v>
      </c>
      <c r="AM937" s="1" t="str" cm="1">
        <f t="array" ref="AM937">_xlfn.IFS(W937&gt;20,"High",W937&gt;15,"Medium",W937&gt;10,"Poor")</f>
        <v>Poor</v>
      </c>
      <c r="AN937" s="1" t="str" cm="1">
        <f t="array" ref="AN937">_xlfn.IFS(F937&gt;20, "Far", F937&gt;=10, "Moderate Distance", F937&lt;10, "Near")</f>
        <v>Near</v>
      </c>
      <c r="AO937" s="1" t="str" cm="1">
        <f t="array" ref="AO937">_xlfn.IFS(AF937&lt;=1, "Fresher", AF937&lt;=5, "Experienced", AF937&gt;5, "Senior")</f>
        <v>Senior</v>
      </c>
      <c r="AP937" s="1" t="str" cm="1">
        <f t="array" ref="AP937">_xlfn.IFS(AG937&lt;=1, "Recently Promoted", AG937&lt;=4, "Moderate Gap", AG937&gt;=5, "Long Gap")</f>
        <v>Recently Promoted</v>
      </c>
    </row>
    <row r="938" spans="1:42" hidden="1" x14ac:dyDescent="0.35">
      <c r="A938" s="1">
        <v>45</v>
      </c>
      <c r="B938" s="1" t="s">
        <v>41</v>
      </c>
      <c r="C938" s="1" t="s">
        <v>42</v>
      </c>
      <c r="D938" s="1">
        <v>364</v>
      </c>
      <c r="E938" s="1" t="s">
        <v>43</v>
      </c>
      <c r="F938" s="1">
        <v>25</v>
      </c>
      <c r="G938" s="1">
        <v>3</v>
      </c>
      <c r="H938" s="1" t="s">
        <v>49</v>
      </c>
      <c r="I938" s="1">
        <v>1</v>
      </c>
      <c r="J938" s="1">
        <v>1306</v>
      </c>
      <c r="K938" s="1">
        <v>2</v>
      </c>
      <c r="L938" s="1" t="s">
        <v>38</v>
      </c>
      <c r="M938" s="1">
        <v>83</v>
      </c>
      <c r="N938" s="1">
        <v>3</v>
      </c>
      <c r="O938" s="1">
        <v>5</v>
      </c>
      <c r="P938" s="1" t="s">
        <v>54</v>
      </c>
      <c r="Q938" s="1">
        <v>2</v>
      </c>
      <c r="R938" s="1" t="s">
        <v>40</v>
      </c>
      <c r="S938" s="1">
        <v>18061</v>
      </c>
      <c r="T938" s="1">
        <v>13035</v>
      </c>
      <c r="U938" s="1">
        <v>3</v>
      </c>
      <c r="V938" s="1" t="s">
        <v>41</v>
      </c>
      <c r="W938" s="1">
        <v>22</v>
      </c>
      <c r="X938" s="1">
        <v>4</v>
      </c>
      <c r="Y938" s="1">
        <v>3</v>
      </c>
      <c r="Z938" s="1">
        <v>80</v>
      </c>
      <c r="AA938" s="1">
        <v>0</v>
      </c>
      <c r="AB938" s="1">
        <v>22</v>
      </c>
      <c r="AC938" s="1">
        <v>4</v>
      </c>
      <c r="AD938" s="1">
        <v>3</v>
      </c>
      <c r="AE938" s="1">
        <v>0</v>
      </c>
      <c r="AF938" s="1">
        <v>0</v>
      </c>
      <c r="AG938" s="1">
        <v>0</v>
      </c>
      <c r="AH938" s="1">
        <v>0</v>
      </c>
      <c r="AI938" s="1" t="str" cm="1">
        <f t="array" ref="AI938">_xlfn.IFS(S938&lt;5000, "Low", S938&lt;10000, "Medium", S938&gt;=10000, "High")</f>
        <v>High</v>
      </c>
      <c r="AJ938" s="1" t="str" cm="1">
        <f t="array" ref="AJ938">_xlfn.IFS(A938&lt;=30, "Youth", A938&lt;=50, "Adult", A938&gt;=51, "Sr. Citizen")</f>
        <v>Adult</v>
      </c>
      <c r="AK938" s="1" t="str">
        <f t="shared" si="14"/>
        <v>Normal</v>
      </c>
      <c r="AL938" s="1" t="str" cm="1">
        <f t="array" ref="AL938">_xlfn.IFS(AD938=1, "Poor",AD938=2, "Average", AD938=3, "Good", AD938=4, "Excellent")</f>
        <v>Good</v>
      </c>
      <c r="AM938" s="1" t="str" cm="1">
        <f t="array" ref="AM938">_xlfn.IFS(W938&gt;20,"High",W938&gt;15,"Medium",W938&gt;10,"Poor")</f>
        <v>High</v>
      </c>
      <c r="AN938" s="1" t="str" cm="1">
        <f t="array" ref="AN938">_xlfn.IFS(F938&gt;20, "Far", F938&gt;=10, "Moderate Distance", F938&lt;10, "Near")</f>
        <v>Far</v>
      </c>
      <c r="AO938" s="1" t="str" cm="1">
        <f t="array" ref="AO938">_xlfn.IFS(AF938&lt;=1, "Fresher", AF938&lt;=5, "Experienced", AF938&gt;5, "Senior")</f>
        <v>Fresher</v>
      </c>
      <c r="AP938" s="1" t="str" cm="1">
        <f t="array" ref="AP938">_xlfn.IFS(AG938&lt;=1, "Recently Promoted", AG938&lt;=4, "Moderate Gap", AG938&gt;=5, "Long Gap")</f>
        <v>Recently Promoted</v>
      </c>
    </row>
    <row r="939" spans="1:42" hidden="1" x14ac:dyDescent="0.35">
      <c r="A939" s="1">
        <v>39</v>
      </c>
      <c r="B939" s="1" t="s">
        <v>41</v>
      </c>
      <c r="C939" s="1" t="s">
        <v>35</v>
      </c>
      <c r="D939" s="1">
        <v>412</v>
      </c>
      <c r="E939" s="1" t="s">
        <v>43</v>
      </c>
      <c r="F939" s="1">
        <v>13</v>
      </c>
      <c r="G939" s="1">
        <v>4</v>
      </c>
      <c r="H939" s="1" t="s">
        <v>49</v>
      </c>
      <c r="I939" s="1">
        <v>1</v>
      </c>
      <c r="J939" s="1">
        <v>1307</v>
      </c>
      <c r="K939" s="1">
        <v>3</v>
      </c>
      <c r="L939" s="1" t="s">
        <v>38</v>
      </c>
      <c r="M939" s="1">
        <v>94</v>
      </c>
      <c r="N939" s="1">
        <v>2</v>
      </c>
      <c r="O939" s="1">
        <v>4</v>
      </c>
      <c r="P939" s="1" t="s">
        <v>54</v>
      </c>
      <c r="Q939" s="1">
        <v>2</v>
      </c>
      <c r="R939" s="1" t="s">
        <v>50</v>
      </c>
      <c r="S939" s="1">
        <v>17123</v>
      </c>
      <c r="T939" s="1">
        <v>17334</v>
      </c>
      <c r="U939" s="1">
        <v>6</v>
      </c>
      <c r="V939" s="1" t="s">
        <v>34</v>
      </c>
      <c r="W939" s="1">
        <v>13</v>
      </c>
      <c r="X939" s="1">
        <v>3</v>
      </c>
      <c r="Y939" s="1">
        <v>4</v>
      </c>
      <c r="Z939" s="1">
        <v>80</v>
      </c>
      <c r="AA939" s="1">
        <v>2</v>
      </c>
      <c r="AB939" s="1">
        <v>21</v>
      </c>
      <c r="AC939" s="1">
        <v>4</v>
      </c>
      <c r="AD939" s="1">
        <v>3</v>
      </c>
      <c r="AE939" s="1">
        <v>19</v>
      </c>
      <c r="AF939" s="1">
        <v>9</v>
      </c>
      <c r="AG939" s="1">
        <v>15</v>
      </c>
      <c r="AH939" s="1">
        <v>2</v>
      </c>
      <c r="AI939" s="1" t="str" cm="1">
        <f t="array" ref="AI939">_xlfn.IFS(S939&lt;5000, "Low", S939&lt;10000, "Medium", S939&gt;=10000, "High")</f>
        <v>High</v>
      </c>
      <c r="AJ939" s="1" t="str" cm="1">
        <f t="array" ref="AJ939">_xlfn.IFS(A939&lt;=30, "Youth", A939&lt;=50, "Adult", A939&gt;=51, "Sr. Citizen")</f>
        <v>Adult</v>
      </c>
      <c r="AK939" s="1" t="str">
        <f t="shared" si="14"/>
        <v>Normal</v>
      </c>
      <c r="AL939" s="1" t="str" cm="1">
        <f t="array" ref="AL939">_xlfn.IFS(AD939=1, "Poor",AD939=2, "Average", AD939=3, "Good", AD939=4, "Excellent")</f>
        <v>Good</v>
      </c>
      <c r="AM939" s="1" t="str" cm="1">
        <f t="array" ref="AM939">_xlfn.IFS(W939&gt;20,"High",W939&gt;15,"Medium",W939&gt;10,"Poor")</f>
        <v>Poor</v>
      </c>
      <c r="AN939" s="1" t="str" cm="1">
        <f t="array" ref="AN939">_xlfn.IFS(F939&gt;20, "Far", F939&gt;=10, "Moderate Distance", F939&lt;10, "Near")</f>
        <v>Moderate Distance</v>
      </c>
      <c r="AO939" s="1" t="str" cm="1">
        <f t="array" ref="AO939">_xlfn.IFS(AF939&lt;=1, "Fresher", AF939&lt;=5, "Experienced", AF939&gt;5, "Senior")</f>
        <v>Senior</v>
      </c>
      <c r="AP939" s="1" t="str" cm="1">
        <f t="array" ref="AP939">_xlfn.IFS(AG939&lt;=1, "Recently Promoted", AG939&lt;=4, "Moderate Gap", AG939&gt;=5, "Long Gap")</f>
        <v>Long Gap</v>
      </c>
    </row>
    <row r="940" spans="1:42" hidden="1" x14ac:dyDescent="0.35">
      <c r="A940" s="1">
        <v>58</v>
      </c>
      <c r="B940" s="1" t="s">
        <v>41</v>
      </c>
      <c r="C940" s="1" t="s">
        <v>35</v>
      </c>
      <c r="D940" s="1">
        <v>848</v>
      </c>
      <c r="E940" s="1" t="s">
        <v>43</v>
      </c>
      <c r="F940" s="1">
        <v>23</v>
      </c>
      <c r="G940" s="1">
        <v>4</v>
      </c>
      <c r="H940" s="1" t="s">
        <v>37</v>
      </c>
      <c r="I940" s="1">
        <v>1</v>
      </c>
      <c r="J940" s="1">
        <v>1308</v>
      </c>
      <c r="K940" s="1">
        <v>1</v>
      </c>
      <c r="L940" s="1" t="s">
        <v>44</v>
      </c>
      <c r="M940" s="1">
        <v>88</v>
      </c>
      <c r="N940" s="1">
        <v>3</v>
      </c>
      <c r="O940" s="1">
        <v>1</v>
      </c>
      <c r="P940" s="1" t="s">
        <v>45</v>
      </c>
      <c r="Q940" s="1">
        <v>3</v>
      </c>
      <c r="R940" s="1" t="s">
        <v>50</v>
      </c>
      <c r="S940" s="1">
        <v>2372</v>
      </c>
      <c r="T940" s="1">
        <v>26076</v>
      </c>
      <c r="U940" s="1">
        <v>1</v>
      </c>
      <c r="V940" s="1" t="s">
        <v>41</v>
      </c>
      <c r="W940" s="1">
        <v>12</v>
      </c>
      <c r="X940" s="1">
        <v>3</v>
      </c>
      <c r="Y940" s="1">
        <v>4</v>
      </c>
      <c r="Z940" s="1">
        <v>80</v>
      </c>
      <c r="AA940" s="1">
        <v>2</v>
      </c>
      <c r="AB940" s="1">
        <v>2</v>
      </c>
      <c r="AC940" s="1">
        <v>3</v>
      </c>
      <c r="AD940" s="1">
        <v>3</v>
      </c>
      <c r="AE940" s="1">
        <v>2</v>
      </c>
      <c r="AF940" s="1">
        <v>2</v>
      </c>
      <c r="AG940" s="1">
        <v>2</v>
      </c>
      <c r="AH940" s="1">
        <v>2</v>
      </c>
      <c r="AI940" s="1" t="str" cm="1">
        <f t="array" ref="AI940">_xlfn.IFS(S940&lt;5000, "Low", S940&lt;10000, "Medium", S940&gt;=10000, "High")</f>
        <v>Low</v>
      </c>
      <c r="AJ940" s="1" t="str" cm="1">
        <f t="array" ref="AJ940">_xlfn.IFS(A940&lt;=30, "Youth", A940&lt;=50, "Adult", A940&gt;=51, "Sr. Citizen")</f>
        <v>Sr. Citizen</v>
      </c>
      <c r="AK940" s="1" t="str">
        <f t="shared" si="14"/>
        <v>Normal</v>
      </c>
      <c r="AL940" s="1" t="str" cm="1">
        <f t="array" ref="AL940">_xlfn.IFS(AD940=1, "Poor",AD940=2, "Average", AD940=3, "Good", AD940=4, "Excellent")</f>
        <v>Good</v>
      </c>
      <c r="AM940" s="1" t="str" cm="1">
        <f t="array" ref="AM940">_xlfn.IFS(W940&gt;20,"High",W940&gt;15,"Medium",W940&gt;10,"Poor")</f>
        <v>Poor</v>
      </c>
      <c r="AN940" s="1" t="str" cm="1">
        <f t="array" ref="AN940">_xlfn.IFS(F940&gt;20, "Far", F940&gt;=10, "Moderate Distance", F940&lt;10, "Near")</f>
        <v>Far</v>
      </c>
      <c r="AO940" s="1" t="str" cm="1">
        <f t="array" ref="AO940">_xlfn.IFS(AF940&lt;=1, "Fresher", AF940&lt;=5, "Experienced", AF940&gt;5, "Senior")</f>
        <v>Experienced</v>
      </c>
      <c r="AP940" s="1" t="str" cm="1">
        <f t="array" ref="AP940">_xlfn.IFS(AG940&lt;=1, "Recently Promoted", AG940&lt;=4, "Moderate Gap", AG940&gt;=5, "Long Gap")</f>
        <v>Moderate Gap</v>
      </c>
    </row>
    <row r="941" spans="1:42" x14ac:dyDescent="0.35">
      <c r="A941" s="1">
        <v>32</v>
      </c>
      <c r="B941" s="1" t="s">
        <v>34</v>
      </c>
      <c r="C941" s="1" t="s">
        <v>35</v>
      </c>
      <c r="D941" s="1">
        <v>1089</v>
      </c>
      <c r="E941" s="1" t="s">
        <v>43</v>
      </c>
      <c r="F941" s="1">
        <v>7</v>
      </c>
      <c r="G941" s="1">
        <v>2</v>
      </c>
      <c r="H941" s="1" t="s">
        <v>37</v>
      </c>
      <c r="I941" s="1">
        <v>1</v>
      </c>
      <c r="J941" s="1">
        <v>1309</v>
      </c>
      <c r="K941" s="1">
        <v>4</v>
      </c>
      <c r="L941" s="1" t="s">
        <v>44</v>
      </c>
      <c r="M941" s="1">
        <v>79</v>
      </c>
      <c r="N941" s="1">
        <v>3</v>
      </c>
      <c r="O941" s="1">
        <v>2</v>
      </c>
      <c r="P941" s="1" t="s">
        <v>48</v>
      </c>
      <c r="Q941" s="1">
        <v>3</v>
      </c>
      <c r="R941" s="1" t="s">
        <v>46</v>
      </c>
      <c r="S941" s="1">
        <v>4883</v>
      </c>
      <c r="T941" s="1">
        <v>22845</v>
      </c>
      <c r="U941" s="1">
        <v>1</v>
      </c>
      <c r="V941" s="1" t="s">
        <v>41</v>
      </c>
      <c r="W941" s="1">
        <v>18</v>
      </c>
      <c r="X941" s="1">
        <v>3</v>
      </c>
      <c r="Y941" s="1">
        <v>1</v>
      </c>
      <c r="Z941" s="1">
        <v>80</v>
      </c>
      <c r="AA941" s="1">
        <v>1</v>
      </c>
      <c r="AB941" s="1">
        <v>10</v>
      </c>
      <c r="AC941" s="1">
        <v>3</v>
      </c>
      <c r="AD941" s="1">
        <v>3</v>
      </c>
      <c r="AE941" s="1">
        <v>10</v>
      </c>
      <c r="AF941" s="1">
        <v>4</v>
      </c>
      <c r="AG941" s="1">
        <v>1</v>
      </c>
      <c r="AH941" s="1">
        <v>1</v>
      </c>
      <c r="AI941" s="1" t="str" cm="1">
        <f t="array" ref="AI941">_xlfn.IFS(S941&lt;5000, "Low", S941&lt;10000, "Medium", S941&gt;=10000, "High")</f>
        <v>Low</v>
      </c>
      <c r="AJ941" s="1" t="str" cm="1">
        <f t="array" ref="AJ941">_xlfn.IFS(A941&lt;=30, "Youth", A941&lt;=50, "Adult", A941&gt;=51, "Sr. Citizen")</f>
        <v>Adult</v>
      </c>
      <c r="AK941" s="1" t="str">
        <f t="shared" si="14"/>
        <v>Normal</v>
      </c>
      <c r="AL941" s="1" t="str" cm="1">
        <f t="array" ref="AL941">_xlfn.IFS(AD941=1, "Poor",AD941=2, "Average", AD941=3, "Good", AD941=4, "Excellent")</f>
        <v>Good</v>
      </c>
      <c r="AM941" s="1" t="str" cm="1">
        <f t="array" ref="AM941">_xlfn.IFS(W941&gt;20,"High",W941&gt;15,"Medium",W941&gt;10,"Poor")</f>
        <v>Medium</v>
      </c>
      <c r="AN941" s="1" t="str" cm="1">
        <f t="array" ref="AN941">_xlfn.IFS(F941&gt;20, "Far", F941&gt;=10, "Moderate Distance", F941&lt;10, "Near")</f>
        <v>Near</v>
      </c>
      <c r="AO941" s="1" t="str" cm="1">
        <f t="array" ref="AO941">_xlfn.IFS(AF941&lt;=1, "Fresher", AF941&lt;=5, "Experienced", AF941&gt;5, "Senior")</f>
        <v>Experienced</v>
      </c>
      <c r="AP941" s="1" t="str" cm="1">
        <f t="array" ref="AP941">_xlfn.IFS(AG941&lt;=1, "Recently Promoted", AG941&lt;=4, "Moderate Gap", AG941&gt;=5, "Long Gap")</f>
        <v>Recently Promoted</v>
      </c>
    </row>
    <row r="942" spans="1:42" hidden="1" x14ac:dyDescent="0.35">
      <c r="A942" s="1">
        <v>39</v>
      </c>
      <c r="B942" s="1" t="s">
        <v>34</v>
      </c>
      <c r="C942" s="1" t="s">
        <v>35</v>
      </c>
      <c r="D942" s="1">
        <v>360</v>
      </c>
      <c r="E942" s="1" t="s">
        <v>43</v>
      </c>
      <c r="F942" s="1">
        <v>23</v>
      </c>
      <c r="G942" s="1">
        <v>3</v>
      </c>
      <c r="H942" s="1" t="s">
        <v>49</v>
      </c>
      <c r="I942" s="1">
        <v>1</v>
      </c>
      <c r="J942" s="1">
        <v>1310</v>
      </c>
      <c r="K942" s="1">
        <v>3</v>
      </c>
      <c r="L942" s="1" t="s">
        <v>44</v>
      </c>
      <c r="M942" s="1">
        <v>93</v>
      </c>
      <c r="N942" s="1">
        <v>3</v>
      </c>
      <c r="O942" s="1">
        <v>1</v>
      </c>
      <c r="P942" s="1" t="s">
        <v>45</v>
      </c>
      <c r="Q942" s="1">
        <v>1</v>
      </c>
      <c r="R942" s="1" t="s">
        <v>40</v>
      </c>
      <c r="S942" s="1">
        <v>3904</v>
      </c>
      <c r="T942" s="1">
        <v>22154</v>
      </c>
      <c r="U942" s="1">
        <v>0</v>
      </c>
      <c r="V942" s="1" t="s">
        <v>41</v>
      </c>
      <c r="W942" s="1">
        <v>13</v>
      </c>
      <c r="X942" s="1">
        <v>3</v>
      </c>
      <c r="Y942" s="1">
        <v>1</v>
      </c>
      <c r="Z942" s="1">
        <v>80</v>
      </c>
      <c r="AA942" s="1">
        <v>0</v>
      </c>
      <c r="AB942" s="1">
        <v>6</v>
      </c>
      <c r="AC942" s="1">
        <v>2</v>
      </c>
      <c r="AD942" s="1">
        <v>3</v>
      </c>
      <c r="AE942" s="1">
        <v>5</v>
      </c>
      <c r="AF942" s="1">
        <v>2</v>
      </c>
      <c r="AG942" s="1">
        <v>0</v>
      </c>
      <c r="AH942" s="1">
        <v>3</v>
      </c>
      <c r="AI942" s="1" t="str" cm="1">
        <f t="array" ref="AI942">_xlfn.IFS(S942&lt;5000, "Low", S942&lt;10000, "Medium", S942&gt;=10000, "High")</f>
        <v>Low</v>
      </c>
      <c r="AJ942" s="1" t="str" cm="1">
        <f t="array" ref="AJ942">_xlfn.IFS(A942&lt;=30, "Youth", A942&lt;=50, "Adult", A942&gt;=51, "Sr. Citizen")</f>
        <v>Adult</v>
      </c>
      <c r="AK942" s="1" t="str">
        <f t="shared" si="14"/>
        <v>Normal</v>
      </c>
      <c r="AL942" s="1" t="str" cm="1">
        <f t="array" ref="AL942">_xlfn.IFS(AD942=1, "Poor",AD942=2, "Average", AD942=3, "Good", AD942=4, "Excellent")</f>
        <v>Good</v>
      </c>
      <c r="AM942" s="1" t="str" cm="1">
        <f t="array" ref="AM942">_xlfn.IFS(W942&gt;20,"High",W942&gt;15,"Medium",W942&gt;10,"Poor")</f>
        <v>Poor</v>
      </c>
      <c r="AN942" s="1" t="str" cm="1">
        <f t="array" ref="AN942">_xlfn.IFS(F942&gt;20, "Far", F942&gt;=10, "Moderate Distance", F942&lt;10, "Near")</f>
        <v>Far</v>
      </c>
      <c r="AO942" s="1" t="str" cm="1">
        <f t="array" ref="AO942">_xlfn.IFS(AF942&lt;=1, "Fresher", AF942&lt;=5, "Experienced", AF942&gt;5, "Senior")</f>
        <v>Experienced</v>
      </c>
      <c r="AP942" s="1" t="str" cm="1">
        <f t="array" ref="AP942">_xlfn.IFS(AG942&lt;=1, "Recently Promoted", AG942&lt;=4, "Moderate Gap", AG942&gt;=5, "Long Gap")</f>
        <v>Recently Promoted</v>
      </c>
    </row>
    <row r="943" spans="1:42" x14ac:dyDescent="0.35">
      <c r="A943" s="1">
        <v>30</v>
      </c>
      <c r="B943" s="1" t="s">
        <v>41</v>
      </c>
      <c r="C943" s="1" t="s">
        <v>35</v>
      </c>
      <c r="D943" s="1">
        <v>1138</v>
      </c>
      <c r="E943" s="1" t="s">
        <v>43</v>
      </c>
      <c r="F943" s="1">
        <v>6</v>
      </c>
      <c r="G943" s="1">
        <v>3</v>
      </c>
      <c r="H943" s="1" t="s">
        <v>58</v>
      </c>
      <c r="I943" s="1">
        <v>1</v>
      </c>
      <c r="J943" s="1">
        <v>1311</v>
      </c>
      <c r="K943" s="1">
        <v>1</v>
      </c>
      <c r="L943" s="1" t="s">
        <v>38</v>
      </c>
      <c r="M943" s="1">
        <v>48</v>
      </c>
      <c r="N943" s="1">
        <v>2</v>
      </c>
      <c r="O943" s="1">
        <v>2</v>
      </c>
      <c r="P943" s="1" t="s">
        <v>48</v>
      </c>
      <c r="Q943" s="1">
        <v>4</v>
      </c>
      <c r="R943" s="1" t="s">
        <v>46</v>
      </c>
      <c r="S943" s="1">
        <v>4627</v>
      </c>
      <c r="T943" s="1">
        <v>23631</v>
      </c>
      <c r="U943" s="1">
        <v>0</v>
      </c>
      <c r="V943" s="1" t="s">
        <v>41</v>
      </c>
      <c r="W943" s="1">
        <v>12</v>
      </c>
      <c r="X943" s="1">
        <v>3</v>
      </c>
      <c r="Y943" s="1">
        <v>1</v>
      </c>
      <c r="Z943" s="1">
        <v>80</v>
      </c>
      <c r="AA943" s="1">
        <v>1</v>
      </c>
      <c r="AB943" s="1">
        <v>10</v>
      </c>
      <c r="AC943" s="1">
        <v>6</v>
      </c>
      <c r="AD943" s="1">
        <v>3</v>
      </c>
      <c r="AE943" s="1">
        <v>9</v>
      </c>
      <c r="AF943" s="1">
        <v>2</v>
      </c>
      <c r="AG943" s="1">
        <v>6</v>
      </c>
      <c r="AH943" s="1">
        <v>7</v>
      </c>
      <c r="AI943" s="1" t="str" cm="1">
        <f t="array" ref="AI943">_xlfn.IFS(S943&lt;5000, "Low", S943&lt;10000, "Medium", S943&gt;=10000, "High")</f>
        <v>Low</v>
      </c>
      <c r="AJ943" s="1" t="str" cm="1">
        <f t="array" ref="AJ943">_xlfn.IFS(A943&lt;=30, "Youth", A943&lt;=50, "Adult", A943&gt;=51, "Sr. Citizen")</f>
        <v>Youth</v>
      </c>
      <c r="AK943" s="1" t="str">
        <f t="shared" si="14"/>
        <v>Normal</v>
      </c>
      <c r="AL943" s="1" t="str" cm="1">
        <f t="array" ref="AL943">_xlfn.IFS(AD943=1, "Poor",AD943=2, "Average", AD943=3, "Good", AD943=4, "Excellent")</f>
        <v>Good</v>
      </c>
      <c r="AM943" s="1" t="str" cm="1">
        <f t="array" ref="AM943">_xlfn.IFS(W943&gt;20,"High",W943&gt;15,"Medium",W943&gt;10,"Poor")</f>
        <v>Poor</v>
      </c>
      <c r="AN943" s="1" t="str" cm="1">
        <f t="array" ref="AN943">_xlfn.IFS(F943&gt;20, "Far", F943&gt;=10, "Moderate Distance", F943&lt;10, "Near")</f>
        <v>Near</v>
      </c>
      <c r="AO943" s="1" t="str" cm="1">
        <f t="array" ref="AO943">_xlfn.IFS(AF943&lt;=1, "Fresher", AF943&lt;=5, "Experienced", AF943&gt;5, "Senior")</f>
        <v>Experienced</v>
      </c>
      <c r="AP943" s="1" t="str" cm="1">
        <f t="array" ref="AP943">_xlfn.IFS(AG943&lt;=1, "Recently Promoted", AG943&lt;=4, "Moderate Gap", AG943&gt;=5, "Long Gap")</f>
        <v>Long Gap</v>
      </c>
    </row>
    <row r="944" spans="1:42" hidden="1" x14ac:dyDescent="0.35">
      <c r="A944" s="1">
        <v>36</v>
      </c>
      <c r="B944" s="1" t="s">
        <v>41</v>
      </c>
      <c r="C944" s="1" t="s">
        <v>35</v>
      </c>
      <c r="D944" s="1">
        <v>325</v>
      </c>
      <c r="E944" s="1" t="s">
        <v>43</v>
      </c>
      <c r="F944" s="1">
        <v>10</v>
      </c>
      <c r="G944" s="1">
        <v>4</v>
      </c>
      <c r="H944" s="1" t="s">
        <v>58</v>
      </c>
      <c r="I944" s="1">
        <v>1</v>
      </c>
      <c r="J944" s="1">
        <v>1312</v>
      </c>
      <c r="K944" s="1">
        <v>4</v>
      </c>
      <c r="L944" s="1" t="s">
        <v>38</v>
      </c>
      <c r="M944" s="1">
        <v>63</v>
      </c>
      <c r="N944" s="1">
        <v>3</v>
      </c>
      <c r="O944" s="1">
        <v>3</v>
      </c>
      <c r="P944" s="1" t="s">
        <v>52</v>
      </c>
      <c r="Q944" s="1">
        <v>3</v>
      </c>
      <c r="R944" s="1" t="s">
        <v>46</v>
      </c>
      <c r="S944" s="1">
        <v>7094</v>
      </c>
      <c r="T944" s="1">
        <v>5747</v>
      </c>
      <c r="U944" s="1">
        <v>3</v>
      </c>
      <c r="V944" s="1" t="s">
        <v>41</v>
      </c>
      <c r="W944" s="1">
        <v>12</v>
      </c>
      <c r="X944" s="1">
        <v>3</v>
      </c>
      <c r="Y944" s="1">
        <v>1</v>
      </c>
      <c r="Z944" s="1">
        <v>80</v>
      </c>
      <c r="AA944" s="1">
        <v>0</v>
      </c>
      <c r="AB944" s="1">
        <v>10</v>
      </c>
      <c r="AC944" s="1">
        <v>0</v>
      </c>
      <c r="AD944" s="1">
        <v>3</v>
      </c>
      <c r="AE944" s="1">
        <v>7</v>
      </c>
      <c r="AF944" s="1">
        <v>7</v>
      </c>
      <c r="AG944" s="1">
        <v>1</v>
      </c>
      <c r="AH944" s="1">
        <v>7</v>
      </c>
      <c r="AI944" s="1" t="str" cm="1">
        <f t="array" ref="AI944">_xlfn.IFS(S944&lt;5000, "Low", S944&lt;10000, "Medium", S944&gt;=10000, "High")</f>
        <v>Medium</v>
      </c>
      <c r="AJ944" s="1" t="str" cm="1">
        <f t="array" ref="AJ944">_xlfn.IFS(A944&lt;=30, "Youth", A944&lt;=50, "Adult", A944&gt;=51, "Sr. Citizen")</f>
        <v>Adult</v>
      </c>
      <c r="AK944" s="1" t="str">
        <f t="shared" si="14"/>
        <v>Normal</v>
      </c>
      <c r="AL944" s="1" t="str" cm="1">
        <f t="array" ref="AL944">_xlfn.IFS(AD944=1, "Poor",AD944=2, "Average", AD944=3, "Good", AD944=4, "Excellent")</f>
        <v>Good</v>
      </c>
      <c r="AM944" s="1" t="str" cm="1">
        <f t="array" ref="AM944">_xlfn.IFS(W944&gt;20,"High",W944&gt;15,"Medium",W944&gt;10,"Poor")</f>
        <v>Poor</v>
      </c>
      <c r="AN944" s="1" t="str" cm="1">
        <f t="array" ref="AN944">_xlfn.IFS(F944&gt;20, "Far", F944&gt;=10, "Moderate Distance", F944&lt;10, "Near")</f>
        <v>Moderate Distance</v>
      </c>
      <c r="AO944" s="1" t="str" cm="1">
        <f t="array" ref="AO944">_xlfn.IFS(AF944&lt;=1, "Fresher", AF944&lt;=5, "Experienced", AF944&gt;5, "Senior")</f>
        <v>Senior</v>
      </c>
      <c r="AP944" s="1" t="str" cm="1">
        <f t="array" ref="AP944">_xlfn.IFS(AG944&lt;=1, "Recently Promoted", AG944&lt;=4, "Moderate Gap", AG944&gt;=5, "Long Gap")</f>
        <v>Recently Promoted</v>
      </c>
    </row>
    <row r="945" spans="1:42" hidden="1" x14ac:dyDescent="0.35">
      <c r="A945" s="1">
        <v>46</v>
      </c>
      <c r="B945" s="1" t="s">
        <v>41</v>
      </c>
      <c r="C945" s="1" t="s">
        <v>35</v>
      </c>
      <c r="D945" s="1">
        <v>991</v>
      </c>
      <c r="E945" s="1" t="s">
        <v>59</v>
      </c>
      <c r="F945" s="1">
        <v>1</v>
      </c>
      <c r="G945" s="1">
        <v>2</v>
      </c>
      <c r="H945" s="1" t="s">
        <v>37</v>
      </c>
      <c r="I945" s="1">
        <v>1</v>
      </c>
      <c r="J945" s="1">
        <v>1314</v>
      </c>
      <c r="K945" s="1">
        <v>4</v>
      </c>
      <c r="L945" s="1" t="s">
        <v>38</v>
      </c>
      <c r="M945" s="1">
        <v>44</v>
      </c>
      <c r="N945" s="1">
        <v>3</v>
      </c>
      <c r="O945" s="1">
        <v>1</v>
      </c>
      <c r="P945" s="1" t="s">
        <v>59</v>
      </c>
      <c r="Q945" s="1">
        <v>1</v>
      </c>
      <c r="R945" s="1" t="s">
        <v>40</v>
      </c>
      <c r="S945" s="1">
        <v>3423</v>
      </c>
      <c r="T945" s="1">
        <v>22957</v>
      </c>
      <c r="U945" s="1">
        <v>6</v>
      </c>
      <c r="V945" s="1" t="s">
        <v>41</v>
      </c>
      <c r="W945" s="1">
        <v>12</v>
      </c>
      <c r="X945" s="1">
        <v>3</v>
      </c>
      <c r="Y945" s="1">
        <v>3</v>
      </c>
      <c r="Z945" s="1">
        <v>80</v>
      </c>
      <c r="AA945" s="1">
        <v>0</v>
      </c>
      <c r="AB945" s="1">
        <v>10</v>
      </c>
      <c r="AC945" s="1">
        <v>3</v>
      </c>
      <c r="AD945" s="1">
        <v>4</v>
      </c>
      <c r="AE945" s="1">
        <v>7</v>
      </c>
      <c r="AF945" s="1">
        <v>6</v>
      </c>
      <c r="AG945" s="1">
        <v>5</v>
      </c>
      <c r="AH945" s="1">
        <v>7</v>
      </c>
      <c r="AI945" s="1" t="str" cm="1">
        <f t="array" ref="AI945">_xlfn.IFS(S945&lt;5000, "Low", S945&lt;10000, "Medium", S945&gt;=10000, "High")</f>
        <v>Low</v>
      </c>
      <c r="AJ945" s="1" t="str" cm="1">
        <f t="array" ref="AJ945">_xlfn.IFS(A945&lt;=30, "Youth", A945&lt;=50, "Adult", A945&gt;=51, "Sr. Citizen")</f>
        <v>Adult</v>
      </c>
      <c r="AK945" s="1" t="str">
        <f t="shared" si="14"/>
        <v>Normal</v>
      </c>
      <c r="AL945" s="1" t="str" cm="1">
        <f t="array" ref="AL945">_xlfn.IFS(AD945=1, "Poor",AD945=2, "Average", AD945=3, "Good", AD945=4, "Excellent")</f>
        <v>Excellent</v>
      </c>
      <c r="AM945" s="1" t="str" cm="1">
        <f t="array" ref="AM945">_xlfn.IFS(W945&gt;20,"High",W945&gt;15,"Medium",W945&gt;10,"Poor")</f>
        <v>Poor</v>
      </c>
      <c r="AN945" s="1" t="str" cm="1">
        <f t="array" ref="AN945">_xlfn.IFS(F945&gt;20, "Far", F945&gt;=10, "Moderate Distance", F945&lt;10, "Near")</f>
        <v>Near</v>
      </c>
      <c r="AO945" s="1" t="str" cm="1">
        <f t="array" ref="AO945">_xlfn.IFS(AF945&lt;=1, "Fresher", AF945&lt;=5, "Experienced", AF945&gt;5, "Senior")</f>
        <v>Senior</v>
      </c>
      <c r="AP945" s="1" t="str" cm="1">
        <f t="array" ref="AP945">_xlfn.IFS(AG945&lt;=1, "Recently Promoted", AG945&lt;=4, "Moderate Gap", AG945&gt;=5, "Long Gap")</f>
        <v>Long Gap</v>
      </c>
    </row>
    <row r="946" spans="1:42" x14ac:dyDescent="0.35">
      <c r="A946" s="1">
        <v>28</v>
      </c>
      <c r="B946" s="1" t="s">
        <v>41</v>
      </c>
      <c r="C946" s="1" t="s">
        <v>53</v>
      </c>
      <c r="D946" s="1">
        <v>1476</v>
      </c>
      <c r="E946" s="1" t="s">
        <v>43</v>
      </c>
      <c r="F946" s="1">
        <v>1</v>
      </c>
      <c r="G946" s="1">
        <v>3</v>
      </c>
      <c r="H946" s="1" t="s">
        <v>37</v>
      </c>
      <c r="I946" s="1">
        <v>1</v>
      </c>
      <c r="J946" s="1">
        <v>1315</v>
      </c>
      <c r="K946" s="1">
        <v>3</v>
      </c>
      <c r="L946" s="1" t="s">
        <v>38</v>
      </c>
      <c r="M946" s="1">
        <v>55</v>
      </c>
      <c r="N946" s="1">
        <v>1</v>
      </c>
      <c r="O946" s="1">
        <v>2</v>
      </c>
      <c r="P946" s="1" t="s">
        <v>48</v>
      </c>
      <c r="Q946" s="1">
        <v>4</v>
      </c>
      <c r="R946" s="1" t="s">
        <v>46</v>
      </c>
      <c r="S946" s="1">
        <v>6674</v>
      </c>
      <c r="T946" s="1">
        <v>16392</v>
      </c>
      <c r="U946" s="1">
        <v>0</v>
      </c>
      <c r="V946" s="1" t="s">
        <v>41</v>
      </c>
      <c r="W946" s="1">
        <v>11</v>
      </c>
      <c r="X946" s="1">
        <v>3</v>
      </c>
      <c r="Y946" s="1">
        <v>1</v>
      </c>
      <c r="Z946" s="1">
        <v>80</v>
      </c>
      <c r="AA946" s="1">
        <v>3</v>
      </c>
      <c r="AB946" s="1">
        <v>10</v>
      </c>
      <c r="AC946" s="1">
        <v>6</v>
      </c>
      <c r="AD946" s="1">
        <v>3</v>
      </c>
      <c r="AE946" s="1">
        <v>9</v>
      </c>
      <c r="AF946" s="1">
        <v>8</v>
      </c>
      <c r="AG946" s="1">
        <v>7</v>
      </c>
      <c r="AH946" s="1">
        <v>5</v>
      </c>
      <c r="AI946" s="1" t="str" cm="1">
        <f t="array" ref="AI946">_xlfn.IFS(S946&lt;5000, "Low", S946&lt;10000, "Medium", S946&gt;=10000, "High")</f>
        <v>Medium</v>
      </c>
      <c r="AJ946" s="1" t="str" cm="1">
        <f t="array" ref="AJ946">_xlfn.IFS(A946&lt;=30, "Youth", A946&lt;=50, "Adult", A946&gt;=51, "Sr. Citizen")</f>
        <v>Youth</v>
      </c>
      <c r="AK946" s="1" t="str">
        <f t="shared" si="14"/>
        <v>Normal</v>
      </c>
      <c r="AL946" s="1" t="str" cm="1">
        <f t="array" ref="AL946">_xlfn.IFS(AD946=1, "Poor",AD946=2, "Average", AD946=3, "Good", AD946=4, "Excellent")</f>
        <v>Good</v>
      </c>
      <c r="AM946" s="1" t="str" cm="1">
        <f t="array" ref="AM946">_xlfn.IFS(W946&gt;20,"High",W946&gt;15,"Medium",W946&gt;10,"Poor")</f>
        <v>Poor</v>
      </c>
      <c r="AN946" s="1" t="str" cm="1">
        <f t="array" ref="AN946">_xlfn.IFS(F946&gt;20, "Far", F946&gt;=10, "Moderate Distance", F946&lt;10, "Near")</f>
        <v>Near</v>
      </c>
      <c r="AO946" s="1" t="str" cm="1">
        <f t="array" ref="AO946">_xlfn.IFS(AF946&lt;=1, "Fresher", AF946&lt;=5, "Experienced", AF946&gt;5, "Senior")</f>
        <v>Senior</v>
      </c>
      <c r="AP946" s="1" t="str" cm="1">
        <f t="array" ref="AP946">_xlfn.IFS(AG946&lt;=1, "Recently Promoted", AG946&lt;=4, "Moderate Gap", AG946&gt;=5, "Long Gap")</f>
        <v>Long Gap</v>
      </c>
    </row>
    <row r="947" spans="1:42" hidden="1" x14ac:dyDescent="0.35">
      <c r="A947" s="1">
        <v>50</v>
      </c>
      <c r="B947" s="1" t="s">
        <v>41</v>
      </c>
      <c r="C947" s="1" t="s">
        <v>35</v>
      </c>
      <c r="D947" s="1">
        <v>1322</v>
      </c>
      <c r="E947" s="1" t="s">
        <v>43</v>
      </c>
      <c r="F947" s="1">
        <v>28</v>
      </c>
      <c r="G947" s="1">
        <v>3</v>
      </c>
      <c r="H947" s="1" t="s">
        <v>37</v>
      </c>
      <c r="I947" s="1">
        <v>1</v>
      </c>
      <c r="J947" s="1">
        <v>1317</v>
      </c>
      <c r="K947" s="1">
        <v>4</v>
      </c>
      <c r="L947" s="1" t="s">
        <v>38</v>
      </c>
      <c r="M947" s="1">
        <v>43</v>
      </c>
      <c r="N947" s="1">
        <v>3</v>
      </c>
      <c r="O947" s="1">
        <v>4</v>
      </c>
      <c r="P947" s="1" t="s">
        <v>56</v>
      </c>
      <c r="Q947" s="1">
        <v>1</v>
      </c>
      <c r="R947" s="1" t="s">
        <v>46</v>
      </c>
      <c r="S947" s="1">
        <v>16880</v>
      </c>
      <c r="T947" s="1">
        <v>22422</v>
      </c>
      <c r="U947" s="1">
        <v>4</v>
      </c>
      <c r="V947" s="1" t="s">
        <v>34</v>
      </c>
      <c r="W947" s="1">
        <v>11</v>
      </c>
      <c r="X947" s="1">
        <v>3</v>
      </c>
      <c r="Y947" s="1">
        <v>2</v>
      </c>
      <c r="Z947" s="1">
        <v>80</v>
      </c>
      <c r="AA947" s="1">
        <v>0</v>
      </c>
      <c r="AB947" s="1">
        <v>25</v>
      </c>
      <c r="AC947" s="1">
        <v>2</v>
      </c>
      <c r="AD947" s="1">
        <v>3</v>
      </c>
      <c r="AE947" s="1">
        <v>3</v>
      </c>
      <c r="AF947" s="1">
        <v>2</v>
      </c>
      <c r="AG947" s="1">
        <v>1</v>
      </c>
      <c r="AH947" s="1">
        <v>2</v>
      </c>
      <c r="AI947" s="1" t="str" cm="1">
        <f t="array" ref="AI947">_xlfn.IFS(S947&lt;5000, "Low", S947&lt;10000, "Medium", S947&gt;=10000, "High")</f>
        <v>High</v>
      </c>
      <c r="AJ947" s="1" t="str" cm="1">
        <f t="array" ref="AJ947">_xlfn.IFS(A947&lt;=30, "Youth", A947&lt;=50, "Adult", A947&gt;=51, "Sr. Citizen")</f>
        <v>Adult</v>
      </c>
      <c r="AK947" s="1" t="str">
        <f t="shared" si="14"/>
        <v>Normal</v>
      </c>
      <c r="AL947" s="1" t="str" cm="1">
        <f t="array" ref="AL947">_xlfn.IFS(AD947=1, "Poor",AD947=2, "Average", AD947=3, "Good", AD947=4, "Excellent")</f>
        <v>Good</v>
      </c>
      <c r="AM947" s="1" t="str" cm="1">
        <f t="array" ref="AM947">_xlfn.IFS(W947&gt;20,"High",W947&gt;15,"Medium",W947&gt;10,"Poor")</f>
        <v>Poor</v>
      </c>
      <c r="AN947" s="1" t="str" cm="1">
        <f t="array" ref="AN947">_xlfn.IFS(F947&gt;20, "Far", F947&gt;=10, "Moderate Distance", F947&lt;10, "Near")</f>
        <v>Far</v>
      </c>
      <c r="AO947" s="1" t="str" cm="1">
        <f t="array" ref="AO947">_xlfn.IFS(AF947&lt;=1, "Fresher", AF947&lt;=5, "Experienced", AF947&gt;5, "Senior")</f>
        <v>Experienced</v>
      </c>
      <c r="AP947" s="1" t="str" cm="1">
        <f t="array" ref="AP947">_xlfn.IFS(AG947&lt;=1, "Recently Promoted", AG947&lt;=4, "Moderate Gap", AG947&gt;=5, "Long Gap")</f>
        <v>Recently Promoted</v>
      </c>
    </row>
    <row r="948" spans="1:42" hidden="1" x14ac:dyDescent="0.35">
      <c r="A948" s="1">
        <v>40</v>
      </c>
      <c r="B948" s="1" t="s">
        <v>34</v>
      </c>
      <c r="C948" s="1" t="s">
        <v>35</v>
      </c>
      <c r="D948" s="1">
        <v>299</v>
      </c>
      <c r="E948" s="1" t="s">
        <v>36</v>
      </c>
      <c r="F948" s="1">
        <v>25</v>
      </c>
      <c r="G948" s="1">
        <v>4</v>
      </c>
      <c r="H948" s="1" t="s">
        <v>57</v>
      </c>
      <c r="I948" s="1">
        <v>1</v>
      </c>
      <c r="J948" s="1">
        <v>1318</v>
      </c>
      <c r="K948" s="1">
        <v>4</v>
      </c>
      <c r="L948" s="1" t="s">
        <v>44</v>
      </c>
      <c r="M948" s="1">
        <v>57</v>
      </c>
      <c r="N948" s="1">
        <v>2</v>
      </c>
      <c r="O948" s="1">
        <v>3</v>
      </c>
      <c r="P948" s="1" t="s">
        <v>39</v>
      </c>
      <c r="Q948" s="1">
        <v>2</v>
      </c>
      <c r="R948" s="1" t="s">
        <v>40</v>
      </c>
      <c r="S948" s="1">
        <v>9094</v>
      </c>
      <c r="T948" s="1">
        <v>17235</v>
      </c>
      <c r="U948" s="1">
        <v>2</v>
      </c>
      <c r="V948" s="1" t="s">
        <v>34</v>
      </c>
      <c r="W948" s="1">
        <v>12</v>
      </c>
      <c r="X948" s="1">
        <v>3</v>
      </c>
      <c r="Y948" s="1">
        <v>3</v>
      </c>
      <c r="Z948" s="1">
        <v>80</v>
      </c>
      <c r="AA948" s="1">
        <v>0</v>
      </c>
      <c r="AB948" s="1">
        <v>9</v>
      </c>
      <c r="AC948" s="1">
        <v>2</v>
      </c>
      <c r="AD948" s="1">
        <v>3</v>
      </c>
      <c r="AE948" s="1">
        <v>5</v>
      </c>
      <c r="AF948" s="1">
        <v>4</v>
      </c>
      <c r="AG948" s="1">
        <v>1</v>
      </c>
      <c r="AH948" s="1">
        <v>0</v>
      </c>
      <c r="AI948" s="1" t="str" cm="1">
        <f t="array" ref="AI948">_xlfn.IFS(S948&lt;5000, "Low", S948&lt;10000, "Medium", S948&gt;=10000, "High")</f>
        <v>Medium</v>
      </c>
      <c r="AJ948" s="1" t="str" cm="1">
        <f t="array" ref="AJ948">_xlfn.IFS(A948&lt;=30, "Youth", A948&lt;=50, "Adult", A948&gt;=51, "Sr. Citizen")</f>
        <v>Adult</v>
      </c>
      <c r="AK948" s="1" t="str">
        <f t="shared" si="14"/>
        <v>Normal</v>
      </c>
      <c r="AL948" s="1" t="str" cm="1">
        <f t="array" ref="AL948">_xlfn.IFS(AD948=1, "Poor",AD948=2, "Average", AD948=3, "Good", AD948=4, "Excellent")</f>
        <v>Good</v>
      </c>
      <c r="AM948" s="1" t="str" cm="1">
        <f t="array" ref="AM948">_xlfn.IFS(W948&gt;20,"High",W948&gt;15,"Medium",W948&gt;10,"Poor")</f>
        <v>Poor</v>
      </c>
      <c r="AN948" s="1" t="str" cm="1">
        <f t="array" ref="AN948">_xlfn.IFS(F948&gt;20, "Far", F948&gt;=10, "Moderate Distance", F948&lt;10, "Near")</f>
        <v>Far</v>
      </c>
      <c r="AO948" s="1" t="str" cm="1">
        <f t="array" ref="AO948">_xlfn.IFS(AF948&lt;=1, "Fresher", AF948&lt;=5, "Experienced", AF948&gt;5, "Senior")</f>
        <v>Experienced</v>
      </c>
      <c r="AP948" s="1" t="str" cm="1">
        <f t="array" ref="AP948">_xlfn.IFS(AG948&lt;=1, "Recently Promoted", AG948&lt;=4, "Moderate Gap", AG948&gt;=5, "Long Gap")</f>
        <v>Recently Promoted</v>
      </c>
    </row>
    <row r="949" spans="1:42" hidden="1" x14ac:dyDescent="0.35">
      <c r="A949" s="1">
        <v>52</v>
      </c>
      <c r="B949" s="1" t="s">
        <v>34</v>
      </c>
      <c r="C949" s="1" t="s">
        <v>35</v>
      </c>
      <c r="D949" s="1">
        <v>1030</v>
      </c>
      <c r="E949" s="1" t="s">
        <v>36</v>
      </c>
      <c r="F949" s="1">
        <v>5</v>
      </c>
      <c r="G949" s="1">
        <v>3</v>
      </c>
      <c r="H949" s="1" t="s">
        <v>37</v>
      </c>
      <c r="I949" s="1">
        <v>1</v>
      </c>
      <c r="J949" s="1">
        <v>1319</v>
      </c>
      <c r="K949" s="1">
        <v>2</v>
      </c>
      <c r="L949" s="1" t="s">
        <v>44</v>
      </c>
      <c r="M949" s="1">
        <v>64</v>
      </c>
      <c r="N949" s="1">
        <v>3</v>
      </c>
      <c r="O949" s="1">
        <v>3</v>
      </c>
      <c r="P949" s="1" t="s">
        <v>39</v>
      </c>
      <c r="Q949" s="1">
        <v>2</v>
      </c>
      <c r="R949" s="1" t="s">
        <v>40</v>
      </c>
      <c r="S949" s="1">
        <v>8446</v>
      </c>
      <c r="T949" s="1">
        <v>21534</v>
      </c>
      <c r="U949" s="1">
        <v>9</v>
      </c>
      <c r="V949" s="1" t="s">
        <v>34</v>
      </c>
      <c r="W949" s="1">
        <v>19</v>
      </c>
      <c r="X949" s="1">
        <v>3</v>
      </c>
      <c r="Y949" s="1">
        <v>3</v>
      </c>
      <c r="Z949" s="1">
        <v>80</v>
      </c>
      <c r="AA949" s="1">
        <v>0</v>
      </c>
      <c r="AB949" s="1">
        <v>10</v>
      </c>
      <c r="AC949" s="1">
        <v>2</v>
      </c>
      <c r="AD949" s="1">
        <v>2</v>
      </c>
      <c r="AE949" s="1">
        <v>8</v>
      </c>
      <c r="AF949" s="1">
        <v>7</v>
      </c>
      <c r="AG949" s="1">
        <v>7</v>
      </c>
      <c r="AH949" s="1">
        <v>7</v>
      </c>
      <c r="AI949" s="1" t="str" cm="1">
        <f t="array" ref="AI949">_xlfn.IFS(S949&lt;5000, "Low", S949&lt;10000, "Medium", S949&gt;=10000, "High")</f>
        <v>Medium</v>
      </c>
      <c r="AJ949" s="1" t="str" cm="1">
        <f t="array" ref="AJ949">_xlfn.IFS(A949&lt;=30, "Youth", A949&lt;=50, "Adult", A949&gt;=51, "Sr. Citizen")</f>
        <v>Sr. Citizen</v>
      </c>
      <c r="AK949" s="1" t="str">
        <f t="shared" si="14"/>
        <v>Normal</v>
      </c>
      <c r="AL949" s="1" t="str" cm="1">
        <f t="array" ref="AL949">_xlfn.IFS(AD949=1, "Poor",AD949=2, "Average", AD949=3, "Good", AD949=4, "Excellent")</f>
        <v>Average</v>
      </c>
      <c r="AM949" s="1" t="str" cm="1">
        <f t="array" ref="AM949">_xlfn.IFS(W949&gt;20,"High",W949&gt;15,"Medium",W949&gt;10,"Poor")</f>
        <v>Medium</v>
      </c>
      <c r="AN949" s="1" t="str" cm="1">
        <f t="array" ref="AN949">_xlfn.IFS(F949&gt;20, "Far", F949&gt;=10, "Moderate Distance", F949&lt;10, "Near")</f>
        <v>Near</v>
      </c>
      <c r="AO949" s="1" t="str" cm="1">
        <f t="array" ref="AO949">_xlfn.IFS(AF949&lt;=1, "Fresher", AF949&lt;=5, "Experienced", AF949&gt;5, "Senior")</f>
        <v>Senior</v>
      </c>
      <c r="AP949" s="1" t="str" cm="1">
        <f t="array" ref="AP949">_xlfn.IFS(AG949&lt;=1, "Recently Promoted", AG949&lt;=4, "Moderate Gap", AG949&gt;=5, "Long Gap")</f>
        <v>Long Gap</v>
      </c>
    </row>
    <row r="950" spans="1:42" hidden="1" x14ac:dyDescent="0.35">
      <c r="A950" s="1">
        <v>30</v>
      </c>
      <c r="B950" s="1" t="s">
        <v>41</v>
      </c>
      <c r="C950" s="1" t="s">
        <v>35</v>
      </c>
      <c r="D950" s="1">
        <v>634</v>
      </c>
      <c r="E950" s="1" t="s">
        <v>43</v>
      </c>
      <c r="F950" s="1">
        <v>17</v>
      </c>
      <c r="G950" s="1">
        <v>4</v>
      </c>
      <c r="H950" s="1" t="s">
        <v>49</v>
      </c>
      <c r="I950" s="1">
        <v>1</v>
      </c>
      <c r="J950" s="1">
        <v>1321</v>
      </c>
      <c r="K950" s="1">
        <v>2</v>
      </c>
      <c r="L950" s="1" t="s">
        <v>38</v>
      </c>
      <c r="M950" s="1">
        <v>95</v>
      </c>
      <c r="N950" s="1">
        <v>3</v>
      </c>
      <c r="O950" s="1">
        <v>3</v>
      </c>
      <c r="P950" s="1" t="s">
        <v>54</v>
      </c>
      <c r="Q950" s="1">
        <v>1</v>
      </c>
      <c r="R950" s="1" t="s">
        <v>46</v>
      </c>
      <c r="S950" s="1">
        <v>11916</v>
      </c>
      <c r="T950" s="1">
        <v>25927</v>
      </c>
      <c r="U950" s="1">
        <v>1</v>
      </c>
      <c r="V950" s="1" t="s">
        <v>34</v>
      </c>
      <c r="W950" s="1">
        <v>23</v>
      </c>
      <c r="X950" s="1">
        <v>4</v>
      </c>
      <c r="Y950" s="1">
        <v>4</v>
      </c>
      <c r="Z950" s="1">
        <v>80</v>
      </c>
      <c r="AA950" s="1">
        <v>2</v>
      </c>
      <c r="AB950" s="1">
        <v>9</v>
      </c>
      <c r="AC950" s="1">
        <v>2</v>
      </c>
      <c r="AD950" s="1">
        <v>3</v>
      </c>
      <c r="AE950" s="1">
        <v>9</v>
      </c>
      <c r="AF950" s="1">
        <v>1</v>
      </c>
      <c r="AG950" s="1">
        <v>0</v>
      </c>
      <c r="AH950" s="1">
        <v>8</v>
      </c>
      <c r="AI950" s="1" t="str" cm="1">
        <f t="array" ref="AI950">_xlfn.IFS(S950&lt;5000, "Low", S950&lt;10000, "Medium", S950&gt;=10000, "High")</f>
        <v>High</v>
      </c>
      <c r="AJ950" s="1" t="str" cm="1">
        <f t="array" ref="AJ950">_xlfn.IFS(A950&lt;=30, "Youth", A950&lt;=50, "Adult", A950&gt;=51, "Sr. Citizen")</f>
        <v>Youth</v>
      </c>
      <c r="AK950" s="1" t="str">
        <f t="shared" si="14"/>
        <v>Normal</v>
      </c>
      <c r="AL950" s="1" t="str" cm="1">
        <f t="array" ref="AL950">_xlfn.IFS(AD950=1, "Poor",AD950=2, "Average", AD950=3, "Good", AD950=4, "Excellent")</f>
        <v>Good</v>
      </c>
      <c r="AM950" s="1" t="str" cm="1">
        <f t="array" ref="AM950">_xlfn.IFS(W950&gt;20,"High",W950&gt;15,"Medium",W950&gt;10,"Poor")</f>
        <v>High</v>
      </c>
      <c r="AN950" s="1" t="str" cm="1">
        <f t="array" ref="AN950">_xlfn.IFS(F950&gt;20, "Far", F950&gt;=10, "Moderate Distance", F950&lt;10, "Near")</f>
        <v>Moderate Distance</v>
      </c>
      <c r="AO950" s="1" t="str" cm="1">
        <f t="array" ref="AO950">_xlfn.IFS(AF950&lt;=1, "Fresher", AF950&lt;=5, "Experienced", AF950&gt;5, "Senior")</f>
        <v>Fresher</v>
      </c>
      <c r="AP950" s="1" t="str" cm="1">
        <f t="array" ref="AP950">_xlfn.IFS(AG950&lt;=1, "Recently Promoted", AG950&lt;=4, "Moderate Gap", AG950&gt;=5, "Long Gap")</f>
        <v>Recently Promoted</v>
      </c>
    </row>
    <row r="951" spans="1:42" hidden="1" x14ac:dyDescent="0.35">
      <c r="A951" s="1">
        <v>39</v>
      </c>
      <c r="B951" s="1" t="s">
        <v>41</v>
      </c>
      <c r="C951" s="1" t="s">
        <v>35</v>
      </c>
      <c r="D951" s="1">
        <v>524</v>
      </c>
      <c r="E951" s="1" t="s">
        <v>43</v>
      </c>
      <c r="F951" s="1">
        <v>18</v>
      </c>
      <c r="G951" s="1">
        <v>2</v>
      </c>
      <c r="H951" s="1" t="s">
        <v>37</v>
      </c>
      <c r="I951" s="1">
        <v>1</v>
      </c>
      <c r="J951" s="1">
        <v>1322</v>
      </c>
      <c r="K951" s="1">
        <v>1</v>
      </c>
      <c r="L951" s="1" t="s">
        <v>44</v>
      </c>
      <c r="M951" s="1">
        <v>32</v>
      </c>
      <c r="N951" s="1">
        <v>3</v>
      </c>
      <c r="O951" s="1">
        <v>2</v>
      </c>
      <c r="P951" s="1" t="s">
        <v>51</v>
      </c>
      <c r="Q951" s="1">
        <v>3</v>
      </c>
      <c r="R951" s="1" t="s">
        <v>40</v>
      </c>
      <c r="S951" s="1">
        <v>4534</v>
      </c>
      <c r="T951" s="1">
        <v>13352</v>
      </c>
      <c r="U951" s="1">
        <v>0</v>
      </c>
      <c r="V951" s="1" t="s">
        <v>41</v>
      </c>
      <c r="W951" s="1">
        <v>11</v>
      </c>
      <c r="X951" s="1">
        <v>3</v>
      </c>
      <c r="Y951" s="1">
        <v>1</v>
      </c>
      <c r="Z951" s="1">
        <v>80</v>
      </c>
      <c r="AA951" s="1">
        <v>0</v>
      </c>
      <c r="AB951" s="1">
        <v>9</v>
      </c>
      <c r="AC951" s="1">
        <v>6</v>
      </c>
      <c r="AD951" s="1">
        <v>3</v>
      </c>
      <c r="AE951" s="1">
        <v>8</v>
      </c>
      <c r="AF951" s="1">
        <v>7</v>
      </c>
      <c r="AG951" s="1">
        <v>1</v>
      </c>
      <c r="AH951" s="1">
        <v>7</v>
      </c>
      <c r="AI951" s="1" t="str" cm="1">
        <f t="array" ref="AI951">_xlfn.IFS(S951&lt;5000, "Low", S951&lt;10000, "Medium", S951&gt;=10000, "High")</f>
        <v>Low</v>
      </c>
      <c r="AJ951" s="1" t="str" cm="1">
        <f t="array" ref="AJ951">_xlfn.IFS(A951&lt;=30, "Youth", A951&lt;=50, "Adult", A951&gt;=51, "Sr. Citizen")</f>
        <v>Adult</v>
      </c>
      <c r="AK951" s="1" t="str">
        <f t="shared" si="14"/>
        <v>Normal</v>
      </c>
      <c r="AL951" s="1" t="str" cm="1">
        <f t="array" ref="AL951">_xlfn.IFS(AD951=1, "Poor",AD951=2, "Average", AD951=3, "Good", AD951=4, "Excellent")</f>
        <v>Good</v>
      </c>
      <c r="AM951" s="1" t="str" cm="1">
        <f t="array" ref="AM951">_xlfn.IFS(W951&gt;20,"High",W951&gt;15,"Medium",W951&gt;10,"Poor")</f>
        <v>Poor</v>
      </c>
      <c r="AN951" s="1" t="str" cm="1">
        <f t="array" ref="AN951">_xlfn.IFS(F951&gt;20, "Far", F951&gt;=10, "Moderate Distance", F951&lt;10, "Near")</f>
        <v>Moderate Distance</v>
      </c>
      <c r="AO951" s="1" t="str" cm="1">
        <f t="array" ref="AO951">_xlfn.IFS(AF951&lt;=1, "Fresher", AF951&lt;=5, "Experienced", AF951&gt;5, "Senior")</f>
        <v>Senior</v>
      </c>
      <c r="AP951" s="1" t="str" cm="1">
        <f t="array" ref="AP951">_xlfn.IFS(AG951&lt;=1, "Recently Promoted", AG951&lt;=4, "Moderate Gap", AG951&gt;=5, "Long Gap")</f>
        <v>Recently Promoted</v>
      </c>
    </row>
    <row r="952" spans="1:42" hidden="1" x14ac:dyDescent="0.35">
      <c r="A952" s="1">
        <v>31</v>
      </c>
      <c r="B952" s="1" t="s">
        <v>41</v>
      </c>
      <c r="C952" s="1" t="s">
        <v>53</v>
      </c>
      <c r="D952" s="1">
        <v>587</v>
      </c>
      <c r="E952" s="1" t="s">
        <v>36</v>
      </c>
      <c r="F952" s="1">
        <v>2</v>
      </c>
      <c r="G952" s="1">
        <v>4</v>
      </c>
      <c r="H952" s="1" t="s">
        <v>37</v>
      </c>
      <c r="I952" s="1">
        <v>1</v>
      </c>
      <c r="J952" s="1">
        <v>1324</v>
      </c>
      <c r="K952" s="1">
        <v>4</v>
      </c>
      <c r="L952" s="1" t="s">
        <v>38</v>
      </c>
      <c r="M952" s="1">
        <v>57</v>
      </c>
      <c r="N952" s="1">
        <v>3</v>
      </c>
      <c r="O952" s="1">
        <v>3</v>
      </c>
      <c r="P952" s="1" t="s">
        <v>39</v>
      </c>
      <c r="Q952" s="1">
        <v>3</v>
      </c>
      <c r="R952" s="1" t="s">
        <v>50</v>
      </c>
      <c r="S952" s="1">
        <v>9852</v>
      </c>
      <c r="T952" s="1">
        <v>8935</v>
      </c>
      <c r="U952" s="1">
        <v>1</v>
      </c>
      <c r="V952" s="1" t="s">
        <v>34</v>
      </c>
      <c r="W952" s="1">
        <v>19</v>
      </c>
      <c r="X952" s="1">
        <v>3</v>
      </c>
      <c r="Y952" s="1">
        <v>1</v>
      </c>
      <c r="Z952" s="1">
        <v>80</v>
      </c>
      <c r="AA952" s="1">
        <v>1</v>
      </c>
      <c r="AB952" s="1">
        <v>10</v>
      </c>
      <c r="AC952" s="1">
        <v>5</v>
      </c>
      <c r="AD952" s="1">
        <v>2</v>
      </c>
      <c r="AE952" s="1">
        <v>10</v>
      </c>
      <c r="AF952" s="1">
        <v>8</v>
      </c>
      <c r="AG952" s="1">
        <v>9</v>
      </c>
      <c r="AH952" s="1">
        <v>6</v>
      </c>
      <c r="AI952" s="1" t="str" cm="1">
        <f t="array" ref="AI952">_xlfn.IFS(S952&lt;5000, "Low", S952&lt;10000, "Medium", S952&gt;=10000, "High")</f>
        <v>Medium</v>
      </c>
      <c r="AJ952" s="1" t="str" cm="1">
        <f t="array" ref="AJ952">_xlfn.IFS(A952&lt;=30, "Youth", A952&lt;=50, "Adult", A952&gt;=51, "Sr. Citizen")</f>
        <v>Adult</v>
      </c>
      <c r="AK952" s="1" t="str">
        <f t="shared" si="14"/>
        <v>Normal</v>
      </c>
      <c r="AL952" s="1" t="str" cm="1">
        <f t="array" ref="AL952">_xlfn.IFS(AD952=1, "Poor",AD952=2, "Average", AD952=3, "Good", AD952=4, "Excellent")</f>
        <v>Average</v>
      </c>
      <c r="AM952" s="1" t="str" cm="1">
        <f t="array" ref="AM952">_xlfn.IFS(W952&gt;20,"High",W952&gt;15,"Medium",W952&gt;10,"Poor")</f>
        <v>Medium</v>
      </c>
      <c r="AN952" s="1" t="str" cm="1">
        <f t="array" ref="AN952">_xlfn.IFS(F952&gt;20, "Far", F952&gt;=10, "Moderate Distance", F952&lt;10, "Near")</f>
        <v>Near</v>
      </c>
      <c r="AO952" s="1" t="str" cm="1">
        <f t="array" ref="AO952">_xlfn.IFS(AF952&lt;=1, "Fresher", AF952&lt;=5, "Experienced", AF952&gt;5, "Senior")</f>
        <v>Senior</v>
      </c>
      <c r="AP952" s="1" t="str" cm="1">
        <f t="array" ref="AP952">_xlfn.IFS(AG952&lt;=1, "Recently Promoted", AG952&lt;=4, "Moderate Gap", AG952&gt;=5, "Long Gap")</f>
        <v>Long Gap</v>
      </c>
    </row>
    <row r="953" spans="1:42" hidden="1" x14ac:dyDescent="0.35">
      <c r="A953" s="1">
        <v>41</v>
      </c>
      <c r="B953" s="1" t="s">
        <v>41</v>
      </c>
      <c r="C953" s="1" t="s">
        <v>53</v>
      </c>
      <c r="D953" s="1">
        <v>256</v>
      </c>
      <c r="E953" s="1" t="s">
        <v>36</v>
      </c>
      <c r="F953" s="1">
        <v>10</v>
      </c>
      <c r="G953" s="1">
        <v>2</v>
      </c>
      <c r="H953" s="1" t="s">
        <v>49</v>
      </c>
      <c r="I953" s="1">
        <v>1</v>
      </c>
      <c r="J953" s="1">
        <v>1329</v>
      </c>
      <c r="K953" s="1">
        <v>3</v>
      </c>
      <c r="L953" s="1" t="s">
        <v>44</v>
      </c>
      <c r="M953" s="1">
        <v>40</v>
      </c>
      <c r="N953" s="1">
        <v>1</v>
      </c>
      <c r="O953" s="1">
        <v>2</v>
      </c>
      <c r="P953" s="1" t="s">
        <v>39</v>
      </c>
      <c r="Q953" s="1">
        <v>2</v>
      </c>
      <c r="R953" s="1" t="s">
        <v>40</v>
      </c>
      <c r="S953" s="1">
        <v>6151</v>
      </c>
      <c r="T953" s="1">
        <v>22074</v>
      </c>
      <c r="U953" s="1">
        <v>1</v>
      </c>
      <c r="V953" s="1" t="s">
        <v>41</v>
      </c>
      <c r="W953" s="1">
        <v>13</v>
      </c>
      <c r="X953" s="1">
        <v>3</v>
      </c>
      <c r="Y953" s="1">
        <v>1</v>
      </c>
      <c r="Z953" s="1">
        <v>80</v>
      </c>
      <c r="AA953" s="1">
        <v>0</v>
      </c>
      <c r="AB953" s="1">
        <v>19</v>
      </c>
      <c r="AC953" s="1">
        <v>4</v>
      </c>
      <c r="AD953" s="1">
        <v>3</v>
      </c>
      <c r="AE953" s="1">
        <v>19</v>
      </c>
      <c r="AF953" s="1">
        <v>2</v>
      </c>
      <c r="AG953" s="1">
        <v>11</v>
      </c>
      <c r="AH953" s="1">
        <v>9</v>
      </c>
      <c r="AI953" s="1" t="str" cm="1">
        <f t="array" ref="AI953">_xlfn.IFS(S953&lt;5000, "Low", S953&lt;10000, "Medium", S953&gt;=10000, "High")</f>
        <v>Medium</v>
      </c>
      <c r="AJ953" s="1" t="str" cm="1">
        <f t="array" ref="AJ953">_xlfn.IFS(A953&lt;=30, "Youth", A953&lt;=50, "Adult", A953&gt;=51, "Sr. Citizen")</f>
        <v>Adult</v>
      </c>
      <c r="AK953" s="1" t="str">
        <f t="shared" si="14"/>
        <v>Normal</v>
      </c>
      <c r="AL953" s="1" t="str" cm="1">
        <f t="array" ref="AL953">_xlfn.IFS(AD953=1, "Poor",AD953=2, "Average", AD953=3, "Good", AD953=4, "Excellent")</f>
        <v>Good</v>
      </c>
      <c r="AM953" s="1" t="str" cm="1">
        <f t="array" ref="AM953">_xlfn.IFS(W953&gt;20,"High",W953&gt;15,"Medium",W953&gt;10,"Poor")</f>
        <v>Poor</v>
      </c>
      <c r="AN953" s="1" t="str" cm="1">
        <f t="array" ref="AN953">_xlfn.IFS(F953&gt;20, "Far", F953&gt;=10, "Moderate Distance", F953&lt;10, "Near")</f>
        <v>Moderate Distance</v>
      </c>
      <c r="AO953" s="1" t="str" cm="1">
        <f t="array" ref="AO953">_xlfn.IFS(AF953&lt;=1, "Fresher", AF953&lt;=5, "Experienced", AF953&gt;5, "Senior")</f>
        <v>Experienced</v>
      </c>
      <c r="AP953" s="1" t="str" cm="1">
        <f t="array" ref="AP953">_xlfn.IFS(AG953&lt;=1, "Recently Promoted", AG953&lt;=4, "Moderate Gap", AG953&gt;=5, "Long Gap")</f>
        <v>Long Gap</v>
      </c>
    </row>
    <row r="954" spans="1:42" hidden="1" x14ac:dyDescent="0.35">
      <c r="A954" s="1">
        <v>31</v>
      </c>
      <c r="B954" s="1" t="s">
        <v>34</v>
      </c>
      <c r="C954" s="1" t="s">
        <v>42</v>
      </c>
      <c r="D954" s="1">
        <v>1060</v>
      </c>
      <c r="E954" s="1" t="s">
        <v>36</v>
      </c>
      <c r="F954" s="1">
        <v>1</v>
      </c>
      <c r="G954" s="1">
        <v>3</v>
      </c>
      <c r="H954" s="1" t="s">
        <v>37</v>
      </c>
      <c r="I954" s="1">
        <v>1</v>
      </c>
      <c r="J954" s="1">
        <v>1331</v>
      </c>
      <c r="K954" s="1">
        <v>4</v>
      </c>
      <c r="L954" s="1" t="s">
        <v>38</v>
      </c>
      <c r="M954" s="1">
        <v>54</v>
      </c>
      <c r="N954" s="1">
        <v>3</v>
      </c>
      <c r="O954" s="1">
        <v>1</v>
      </c>
      <c r="P954" s="1" t="s">
        <v>55</v>
      </c>
      <c r="Q954" s="1">
        <v>2</v>
      </c>
      <c r="R954" s="1" t="s">
        <v>40</v>
      </c>
      <c r="S954" s="1">
        <v>2302</v>
      </c>
      <c r="T954" s="1">
        <v>8319</v>
      </c>
      <c r="U954" s="1">
        <v>1</v>
      </c>
      <c r="V954" s="1" t="s">
        <v>34</v>
      </c>
      <c r="W954" s="1">
        <v>11</v>
      </c>
      <c r="X954" s="1">
        <v>3</v>
      </c>
      <c r="Y954" s="1">
        <v>1</v>
      </c>
      <c r="Z954" s="1">
        <v>80</v>
      </c>
      <c r="AA954" s="1">
        <v>0</v>
      </c>
      <c r="AB954" s="1">
        <v>3</v>
      </c>
      <c r="AC954" s="1">
        <v>2</v>
      </c>
      <c r="AD954" s="1">
        <v>4</v>
      </c>
      <c r="AE954" s="1">
        <v>3</v>
      </c>
      <c r="AF954" s="1">
        <v>2</v>
      </c>
      <c r="AG954" s="1">
        <v>2</v>
      </c>
      <c r="AH954" s="1">
        <v>2</v>
      </c>
      <c r="AI954" s="1" t="str" cm="1">
        <f t="array" ref="AI954">_xlfn.IFS(S954&lt;5000, "Low", S954&lt;10000, "Medium", S954&gt;=10000, "High")</f>
        <v>Low</v>
      </c>
      <c r="AJ954" s="1" t="str" cm="1">
        <f t="array" ref="AJ954">_xlfn.IFS(A954&lt;=30, "Youth", A954&lt;=50, "Adult", A954&gt;=51, "Sr. Citizen")</f>
        <v>Adult</v>
      </c>
      <c r="AK954" s="1" t="str">
        <f t="shared" si="14"/>
        <v>Normal</v>
      </c>
      <c r="AL954" s="1" t="str" cm="1">
        <f t="array" ref="AL954">_xlfn.IFS(AD954=1, "Poor",AD954=2, "Average", AD954=3, "Good", AD954=4, "Excellent")</f>
        <v>Excellent</v>
      </c>
      <c r="AM954" s="1" t="str" cm="1">
        <f t="array" ref="AM954">_xlfn.IFS(W954&gt;20,"High",W954&gt;15,"Medium",W954&gt;10,"Poor")</f>
        <v>Poor</v>
      </c>
      <c r="AN954" s="1" t="str" cm="1">
        <f t="array" ref="AN954">_xlfn.IFS(F954&gt;20, "Far", F954&gt;=10, "Moderate Distance", F954&lt;10, "Near")</f>
        <v>Near</v>
      </c>
      <c r="AO954" s="1" t="str" cm="1">
        <f t="array" ref="AO954">_xlfn.IFS(AF954&lt;=1, "Fresher", AF954&lt;=5, "Experienced", AF954&gt;5, "Senior")</f>
        <v>Experienced</v>
      </c>
      <c r="AP954" s="1" t="str" cm="1">
        <f t="array" ref="AP954">_xlfn.IFS(AG954&lt;=1, "Recently Promoted", AG954&lt;=4, "Moderate Gap", AG954&gt;=5, "Long Gap")</f>
        <v>Moderate Gap</v>
      </c>
    </row>
    <row r="955" spans="1:42" x14ac:dyDescent="0.35">
      <c r="A955" s="1">
        <v>44</v>
      </c>
      <c r="B955" s="1" t="s">
        <v>34</v>
      </c>
      <c r="C955" s="1" t="s">
        <v>35</v>
      </c>
      <c r="D955" s="1">
        <v>935</v>
      </c>
      <c r="E955" s="1" t="s">
        <v>43</v>
      </c>
      <c r="F955" s="1">
        <v>3</v>
      </c>
      <c r="G955" s="1">
        <v>3</v>
      </c>
      <c r="H955" s="1" t="s">
        <v>37</v>
      </c>
      <c r="I955" s="1">
        <v>1</v>
      </c>
      <c r="J955" s="1">
        <v>1333</v>
      </c>
      <c r="K955" s="1">
        <v>1</v>
      </c>
      <c r="L955" s="1" t="s">
        <v>44</v>
      </c>
      <c r="M955" s="1">
        <v>89</v>
      </c>
      <c r="N955" s="1">
        <v>3</v>
      </c>
      <c r="O955" s="1">
        <v>1</v>
      </c>
      <c r="P955" s="1" t="s">
        <v>48</v>
      </c>
      <c r="Q955" s="1">
        <v>1</v>
      </c>
      <c r="R955" s="1" t="s">
        <v>46</v>
      </c>
      <c r="S955" s="1">
        <v>2362</v>
      </c>
      <c r="T955" s="1">
        <v>14669</v>
      </c>
      <c r="U955" s="1">
        <v>4</v>
      </c>
      <c r="V955" s="1" t="s">
        <v>41</v>
      </c>
      <c r="W955" s="1">
        <v>12</v>
      </c>
      <c r="X955" s="1">
        <v>3</v>
      </c>
      <c r="Y955" s="1">
        <v>3</v>
      </c>
      <c r="Z955" s="1">
        <v>80</v>
      </c>
      <c r="AA955" s="1">
        <v>0</v>
      </c>
      <c r="AB955" s="1">
        <v>10</v>
      </c>
      <c r="AC955" s="1">
        <v>4</v>
      </c>
      <c r="AD955" s="1">
        <v>4</v>
      </c>
      <c r="AE955" s="1">
        <v>3</v>
      </c>
      <c r="AF955" s="1">
        <v>2</v>
      </c>
      <c r="AG955" s="1">
        <v>1</v>
      </c>
      <c r="AH955" s="1">
        <v>2</v>
      </c>
      <c r="AI955" s="1" t="str" cm="1">
        <f t="array" ref="AI955">_xlfn.IFS(S955&lt;5000, "Low", S955&lt;10000, "Medium", S955&gt;=10000, "High")</f>
        <v>Low</v>
      </c>
      <c r="AJ955" s="1" t="str" cm="1">
        <f t="array" ref="AJ955">_xlfn.IFS(A955&lt;=30, "Youth", A955&lt;=50, "Adult", A955&gt;=51, "Sr. Citizen")</f>
        <v>Adult</v>
      </c>
      <c r="AK955" s="1" t="str">
        <f t="shared" si="14"/>
        <v>Normal</v>
      </c>
      <c r="AL955" s="1" t="str" cm="1">
        <f t="array" ref="AL955">_xlfn.IFS(AD955=1, "Poor",AD955=2, "Average", AD955=3, "Good", AD955=4, "Excellent")</f>
        <v>Excellent</v>
      </c>
      <c r="AM955" s="1" t="str" cm="1">
        <f t="array" ref="AM955">_xlfn.IFS(W955&gt;20,"High",W955&gt;15,"Medium",W955&gt;10,"Poor")</f>
        <v>Poor</v>
      </c>
      <c r="AN955" s="1" t="str" cm="1">
        <f t="array" ref="AN955">_xlfn.IFS(F955&gt;20, "Far", F955&gt;=10, "Moderate Distance", F955&lt;10, "Near")</f>
        <v>Near</v>
      </c>
      <c r="AO955" s="1" t="str" cm="1">
        <f t="array" ref="AO955">_xlfn.IFS(AF955&lt;=1, "Fresher", AF955&lt;=5, "Experienced", AF955&gt;5, "Senior")</f>
        <v>Experienced</v>
      </c>
      <c r="AP955" s="1" t="str" cm="1">
        <f t="array" ref="AP955">_xlfn.IFS(AG955&lt;=1, "Recently Promoted", AG955&lt;=4, "Moderate Gap", AG955&gt;=5, "Long Gap")</f>
        <v>Recently Promoted</v>
      </c>
    </row>
    <row r="956" spans="1:42" hidden="1" x14ac:dyDescent="0.35">
      <c r="A956" s="1">
        <v>42</v>
      </c>
      <c r="B956" s="1" t="s">
        <v>41</v>
      </c>
      <c r="C956" s="1" t="s">
        <v>53</v>
      </c>
      <c r="D956" s="1">
        <v>495</v>
      </c>
      <c r="E956" s="1" t="s">
        <v>43</v>
      </c>
      <c r="F956" s="1">
        <v>2</v>
      </c>
      <c r="G956" s="1">
        <v>1</v>
      </c>
      <c r="H956" s="1" t="s">
        <v>37</v>
      </c>
      <c r="I956" s="1">
        <v>1</v>
      </c>
      <c r="J956" s="1">
        <v>1334</v>
      </c>
      <c r="K956" s="1">
        <v>3</v>
      </c>
      <c r="L956" s="1" t="s">
        <v>44</v>
      </c>
      <c r="M956" s="1">
        <v>37</v>
      </c>
      <c r="N956" s="1">
        <v>3</v>
      </c>
      <c r="O956" s="1">
        <v>4</v>
      </c>
      <c r="P956" s="1" t="s">
        <v>54</v>
      </c>
      <c r="Q956" s="1">
        <v>3</v>
      </c>
      <c r="R956" s="1" t="s">
        <v>46</v>
      </c>
      <c r="S956" s="1">
        <v>17861</v>
      </c>
      <c r="T956" s="1">
        <v>26582</v>
      </c>
      <c r="U956" s="1">
        <v>0</v>
      </c>
      <c r="V956" s="1" t="s">
        <v>34</v>
      </c>
      <c r="W956" s="1">
        <v>13</v>
      </c>
      <c r="X956" s="1">
        <v>3</v>
      </c>
      <c r="Y956" s="1">
        <v>4</v>
      </c>
      <c r="Z956" s="1">
        <v>80</v>
      </c>
      <c r="AA956" s="1">
        <v>0</v>
      </c>
      <c r="AB956" s="1">
        <v>21</v>
      </c>
      <c r="AC956" s="1">
        <v>3</v>
      </c>
      <c r="AD956" s="1">
        <v>2</v>
      </c>
      <c r="AE956" s="1">
        <v>20</v>
      </c>
      <c r="AF956" s="1">
        <v>8</v>
      </c>
      <c r="AG956" s="1">
        <v>2</v>
      </c>
      <c r="AH956" s="1">
        <v>10</v>
      </c>
      <c r="AI956" s="1" t="str" cm="1">
        <f t="array" ref="AI956">_xlfn.IFS(S956&lt;5000, "Low", S956&lt;10000, "Medium", S956&gt;=10000, "High")</f>
        <v>High</v>
      </c>
      <c r="AJ956" s="1" t="str" cm="1">
        <f t="array" ref="AJ956">_xlfn.IFS(A956&lt;=30, "Youth", A956&lt;=50, "Adult", A956&gt;=51, "Sr. Citizen")</f>
        <v>Adult</v>
      </c>
      <c r="AK956" s="1" t="str">
        <f t="shared" si="14"/>
        <v>Normal</v>
      </c>
      <c r="AL956" s="1" t="str" cm="1">
        <f t="array" ref="AL956">_xlfn.IFS(AD956=1, "Poor",AD956=2, "Average", AD956=3, "Good", AD956=4, "Excellent")</f>
        <v>Average</v>
      </c>
      <c r="AM956" s="1" t="str" cm="1">
        <f t="array" ref="AM956">_xlfn.IFS(W956&gt;20,"High",W956&gt;15,"Medium",W956&gt;10,"Poor")</f>
        <v>Poor</v>
      </c>
      <c r="AN956" s="1" t="str" cm="1">
        <f t="array" ref="AN956">_xlfn.IFS(F956&gt;20, "Far", F956&gt;=10, "Moderate Distance", F956&lt;10, "Near")</f>
        <v>Near</v>
      </c>
      <c r="AO956" s="1" t="str" cm="1">
        <f t="array" ref="AO956">_xlfn.IFS(AF956&lt;=1, "Fresher", AF956&lt;=5, "Experienced", AF956&gt;5, "Senior")</f>
        <v>Senior</v>
      </c>
      <c r="AP956" s="1" t="str" cm="1">
        <f t="array" ref="AP956">_xlfn.IFS(AG956&lt;=1, "Recently Promoted", AG956&lt;=4, "Moderate Gap", AG956&gt;=5, "Long Gap")</f>
        <v>Moderate Gap</v>
      </c>
    </row>
    <row r="957" spans="1:42" hidden="1" x14ac:dyDescent="0.35">
      <c r="A957" s="1">
        <v>55</v>
      </c>
      <c r="B957" s="1" t="s">
        <v>41</v>
      </c>
      <c r="C957" s="1" t="s">
        <v>35</v>
      </c>
      <c r="D957" s="1">
        <v>282</v>
      </c>
      <c r="E957" s="1" t="s">
        <v>43</v>
      </c>
      <c r="F957" s="1">
        <v>2</v>
      </c>
      <c r="G957" s="1">
        <v>2</v>
      </c>
      <c r="H957" s="1" t="s">
        <v>49</v>
      </c>
      <c r="I957" s="1">
        <v>1</v>
      </c>
      <c r="J957" s="1">
        <v>1336</v>
      </c>
      <c r="K957" s="1">
        <v>4</v>
      </c>
      <c r="L957" s="1" t="s">
        <v>38</v>
      </c>
      <c r="M957" s="1">
        <v>58</v>
      </c>
      <c r="N957" s="1">
        <v>1</v>
      </c>
      <c r="O957" s="1">
        <v>5</v>
      </c>
      <c r="P957" s="1" t="s">
        <v>54</v>
      </c>
      <c r="Q957" s="1">
        <v>3</v>
      </c>
      <c r="R957" s="1" t="s">
        <v>46</v>
      </c>
      <c r="S957" s="1">
        <v>19187</v>
      </c>
      <c r="T957" s="1">
        <v>6992</v>
      </c>
      <c r="U957" s="1">
        <v>4</v>
      </c>
      <c r="V957" s="1" t="s">
        <v>41</v>
      </c>
      <c r="W957" s="1">
        <v>14</v>
      </c>
      <c r="X957" s="1">
        <v>3</v>
      </c>
      <c r="Y957" s="1">
        <v>4</v>
      </c>
      <c r="Z957" s="1">
        <v>80</v>
      </c>
      <c r="AA957" s="1">
        <v>1</v>
      </c>
      <c r="AB957" s="1">
        <v>23</v>
      </c>
      <c r="AC957" s="1">
        <v>5</v>
      </c>
      <c r="AD957" s="1">
        <v>3</v>
      </c>
      <c r="AE957" s="1">
        <v>19</v>
      </c>
      <c r="AF957" s="1">
        <v>9</v>
      </c>
      <c r="AG957" s="1">
        <v>9</v>
      </c>
      <c r="AH957" s="1">
        <v>11</v>
      </c>
      <c r="AI957" s="1" t="str" cm="1">
        <f t="array" ref="AI957">_xlfn.IFS(S957&lt;5000, "Low", S957&lt;10000, "Medium", S957&gt;=10000, "High")</f>
        <v>High</v>
      </c>
      <c r="AJ957" s="1" t="str" cm="1">
        <f t="array" ref="AJ957">_xlfn.IFS(A957&lt;=30, "Youth", A957&lt;=50, "Adult", A957&gt;=51, "Sr. Citizen")</f>
        <v>Sr. Citizen</v>
      </c>
      <c r="AK957" s="1" t="str">
        <f t="shared" si="14"/>
        <v>Normal</v>
      </c>
      <c r="AL957" s="1" t="str" cm="1">
        <f t="array" ref="AL957">_xlfn.IFS(AD957=1, "Poor",AD957=2, "Average", AD957=3, "Good", AD957=4, "Excellent")</f>
        <v>Good</v>
      </c>
      <c r="AM957" s="1" t="str" cm="1">
        <f t="array" ref="AM957">_xlfn.IFS(W957&gt;20,"High",W957&gt;15,"Medium",W957&gt;10,"Poor")</f>
        <v>Poor</v>
      </c>
      <c r="AN957" s="1" t="str" cm="1">
        <f t="array" ref="AN957">_xlfn.IFS(F957&gt;20, "Far", F957&gt;=10, "Moderate Distance", F957&lt;10, "Near")</f>
        <v>Near</v>
      </c>
      <c r="AO957" s="1" t="str" cm="1">
        <f t="array" ref="AO957">_xlfn.IFS(AF957&lt;=1, "Fresher", AF957&lt;=5, "Experienced", AF957&gt;5, "Senior")</f>
        <v>Senior</v>
      </c>
      <c r="AP957" s="1" t="str" cm="1">
        <f t="array" ref="AP957">_xlfn.IFS(AG957&lt;=1, "Recently Promoted", AG957&lt;=4, "Moderate Gap", AG957&gt;=5, "Long Gap")</f>
        <v>Long Gap</v>
      </c>
    </row>
    <row r="958" spans="1:42" hidden="1" x14ac:dyDescent="0.35">
      <c r="A958" s="1">
        <v>56</v>
      </c>
      <c r="B958" s="1" t="s">
        <v>41</v>
      </c>
      <c r="C958" s="1" t="s">
        <v>35</v>
      </c>
      <c r="D958" s="1">
        <v>206</v>
      </c>
      <c r="E958" s="1" t="s">
        <v>59</v>
      </c>
      <c r="F958" s="1">
        <v>8</v>
      </c>
      <c r="G958" s="1">
        <v>4</v>
      </c>
      <c r="H958" s="1" t="s">
        <v>37</v>
      </c>
      <c r="I958" s="1">
        <v>1</v>
      </c>
      <c r="J958" s="1">
        <v>1338</v>
      </c>
      <c r="K958" s="1">
        <v>4</v>
      </c>
      <c r="L958" s="1" t="s">
        <v>44</v>
      </c>
      <c r="M958" s="1">
        <v>99</v>
      </c>
      <c r="N958" s="1">
        <v>3</v>
      </c>
      <c r="O958" s="1">
        <v>5</v>
      </c>
      <c r="P958" s="1" t="s">
        <v>54</v>
      </c>
      <c r="Q958" s="1">
        <v>2</v>
      </c>
      <c r="R958" s="1" t="s">
        <v>40</v>
      </c>
      <c r="S958" s="1">
        <v>19717</v>
      </c>
      <c r="T958" s="1">
        <v>4022</v>
      </c>
      <c r="U958" s="1">
        <v>6</v>
      </c>
      <c r="V958" s="1" t="s">
        <v>41</v>
      </c>
      <c r="W958" s="1">
        <v>14</v>
      </c>
      <c r="X958" s="1">
        <v>3</v>
      </c>
      <c r="Y958" s="1">
        <v>1</v>
      </c>
      <c r="Z958" s="1">
        <v>80</v>
      </c>
      <c r="AA958" s="1">
        <v>0</v>
      </c>
      <c r="AB958" s="1">
        <v>36</v>
      </c>
      <c r="AC958" s="1">
        <v>4</v>
      </c>
      <c r="AD958" s="1">
        <v>3</v>
      </c>
      <c r="AE958" s="1">
        <v>7</v>
      </c>
      <c r="AF958" s="1">
        <v>3</v>
      </c>
      <c r="AG958" s="1">
        <v>7</v>
      </c>
      <c r="AH958" s="1">
        <v>7</v>
      </c>
      <c r="AI958" s="1" t="str" cm="1">
        <f t="array" ref="AI958">_xlfn.IFS(S958&lt;5000, "Low", S958&lt;10000, "Medium", S958&gt;=10000, "High")</f>
        <v>High</v>
      </c>
      <c r="AJ958" s="1" t="str" cm="1">
        <f t="array" ref="AJ958">_xlfn.IFS(A958&lt;=30, "Youth", A958&lt;=50, "Adult", A958&gt;=51, "Sr. Citizen")</f>
        <v>Sr. Citizen</v>
      </c>
      <c r="AK958" s="1" t="str">
        <f t="shared" si="14"/>
        <v>Normal</v>
      </c>
      <c r="AL958" s="1" t="str" cm="1">
        <f t="array" ref="AL958">_xlfn.IFS(AD958=1, "Poor",AD958=2, "Average", AD958=3, "Good", AD958=4, "Excellent")</f>
        <v>Good</v>
      </c>
      <c r="AM958" s="1" t="str" cm="1">
        <f t="array" ref="AM958">_xlfn.IFS(W958&gt;20,"High",W958&gt;15,"Medium",W958&gt;10,"Poor")</f>
        <v>Poor</v>
      </c>
      <c r="AN958" s="1" t="str" cm="1">
        <f t="array" ref="AN958">_xlfn.IFS(F958&gt;20, "Far", F958&gt;=10, "Moderate Distance", F958&lt;10, "Near")</f>
        <v>Near</v>
      </c>
      <c r="AO958" s="1" t="str" cm="1">
        <f t="array" ref="AO958">_xlfn.IFS(AF958&lt;=1, "Fresher", AF958&lt;=5, "Experienced", AF958&gt;5, "Senior")</f>
        <v>Experienced</v>
      </c>
      <c r="AP958" s="1" t="str" cm="1">
        <f t="array" ref="AP958">_xlfn.IFS(AG958&lt;=1, "Recently Promoted", AG958&lt;=4, "Moderate Gap", AG958&gt;=5, "Long Gap")</f>
        <v>Long Gap</v>
      </c>
    </row>
    <row r="959" spans="1:42" hidden="1" x14ac:dyDescent="0.35">
      <c r="A959" s="1">
        <v>40</v>
      </c>
      <c r="B959" s="1" t="s">
        <v>41</v>
      </c>
      <c r="C959" s="1" t="s">
        <v>53</v>
      </c>
      <c r="D959" s="1">
        <v>458</v>
      </c>
      <c r="E959" s="1" t="s">
        <v>43</v>
      </c>
      <c r="F959" s="1">
        <v>16</v>
      </c>
      <c r="G959" s="1">
        <v>2</v>
      </c>
      <c r="H959" s="1" t="s">
        <v>37</v>
      </c>
      <c r="I959" s="1">
        <v>1</v>
      </c>
      <c r="J959" s="1">
        <v>1340</v>
      </c>
      <c r="K959" s="1">
        <v>3</v>
      </c>
      <c r="L959" s="1" t="s">
        <v>44</v>
      </c>
      <c r="M959" s="1">
        <v>74</v>
      </c>
      <c r="N959" s="1">
        <v>3</v>
      </c>
      <c r="O959" s="1">
        <v>1</v>
      </c>
      <c r="P959" s="1" t="s">
        <v>45</v>
      </c>
      <c r="Q959" s="1">
        <v>3</v>
      </c>
      <c r="R959" s="1" t="s">
        <v>50</v>
      </c>
      <c r="S959" s="1">
        <v>3544</v>
      </c>
      <c r="T959" s="1">
        <v>8532</v>
      </c>
      <c r="U959" s="1">
        <v>9</v>
      </c>
      <c r="V959" s="1" t="s">
        <v>41</v>
      </c>
      <c r="W959" s="1">
        <v>16</v>
      </c>
      <c r="X959" s="1">
        <v>3</v>
      </c>
      <c r="Y959" s="1">
        <v>2</v>
      </c>
      <c r="Z959" s="1">
        <v>80</v>
      </c>
      <c r="AA959" s="1">
        <v>1</v>
      </c>
      <c r="AB959" s="1">
        <v>6</v>
      </c>
      <c r="AC959" s="1">
        <v>0</v>
      </c>
      <c r="AD959" s="1">
        <v>3</v>
      </c>
      <c r="AE959" s="1">
        <v>4</v>
      </c>
      <c r="AF959" s="1">
        <v>2</v>
      </c>
      <c r="AG959" s="1">
        <v>0</v>
      </c>
      <c r="AH959" s="1">
        <v>0</v>
      </c>
      <c r="AI959" s="1" t="str" cm="1">
        <f t="array" ref="AI959">_xlfn.IFS(S959&lt;5000, "Low", S959&lt;10000, "Medium", S959&gt;=10000, "High")</f>
        <v>Low</v>
      </c>
      <c r="AJ959" s="1" t="str" cm="1">
        <f t="array" ref="AJ959">_xlfn.IFS(A959&lt;=30, "Youth", A959&lt;=50, "Adult", A959&gt;=51, "Sr. Citizen")</f>
        <v>Adult</v>
      </c>
      <c r="AK959" s="1" t="str">
        <f t="shared" si="14"/>
        <v>Normal</v>
      </c>
      <c r="AL959" s="1" t="str" cm="1">
        <f t="array" ref="AL959">_xlfn.IFS(AD959=1, "Poor",AD959=2, "Average", AD959=3, "Good", AD959=4, "Excellent")</f>
        <v>Good</v>
      </c>
      <c r="AM959" s="1" t="str" cm="1">
        <f t="array" ref="AM959">_xlfn.IFS(W959&gt;20,"High",W959&gt;15,"Medium",W959&gt;10,"Poor")</f>
        <v>Medium</v>
      </c>
      <c r="AN959" s="1" t="str" cm="1">
        <f t="array" ref="AN959">_xlfn.IFS(F959&gt;20, "Far", F959&gt;=10, "Moderate Distance", F959&lt;10, "Near")</f>
        <v>Moderate Distance</v>
      </c>
      <c r="AO959" s="1" t="str" cm="1">
        <f t="array" ref="AO959">_xlfn.IFS(AF959&lt;=1, "Fresher", AF959&lt;=5, "Experienced", AF959&gt;5, "Senior")</f>
        <v>Experienced</v>
      </c>
      <c r="AP959" s="1" t="str" cm="1">
        <f t="array" ref="AP959">_xlfn.IFS(AG959&lt;=1, "Recently Promoted", AG959&lt;=4, "Moderate Gap", AG959&gt;=5, "Long Gap")</f>
        <v>Recently Promoted</v>
      </c>
    </row>
    <row r="960" spans="1:42" hidden="1" x14ac:dyDescent="0.35">
      <c r="A960" s="1">
        <v>34</v>
      </c>
      <c r="B960" s="1" t="s">
        <v>41</v>
      </c>
      <c r="C960" s="1" t="s">
        <v>35</v>
      </c>
      <c r="D960" s="1">
        <v>943</v>
      </c>
      <c r="E960" s="1" t="s">
        <v>43</v>
      </c>
      <c r="F960" s="1">
        <v>9</v>
      </c>
      <c r="G960" s="1">
        <v>3</v>
      </c>
      <c r="H960" s="1" t="s">
        <v>37</v>
      </c>
      <c r="I960" s="1">
        <v>1</v>
      </c>
      <c r="J960" s="1">
        <v>1344</v>
      </c>
      <c r="K960" s="1">
        <v>4</v>
      </c>
      <c r="L960" s="1" t="s">
        <v>44</v>
      </c>
      <c r="M960" s="1">
        <v>86</v>
      </c>
      <c r="N960" s="1">
        <v>3</v>
      </c>
      <c r="O960" s="1">
        <v>3</v>
      </c>
      <c r="P960" s="1" t="s">
        <v>52</v>
      </c>
      <c r="Q960" s="1">
        <v>4</v>
      </c>
      <c r="R960" s="1" t="s">
        <v>50</v>
      </c>
      <c r="S960" s="1">
        <v>8500</v>
      </c>
      <c r="T960" s="1">
        <v>5494</v>
      </c>
      <c r="U960" s="1">
        <v>0</v>
      </c>
      <c r="V960" s="1" t="s">
        <v>41</v>
      </c>
      <c r="W960" s="1">
        <v>11</v>
      </c>
      <c r="X960" s="1">
        <v>3</v>
      </c>
      <c r="Y960" s="1">
        <v>4</v>
      </c>
      <c r="Z960" s="1">
        <v>80</v>
      </c>
      <c r="AA960" s="1">
        <v>1</v>
      </c>
      <c r="AB960" s="1">
        <v>10</v>
      </c>
      <c r="AC960" s="1">
        <v>0</v>
      </c>
      <c r="AD960" s="1">
        <v>2</v>
      </c>
      <c r="AE960" s="1">
        <v>9</v>
      </c>
      <c r="AF960" s="1">
        <v>7</v>
      </c>
      <c r="AG960" s="1">
        <v>1</v>
      </c>
      <c r="AH960" s="1">
        <v>6</v>
      </c>
      <c r="AI960" s="1" t="str" cm="1">
        <f t="array" ref="AI960">_xlfn.IFS(S960&lt;5000, "Low", S960&lt;10000, "Medium", S960&gt;=10000, "High")</f>
        <v>Medium</v>
      </c>
      <c r="AJ960" s="1" t="str" cm="1">
        <f t="array" ref="AJ960">_xlfn.IFS(A960&lt;=30, "Youth", A960&lt;=50, "Adult", A960&gt;=51, "Sr. Citizen")</f>
        <v>Adult</v>
      </c>
      <c r="AK960" s="1" t="str">
        <f t="shared" si="14"/>
        <v>Normal</v>
      </c>
      <c r="AL960" s="1" t="str" cm="1">
        <f t="array" ref="AL960">_xlfn.IFS(AD960=1, "Poor",AD960=2, "Average", AD960=3, "Good", AD960=4, "Excellent")</f>
        <v>Average</v>
      </c>
      <c r="AM960" s="1" t="str" cm="1">
        <f t="array" ref="AM960">_xlfn.IFS(W960&gt;20,"High",W960&gt;15,"Medium",W960&gt;10,"Poor")</f>
        <v>Poor</v>
      </c>
      <c r="AN960" s="1" t="str" cm="1">
        <f t="array" ref="AN960">_xlfn.IFS(F960&gt;20, "Far", F960&gt;=10, "Moderate Distance", F960&lt;10, "Near")</f>
        <v>Near</v>
      </c>
      <c r="AO960" s="1" t="str" cm="1">
        <f t="array" ref="AO960">_xlfn.IFS(AF960&lt;=1, "Fresher", AF960&lt;=5, "Experienced", AF960&gt;5, "Senior")</f>
        <v>Senior</v>
      </c>
      <c r="AP960" s="1" t="str" cm="1">
        <f t="array" ref="AP960">_xlfn.IFS(AG960&lt;=1, "Recently Promoted", AG960&lt;=4, "Moderate Gap", AG960&gt;=5, "Long Gap")</f>
        <v>Recently Promoted</v>
      </c>
    </row>
    <row r="961" spans="1:42" hidden="1" x14ac:dyDescent="0.35">
      <c r="A961" s="1">
        <v>40</v>
      </c>
      <c r="B961" s="1" t="s">
        <v>41</v>
      </c>
      <c r="C961" s="1" t="s">
        <v>35</v>
      </c>
      <c r="D961" s="1">
        <v>523</v>
      </c>
      <c r="E961" s="1" t="s">
        <v>43</v>
      </c>
      <c r="F961" s="1">
        <v>2</v>
      </c>
      <c r="G961" s="1">
        <v>3</v>
      </c>
      <c r="H961" s="1" t="s">
        <v>37</v>
      </c>
      <c r="I961" s="1">
        <v>1</v>
      </c>
      <c r="J961" s="1">
        <v>1346</v>
      </c>
      <c r="K961" s="1">
        <v>3</v>
      </c>
      <c r="L961" s="1" t="s">
        <v>44</v>
      </c>
      <c r="M961" s="1">
        <v>98</v>
      </c>
      <c r="N961" s="1">
        <v>3</v>
      </c>
      <c r="O961" s="1">
        <v>2</v>
      </c>
      <c r="P961" s="1" t="s">
        <v>45</v>
      </c>
      <c r="Q961" s="1">
        <v>4</v>
      </c>
      <c r="R961" s="1" t="s">
        <v>40</v>
      </c>
      <c r="S961" s="1">
        <v>4661</v>
      </c>
      <c r="T961" s="1">
        <v>22455</v>
      </c>
      <c r="U961" s="1">
        <v>1</v>
      </c>
      <c r="V961" s="1" t="s">
        <v>41</v>
      </c>
      <c r="W961" s="1">
        <v>13</v>
      </c>
      <c r="X961" s="1">
        <v>3</v>
      </c>
      <c r="Y961" s="1">
        <v>3</v>
      </c>
      <c r="Z961" s="1">
        <v>80</v>
      </c>
      <c r="AA961" s="1">
        <v>0</v>
      </c>
      <c r="AB961" s="1">
        <v>9</v>
      </c>
      <c r="AC961" s="1">
        <v>4</v>
      </c>
      <c r="AD961" s="1">
        <v>3</v>
      </c>
      <c r="AE961" s="1">
        <v>9</v>
      </c>
      <c r="AF961" s="1">
        <v>8</v>
      </c>
      <c r="AG961" s="1">
        <v>8</v>
      </c>
      <c r="AH961" s="1">
        <v>8</v>
      </c>
      <c r="AI961" s="1" t="str" cm="1">
        <f t="array" ref="AI961">_xlfn.IFS(S961&lt;5000, "Low", S961&lt;10000, "Medium", S961&gt;=10000, "High")</f>
        <v>Low</v>
      </c>
      <c r="AJ961" s="1" t="str" cm="1">
        <f t="array" ref="AJ961">_xlfn.IFS(A961&lt;=30, "Youth", A961&lt;=50, "Adult", A961&gt;=51, "Sr. Citizen")</f>
        <v>Adult</v>
      </c>
      <c r="AK961" s="1" t="str">
        <f t="shared" si="14"/>
        <v>Normal</v>
      </c>
      <c r="AL961" s="1" t="str" cm="1">
        <f t="array" ref="AL961">_xlfn.IFS(AD961=1, "Poor",AD961=2, "Average", AD961=3, "Good", AD961=4, "Excellent")</f>
        <v>Good</v>
      </c>
      <c r="AM961" s="1" t="str" cm="1">
        <f t="array" ref="AM961">_xlfn.IFS(W961&gt;20,"High",W961&gt;15,"Medium",W961&gt;10,"Poor")</f>
        <v>Poor</v>
      </c>
      <c r="AN961" s="1" t="str" cm="1">
        <f t="array" ref="AN961">_xlfn.IFS(F961&gt;20, "Far", F961&gt;=10, "Moderate Distance", F961&lt;10, "Near")</f>
        <v>Near</v>
      </c>
      <c r="AO961" s="1" t="str" cm="1">
        <f t="array" ref="AO961">_xlfn.IFS(AF961&lt;=1, "Fresher", AF961&lt;=5, "Experienced", AF961&gt;5, "Senior")</f>
        <v>Senior</v>
      </c>
      <c r="AP961" s="1" t="str" cm="1">
        <f t="array" ref="AP961">_xlfn.IFS(AG961&lt;=1, "Recently Promoted", AG961&lt;=4, "Moderate Gap", AG961&gt;=5, "Long Gap")</f>
        <v>Long Gap</v>
      </c>
    </row>
    <row r="962" spans="1:42" hidden="1" x14ac:dyDescent="0.35">
      <c r="A962" s="1">
        <v>41</v>
      </c>
      <c r="B962" s="1" t="s">
        <v>41</v>
      </c>
      <c r="C962" s="1" t="s">
        <v>42</v>
      </c>
      <c r="D962" s="1">
        <v>1018</v>
      </c>
      <c r="E962" s="1" t="s">
        <v>36</v>
      </c>
      <c r="F962" s="1">
        <v>1</v>
      </c>
      <c r="G962" s="1">
        <v>3</v>
      </c>
      <c r="H962" s="1" t="s">
        <v>57</v>
      </c>
      <c r="I962" s="1">
        <v>1</v>
      </c>
      <c r="J962" s="1">
        <v>1349</v>
      </c>
      <c r="K962" s="1">
        <v>3</v>
      </c>
      <c r="L962" s="1" t="s">
        <v>38</v>
      </c>
      <c r="M962" s="1">
        <v>66</v>
      </c>
      <c r="N962" s="1">
        <v>3</v>
      </c>
      <c r="O962" s="1">
        <v>2</v>
      </c>
      <c r="P962" s="1" t="s">
        <v>39</v>
      </c>
      <c r="Q962" s="1">
        <v>1</v>
      </c>
      <c r="R962" s="1" t="s">
        <v>50</v>
      </c>
      <c r="S962" s="1">
        <v>4103</v>
      </c>
      <c r="T962" s="1">
        <v>4297</v>
      </c>
      <c r="U962" s="1">
        <v>0</v>
      </c>
      <c r="V962" s="1" t="s">
        <v>41</v>
      </c>
      <c r="W962" s="1">
        <v>17</v>
      </c>
      <c r="X962" s="1">
        <v>3</v>
      </c>
      <c r="Y962" s="1">
        <v>4</v>
      </c>
      <c r="Z962" s="1">
        <v>80</v>
      </c>
      <c r="AA962" s="1">
        <v>1</v>
      </c>
      <c r="AB962" s="1">
        <v>10</v>
      </c>
      <c r="AC962" s="1">
        <v>2</v>
      </c>
      <c r="AD962" s="1">
        <v>3</v>
      </c>
      <c r="AE962" s="1">
        <v>9</v>
      </c>
      <c r="AF962" s="1">
        <v>3</v>
      </c>
      <c r="AG962" s="1">
        <v>1</v>
      </c>
      <c r="AH962" s="1">
        <v>7</v>
      </c>
      <c r="AI962" s="1" t="str" cm="1">
        <f t="array" ref="AI962">_xlfn.IFS(S962&lt;5000, "Low", S962&lt;10000, "Medium", S962&gt;=10000, "High")</f>
        <v>Low</v>
      </c>
      <c r="AJ962" s="1" t="str" cm="1">
        <f t="array" ref="AJ962">_xlfn.IFS(A962&lt;=30, "Youth", A962&lt;=50, "Adult", A962&gt;=51, "Sr. Citizen")</f>
        <v>Adult</v>
      </c>
      <c r="AK962" s="1" t="str">
        <f t="shared" si="14"/>
        <v>Normal</v>
      </c>
      <c r="AL962" s="1" t="str" cm="1">
        <f t="array" ref="AL962">_xlfn.IFS(AD962=1, "Poor",AD962=2, "Average", AD962=3, "Good", AD962=4, "Excellent")</f>
        <v>Good</v>
      </c>
      <c r="AM962" s="1" t="str" cm="1">
        <f t="array" ref="AM962">_xlfn.IFS(W962&gt;20,"High",W962&gt;15,"Medium",W962&gt;10,"Poor")</f>
        <v>Medium</v>
      </c>
      <c r="AN962" s="1" t="str" cm="1">
        <f t="array" ref="AN962">_xlfn.IFS(F962&gt;20, "Far", F962&gt;=10, "Moderate Distance", F962&lt;10, "Near")</f>
        <v>Near</v>
      </c>
      <c r="AO962" s="1" t="str" cm="1">
        <f t="array" ref="AO962">_xlfn.IFS(AF962&lt;=1, "Fresher", AF962&lt;=5, "Experienced", AF962&gt;5, "Senior")</f>
        <v>Experienced</v>
      </c>
      <c r="AP962" s="1" t="str" cm="1">
        <f t="array" ref="AP962">_xlfn.IFS(AG962&lt;=1, "Recently Promoted", AG962&lt;=4, "Moderate Gap", AG962&gt;=5, "Long Gap")</f>
        <v>Recently Promoted</v>
      </c>
    </row>
    <row r="963" spans="1:42" hidden="1" x14ac:dyDescent="0.35">
      <c r="A963" s="1">
        <v>35</v>
      </c>
      <c r="B963" s="1" t="s">
        <v>41</v>
      </c>
      <c r="C963" s="1" t="s">
        <v>42</v>
      </c>
      <c r="D963" s="1">
        <v>482</v>
      </c>
      <c r="E963" s="1" t="s">
        <v>43</v>
      </c>
      <c r="F963" s="1">
        <v>4</v>
      </c>
      <c r="G963" s="1">
        <v>4</v>
      </c>
      <c r="H963" s="1" t="s">
        <v>37</v>
      </c>
      <c r="I963" s="1">
        <v>1</v>
      </c>
      <c r="J963" s="1">
        <v>1350</v>
      </c>
      <c r="K963" s="1">
        <v>3</v>
      </c>
      <c r="L963" s="1" t="s">
        <v>44</v>
      </c>
      <c r="M963" s="1">
        <v>87</v>
      </c>
      <c r="N963" s="1">
        <v>3</v>
      </c>
      <c r="O963" s="1">
        <v>2</v>
      </c>
      <c r="P963" s="1" t="s">
        <v>45</v>
      </c>
      <c r="Q963" s="1">
        <v>3</v>
      </c>
      <c r="R963" s="1" t="s">
        <v>40</v>
      </c>
      <c r="S963" s="1">
        <v>4249</v>
      </c>
      <c r="T963" s="1">
        <v>2690</v>
      </c>
      <c r="U963" s="1">
        <v>1</v>
      </c>
      <c r="V963" s="1" t="s">
        <v>34</v>
      </c>
      <c r="W963" s="1">
        <v>11</v>
      </c>
      <c r="X963" s="1">
        <v>3</v>
      </c>
      <c r="Y963" s="1">
        <v>2</v>
      </c>
      <c r="Z963" s="1">
        <v>80</v>
      </c>
      <c r="AA963" s="1">
        <v>0</v>
      </c>
      <c r="AB963" s="1">
        <v>9</v>
      </c>
      <c r="AC963" s="1">
        <v>3</v>
      </c>
      <c r="AD963" s="1">
        <v>3</v>
      </c>
      <c r="AE963" s="1">
        <v>9</v>
      </c>
      <c r="AF963" s="1">
        <v>6</v>
      </c>
      <c r="AG963" s="1">
        <v>1</v>
      </c>
      <c r="AH963" s="1">
        <v>1</v>
      </c>
      <c r="AI963" s="1" t="str" cm="1">
        <f t="array" ref="AI963">_xlfn.IFS(S963&lt;5000, "Low", S963&lt;10000, "Medium", S963&gt;=10000, "High")</f>
        <v>Low</v>
      </c>
      <c r="AJ963" s="1" t="str" cm="1">
        <f t="array" ref="AJ963">_xlfn.IFS(A963&lt;=30, "Youth", A963&lt;=50, "Adult", A963&gt;=51, "Sr. Citizen")</f>
        <v>Adult</v>
      </c>
      <c r="AK963" s="1" t="str">
        <f t="shared" ref="AK963:AK1026" si="15">IF(AND(Q963&lt;2,V963="Yes", AE963&lt;3),"High Risk", "Normal")</f>
        <v>Normal</v>
      </c>
      <c r="AL963" s="1" t="str" cm="1">
        <f t="array" ref="AL963">_xlfn.IFS(AD963=1, "Poor",AD963=2, "Average", AD963=3, "Good", AD963=4, "Excellent")</f>
        <v>Good</v>
      </c>
      <c r="AM963" s="1" t="str" cm="1">
        <f t="array" ref="AM963">_xlfn.IFS(W963&gt;20,"High",W963&gt;15,"Medium",W963&gt;10,"Poor")</f>
        <v>Poor</v>
      </c>
      <c r="AN963" s="1" t="str" cm="1">
        <f t="array" ref="AN963">_xlfn.IFS(F963&gt;20, "Far", F963&gt;=10, "Moderate Distance", F963&lt;10, "Near")</f>
        <v>Near</v>
      </c>
      <c r="AO963" s="1" t="str" cm="1">
        <f t="array" ref="AO963">_xlfn.IFS(AF963&lt;=1, "Fresher", AF963&lt;=5, "Experienced", AF963&gt;5, "Senior")</f>
        <v>Senior</v>
      </c>
      <c r="AP963" s="1" t="str" cm="1">
        <f t="array" ref="AP963">_xlfn.IFS(AG963&lt;=1, "Recently Promoted", AG963&lt;=4, "Moderate Gap", AG963&gt;=5, "Long Gap")</f>
        <v>Recently Promoted</v>
      </c>
    </row>
    <row r="964" spans="1:42" hidden="1" x14ac:dyDescent="0.35">
      <c r="A964" s="1">
        <v>51</v>
      </c>
      <c r="B964" s="1" t="s">
        <v>41</v>
      </c>
      <c r="C964" s="1" t="s">
        <v>35</v>
      </c>
      <c r="D964" s="1">
        <v>770</v>
      </c>
      <c r="E964" s="1" t="s">
        <v>59</v>
      </c>
      <c r="F964" s="1">
        <v>5</v>
      </c>
      <c r="G964" s="1">
        <v>3</v>
      </c>
      <c r="H964" s="1" t="s">
        <v>37</v>
      </c>
      <c r="I964" s="1">
        <v>1</v>
      </c>
      <c r="J964" s="1">
        <v>1352</v>
      </c>
      <c r="K964" s="1">
        <v>3</v>
      </c>
      <c r="L964" s="1" t="s">
        <v>44</v>
      </c>
      <c r="M964" s="1">
        <v>84</v>
      </c>
      <c r="N964" s="1">
        <v>3</v>
      </c>
      <c r="O964" s="1">
        <v>4</v>
      </c>
      <c r="P964" s="1" t="s">
        <v>54</v>
      </c>
      <c r="Q964" s="1">
        <v>2</v>
      </c>
      <c r="R964" s="1" t="s">
        <v>50</v>
      </c>
      <c r="S964" s="1">
        <v>14026</v>
      </c>
      <c r="T964" s="1">
        <v>17588</v>
      </c>
      <c r="U964" s="1">
        <v>1</v>
      </c>
      <c r="V964" s="1" t="s">
        <v>34</v>
      </c>
      <c r="W964" s="1">
        <v>11</v>
      </c>
      <c r="X964" s="1">
        <v>3</v>
      </c>
      <c r="Y964" s="1">
        <v>2</v>
      </c>
      <c r="Z964" s="1">
        <v>80</v>
      </c>
      <c r="AA964" s="1">
        <v>1</v>
      </c>
      <c r="AB964" s="1">
        <v>33</v>
      </c>
      <c r="AC964" s="1">
        <v>2</v>
      </c>
      <c r="AD964" s="1">
        <v>3</v>
      </c>
      <c r="AE964" s="1">
        <v>33</v>
      </c>
      <c r="AF964" s="1">
        <v>9</v>
      </c>
      <c r="AG964" s="1">
        <v>0</v>
      </c>
      <c r="AH964" s="1">
        <v>10</v>
      </c>
      <c r="AI964" s="1" t="str" cm="1">
        <f t="array" ref="AI964">_xlfn.IFS(S964&lt;5000, "Low", S964&lt;10000, "Medium", S964&gt;=10000, "High")</f>
        <v>High</v>
      </c>
      <c r="AJ964" s="1" t="str" cm="1">
        <f t="array" ref="AJ964">_xlfn.IFS(A964&lt;=30, "Youth", A964&lt;=50, "Adult", A964&gt;=51, "Sr. Citizen")</f>
        <v>Sr. Citizen</v>
      </c>
      <c r="AK964" s="1" t="str">
        <f t="shared" si="15"/>
        <v>Normal</v>
      </c>
      <c r="AL964" s="1" t="str" cm="1">
        <f t="array" ref="AL964">_xlfn.IFS(AD964=1, "Poor",AD964=2, "Average", AD964=3, "Good", AD964=4, "Excellent")</f>
        <v>Good</v>
      </c>
      <c r="AM964" s="1" t="str" cm="1">
        <f t="array" ref="AM964">_xlfn.IFS(W964&gt;20,"High",W964&gt;15,"Medium",W964&gt;10,"Poor")</f>
        <v>Poor</v>
      </c>
      <c r="AN964" s="1" t="str" cm="1">
        <f t="array" ref="AN964">_xlfn.IFS(F964&gt;20, "Far", F964&gt;=10, "Moderate Distance", F964&lt;10, "Near")</f>
        <v>Near</v>
      </c>
      <c r="AO964" s="1" t="str" cm="1">
        <f t="array" ref="AO964">_xlfn.IFS(AF964&lt;=1, "Fresher", AF964&lt;=5, "Experienced", AF964&gt;5, "Senior")</f>
        <v>Senior</v>
      </c>
      <c r="AP964" s="1" t="str" cm="1">
        <f t="array" ref="AP964">_xlfn.IFS(AG964&lt;=1, "Recently Promoted", AG964&lt;=4, "Moderate Gap", AG964&gt;=5, "Long Gap")</f>
        <v>Recently Promoted</v>
      </c>
    </row>
    <row r="965" spans="1:42" hidden="1" x14ac:dyDescent="0.35">
      <c r="A965" s="1">
        <v>38</v>
      </c>
      <c r="B965" s="1" t="s">
        <v>41</v>
      </c>
      <c r="C965" s="1" t="s">
        <v>35</v>
      </c>
      <c r="D965" s="1">
        <v>1009</v>
      </c>
      <c r="E965" s="1" t="s">
        <v>36</v>
      </c>
      <c r="F965" s="1">
        <v>2</v>
      </c>
      <c r="G965" s="1">
        <v>2</v>
      </c>
      <c r="H965" s="1" t="s">
        <v>37</v>
      </c>
      <c r="I965" s="1">
        <v>1</v>
      </c>
      <c r="J965" s="1">
        <v>1355</v>
      </c>
      <c r="K965" s="1">
        <v>2</v>
      </c>
      <c r="L965" s="1" t="s">
        <v>38</v>
      </c>
      <c r="M965" s="1">
        <v>31</v>
      </c>
      <c r="N965" s="1">
        <v>3</v>
      </c>
      <c r="O965" s="1">
        <v>2</v>
      </c>
      <c r="P965" s="1" t="s">
        <v>39</v>
      </c>
      <c r="Q965" s="1">
        <v>1</v>
      </c>
      <c r="R965" s="1" t="s">
        <v>50</v>
      </c>
      <c r="S965" s="1">
        <v>6893</v>
      </c>
      <c r="T965" s="1">
        <v>19461</v>
      </c>
      <c r="U965" s="1">
        <v>3</v>
      </c>
      <c r="V965" s="1" t="s">
        <v>41</v>
      </c>
      <c r="W965" s="1">
        <v>15</v>
      </c>
      <c r="X965" s="1">
        <v>3</v>
      </c>
      <c r="Y965" s="1">
        <v>4</v>
      </c>
      <c r="Z965" s="1">
        <v>80</v>
      </c>
      <c r="AA965" s="1">
        <v>1</v>
      </c>
      <c r="AB965" s="1">
        <v>11</v>
      </c>
      <c r="AC965" s="1">
        <v>3</v>
      </c>
      <c r="AD965" s="1">
        <v>3</v>
      </c>
      <c r="AE965" s="1">
        <v>7</v>
      </c>
      <c r="AF965" s="1">
        <v>7</v>
      </c>
      <c r="AG965" s="1">
        <v>1</v>
      </c>
      <c r="AH965" s="1">
        <v>7</v>
      </c>
      <c r="AI965" s="1" t="str" cm="1">
        <f t="array" ref="AI965">_xlfn.IFS(S965&lt;5000, "Low", S965&lt;10000, "Medium", S965&gt;=10000, "High")</f>
        <v>Medium</v>
      </c>
      <c r="AJ965" s="1" t="str" cm="1">
        <f t="array" ref="AJ965">_xlfn.IFS(A965&lt;=30, "Youth", A965&lt;=50, "Adult", A965&gt;=51, "Sr. Citizen")</f>
        <v>Adult</v>
      </c>
      <c r="AK965" s="1" t="str">
        <f t="shared" si="15"/>
        <v>Normal</v>
      </c>
      <c r="AL965" s="1" t="str" cm="1">
        <f t="array" ref="AL965">_xlfn.IFS(AD965=1, "Poor",AD965=2, "Average", AD965=3, "Good", AD965=4, "Excellent")</f>
        <v>Good</v>
      </c>
      <c r="AM965" s="1" t="str" cm="1">
        <f t="array" ref="AM965">_xlfn.IFS(W965&gt;20,"High",W965&gt;15,"Medium",W965&gt;10,"Poor")</f>
        <v>Poor</v>
      </c>
      <c r="AN965" s="1" t="str" cm="1">
        <f t="array" ref="AN965">_xlfn.IFS(F965&gt;20, "Far", F965&gt;=10, "Moderate Distance", F965&lt;10, "Near")</f>
        <v>Near</v>
      </c>
      <c r="AO965" s="1" t="str" cm="1">
        <f t="array" ref="AO965">_xlfn.IFS(AF965&lt;=1, "Fresher", AF965&lt;=5, "Experienced", AF965&gt;5, "Senior")</f>
        <v>Senior</v>
      </c>
      <c r="AP965" s="1" t="str" cm="1">
        <f t="array" ref="AP965">_xlfn.IFS(AG965&lt;=1, "Recently Promoted", AG965&lt;=4, "Moderate Gap", AG965&gt;=5, "Long Gap")</f>
        <v>Recently Promoted</v>
      </c>
    </row>
    <row r="966" spans="1:42" hidden="1" x14ac:dyDescent="0.35">
      <c r="A966" s="1">
        <v>34</v>
      </c>
      <c r="B966" s="1" t="s">
        <v>41</v>
      </c>
      <c r="C966" s="1" t="s">
        <v>35</v>
      </c>
      <c r="D966" s="1">
        <v>507</v>
      </c>
      <c r="E966" s="1" t="s">
        <v>36</v>
      </c>
      <c r="F966" s="1">
        <v>15</v>
      </c>
      <c r="G966" s="1">
        <v>2</v>
      </c>
      <c r="H966" s="1" t="s">
        <v>49</v>
      </c>
      <c r="I966" s="1">
        <v>1</v>
      </c>
      <c r="J966" s="1">
        <v>1356</v>
      </c>
      <c r="K966" s="1">
        <v>3</v>
      </c>
      <c r="L966" s="1" t="s">
        <v>38</v>
      </c>
      <c r="M966" s="1">
        <v>66</v>
      </c>
      <c r="N966" s="1">
        <v>3</v>
      </c>
      <c r="O966" s="1">
        <v>2</v>
      </c>
      <c r="P966" s="1" t="s">
        <v>39</v>
      </c>
      <c r="Q966" s="1">
        <v>1</v>
      </c>
      <c r="R966" s="1" t="s">
        <v>40</v>
      </c>
      <c r="S966" s="1">
        <v>6125</v>
      </c>
      <c r="T966" s="1">
        <v>23553</v>
      </c>
      <c r="U966" s="1">
        <v>1</v>
      </c>
      <c r="V966" s="1" t="s">
        <v>41</v>
      </c>
      <c r="W966" s="1">
        <v>12</v>
      </c>
      <c r="X966" s="1">
        <v>3</v>
      </c>
      <c r="Y966" s="1">
        <v>4</v>
      </c>
      <c r="Z966" s="1">
        <v>80</v>
      </c>
      <c r="AA966" s="1">
        <v>0</v>
      </c>
      <c r="AB966" s="1">
        <v>10</v>
      </c>
      <c r="AC966" s="1">
        <v>6</v>
      </c>
      <c r="AD966" s="1">
        <v>4</v>
      </c>
      <c r="AE966" s="1">
        <v>10</v>
      </c>
      <c r="AF966" s="1">
        <v>8</v>
      </c>
      <c r="AG966" s="1">
        <v>9</v>
      </c>
      <c r="AH966" s="1">
        <v>6</v>
      </c>
      <c r="AI966" s="1" t="str" cm="1">
        <f t="array" ref="AI966">_xlfn.IFS(S966&lt;5000, "Low", S966&lt;10000, "Medium", S966&gt;=10000, "High")</f>
        <v>Medium</v>
      </c>
      <c r="AJ966" s="1" t="str" cm="1">
        <f t="array" ref="AJ966">_xlfn.IFS(A966&lt;=30, "Youth", A966&lt;=50, "Adult", A966&gt;=51, "Sr. Citizen")</f>
        <v>Adult</v>
      </c>
      <c r="AK966" s="1" t="str">
        <f t="shared" si="15"/>
        <v>Normal</v>
      </c>
      <c r="AL966" s="1" t="str" cm="1">
        <f t="array" ref="AL966">_xlfn.IFS(AD966=1, "Poor",AD966=2, "Average", AD966=3, "Good", AD966=4, "Excellent")</f>
        <v>Excellent</v>
      </c>
      <c r="AM966" s="1" t="str" cm="1">
        <f t="array" ref="AM966">_xlfn.IFS(W966&gt;20,"High",W966&gt;15,"Medium",W966&gt;10,"Poor")</f>
        <v>Poor</v>
      </c>
      <c r="AN966" s="1" t="str" cm="1">
        <f t="array" ref="AN966">_xlfn.IFS(F966&gt;20, "Far", F966&gt;=10, "Moderate Distance", F966&lt;10, "Near")</f>
        <v>Moderate Distance</v>
      </c>
      <c r="AO966" s="1" t="str" cm="1">
        <f t="array" ref="AO966">_xlfn.IFS(AF966&lt;=1, "Fresher", AF966&lt;=5, "Experienced", AF966&gt;5, "Senior")</f>
        <v>Senior</v>
      </c>
      <c r="AP966" s="1" t="str" cm="1">
        <f t="array" ref="AP966">_xlfn.IFS(AG966&lt;=1, "Recently Promoted", AG966&lt;=4, "Moderate Gap", AG966&gt;=5, "Long Gap")</f>
        <v>Long Gap</v>
      </c>
    </row>
    <row r="967" spans="1:42" x14ac:dyDescent="0.35">
      <c r="A967" s="1">
        <v>25</v>
      </c>
      <c r="B967" s="1" t="s">
        <v>41</v>
      </c>
      <c r="C967" s="1" t="s">
        <v>35</v>
      </c>
      <c r="D967" s="1">
        <v>882</v>
      </c>
      <c r="E967" s="1" t="s">
        <v>43</v>
      </c>
      <c r="F967" s="1">
        <v>19</v>
      </c>
      <c r="G967" s="1">
        <v>1</v>
      </c>
      <c r="H967" s="1" t="s">
        <v>49</v>
      </c>
      <c r="I967" s="1">
        <v>1</v>
      </c>
      <c r="J967" s="1">
        <v>1358</v>
      </c>
      <c r="K967" s="1">
        <v>4</v>
      </c>
      <c r="L967" s="1" t="s">
        <v>44</v>
      </c>
      <c r="M967" s="1">
        <v>67</v>
      </c>
      <c r="N967" s="1">
        <v>3</v>
      </c>
      <c r="O967" s="1">
        <v>1</v>
      </c>
      <c r="P967" s="1" t="s">
        <v>48</v>
      </c>
      <c r="Q967" s="1">
        <v>4</v>
      </c>
      <c r="R967" s="1" t="s">
        <v>46</v>
      </c>
      <c r="S967" s="1">
        <v>3669</v>
      </c>
      <c r="T967" s="1">
        <v>9075</v>
      </c>
      <c r="U967" s="1">
        <v>3</v>
      </c>
      <c r="V967" s="1" t="s">
        <v>41</v>
      </c>
      <c r="W967" s="1">
        <v>11</v>
      </c>
      <c r="X967" s="1">
        <v>3</v>
      </c>
      <c r="Y967" s="1">
        <v>3</v>
      </c>
      <c r="Z967" s="1">
        <v>80</v>
      </c>
      <c r="AA967" s="1">
        <v>3</v>
      </c>
      <c r="AB967" s="1">
        <v>7</v>
      </c>
      <c r="AC967" s="1">
        <v>6</v>
      </c>
      <c r="AD967" s="1">
        <v>2</v>
      </c>
      <c r="AE967" s="1">
        <v>3</v>
      </c>
      <c r="AF967" s="1">
        <v>2</v>
      </c>
      <c r="AG967" s="1">
        <v>1</v>
      </c>
      <c r="AH967" s="1">
        <v>2</v>
      </c>
      <c r="AI967" s="1" t="str" cm="1">
        <f t="array" ref="AI967">_xlfn.IFS(S967&lt;5000, "Low", S967&lt;10000, "Medium", S967&gt;=10000, "High")</f>
        <v>Low</v>
      </c>
      <c r="AJ967" s="1" t="str" cm="1">
        <f t="array" ref="AJ967">_xlfn.IFS(A967&lt;=30, "Youth", A967&lt;=50, "Adult", A967&gt;=51, "Sr. Citizen")</f>
        <v>Youth</v>
      </c>
      <c r="AK967" s="1" t="str">
        <f t="shared" si="15"/>
        <v>Normal</v>
      </c>
      <c r="AL967" s="1" t="str" cm="1">
        <f t="array" ref="AL967">_xlfn.IFS(AD967=1, "Poor",AD967=2, "Average", AD967=3, "Good", AD967=4, "Excellent")</f>
        <v>Average</v>
      </c>
      <c r="AM967" s="1" t="str" cm="1">
        <f t="array" ref="AM967">_xlfn.IFS(W967&gt;20,"High",W967&gt;15,"Medium",W967&gt;10,"Poor")</f>
        <v>Poor</v>
      </c>
      <c r="AN967" s="1" t="str" cm="1">
        <f t="array" ref="AN967">_xlfn.IFS(F967&gt;20, "Far", F967&gt;=10, "Moderate Distance", F967&lt;10, "Near")</f>
        <v>Moderate Distance</v>
      </c>
      <c r="AO967" s="1" t="str" cm="1">
        <f t="array" ref="AO967">_xlfn.IFS(AF967&lt;=1, "Fresher", AF967&lt;=5, "Experienced", AF967&gt;5, "Senior")</f>
        <v>Experienced</v>
      </c>
      <c r="AP967" s="1" t="str" cm="1">
        <f t="array" ref="AP967">_xlfn.IFS(AG967&lt;=1, "Recently Promoted", AG967&lt;=4, "Moderate Gap", AG967&gt;=5, "Long Gap")</f>
        <v>Recently Promoted</v>
      </c>
    </row>
    <row r="968" spans="1:42" hidden="1" x14ac:dyDescent="0.35">
      <c r="A968" s="1">
        <v>58</v>
      </c>
      <c r="B968" s="1" t="s">
        <v>34</v>
      </c>
      <c r="C968" s="1" t="s">
        <v>35</v>
      </c>
      <c r="D968" s="1">
        <v>601</v>
      </c>
      <c r="E968" s="1" t="s">
        <v>43</v>
      </c>
      <c r="F968" s="1">
        <v>7</v>
      </c>
      <c r="G968" s="1">
        <v>4</v>
      </c>
      <c r="H968" s="1" t="s">
        <v>49</v>
      </c>
      <c r="I968" s="1">
        <v>1</v>
      </c>
      <c r="J968" s="1">
        <v>1360</v>
      </c>
      <c r="K968" s="1">
        <v>3</v>
      </c>
      <c r="L968" s="1" t="s">
        <v>38</v>
      </c>
      <c r="M968" s="1">
        <v>53</v>
      </c>
      <c r="N968" s="1">
        <v>2</v>
      </c>
      <c r="O968" s="1">
        <v>3</v>
      </c>
      <c r="P968" s="1" t="s">
        <v>51</v>
      </c>
      <c r="Q968" s="1">
        <v>1</v>
      </c>
      <c r="R968" s="1" t="s">
        <v>46</v>
      </c>
      <c r="S968" s="1">
        <v>10008</v>
      </c>
      <c r="T968" s="1">
        <v>12023</v>
      </c>
      <c r="U968" s="1">
        <v>7</v>
      </c>
      <c r="V968" s="1" t="s">
        <v>34</v>
      </c>
      <c r="W968" s="1">
        <v>14</v>
      </c>
      <c r="X968" s="1">
        <v>3</v>
      </c>
      <c r="Y968" s="1">
        <v>4</v>
      </c>
      <c r="Z968" s="1">
        <v>80</v>
      </c>
      <c r="AA968" s="1">
        <v>0</v>
      </c>
      <c r="AB968" s="1">
        <v>31</v>
      </c>
      <c r="AC968" s="1">
        <v>0</v>
      </c>
      <c r="AD968" s="1">
        <v>2</v>
      </c>
      <c r="AE968" s="1">
        <v>10</v>
      </c>
      <c r="AF968" s="1">
        <v>9</v>
      </c>
      <c r="AG968" s="1">
        <v>5</v>
      </c>
      <c r="AH968" s="1">
        <v>9</v>
      </c>
      <c r="AI968" s="1" t="str" cm="1">
        <f t="array" ref="AI968">_xlfn.IFS(S968&lt;5000, "Low", S968&lt;10000, "Medium", S968&gt;=10000, "High")</f>
        <v>High</v>
      </c>
      <c r="AJ968" s="1" t="str" cm="1">
        <f t="array" ref="AJ968">_xlfn.IFS(A968&lt;=30, "Youth", A968&lt;=50, "Adult", A968&gt;=51, "Sr. Citizen")</f>
        <v>Sr. Citizen</v>
      </c>
      <c r="AK968" s="1" t="str">
        <f t="shared" si="15"/>
        <v>Normal</v>
      </c>
      <c r="AL968" s="1" t="str" cm="1">
        <f t="array" ref="AL968">_xlfn.IFS(AD968=1, "Poor",AD968=2, "Average", AD968=3, "Good", AD968=4, "Excellent")</f>
        <v>Average</v>
      </c>
      <c r="AM968" s="1" t="str" cm="1">
        <f t="array" ref="AM968">_xlfn.IFS(W968&gt;20,"High",W968&gt;15,"Medium",W968&gt;10,"Poor")</f>
        <v>Poor</v>
      </c>
      <c r="AN968" s="1" t="str" cm="1">
        <f t="array" ref="AN968">_xlfn.IFS(F968&gt;20, "Far", F968&gt;=10, "Moderate Distance", F968&lt;10, "Near")</f>
        <v>Near</v>
      </c>
      <c r="AO968" s="1" t="str" cm="1">
        <f t="array" ref="AO968">_xlfn.IFS(AF968&lt;=1, "Fresher", AF968&lt;=5, "Experienced", AF968&gt;5, "Senior")</f>
        <v>Senior</v>
      </c>
      <c r="AP968" s="1" t="str" cm="1">
        <f t="array" ref="AP968">_xlfn.IFS(AG968&lt;=1, "Recently Promoted", AG968&lt;=4, "Moderate Gap", AG968&gt;=5, "Long Gap")</f>
        <v>Long Gap</v>
      </c>
    </row>
    <row r="969" spans="1:42" x14ac:dyDescent="0.35">
      <c r="A969" s="1">
        <v>40</v>
      </c>
      <c r="B969" s="1" t="s">
        <v>41</v>
      </c>
      <c r="C969" s="1" t="s">
        <v>35</v>
      </c>
      <c r="D969" s="1">
        <v>329</v>
      </c>
      <c r="E969" s="1" t="s">
        <v>43</v>
      </c>
      <c r="F969" s="1">
        <v>1</v>
      </c>
      <c r="G969" s="1">
        <v>4</v>
      </c>
      <c r="H969" s="1" t="s">
        <v>37</v>
      </c>
      <c r="I969" s="1">
        <v>1</v>
      </c>
      <c r="J969" s="1">
        <v>1361</v>
      </c>
      <c r="K969" s="1">
        <v>2</v>
      </c>
      <c r="L969" s="1" t="s">
        <v>44</v>
      </c>
      <c r="M969" s="1">
        <v>88</v>
      </c>
      <c r="N969" s="1">
        <v>3</v>
      </c>
      <c r="O969" s="1">
        <v>1</v>
      </c>
      <c r="P969" s="1" t="s">
        <v>48</v>
      </c>
      <c r="Q969" s="1">
        <v>2</v>
      </c>
      <c r="R969" s="1" t="s">
        <v>46</v>
      </c>
      <c r="S969" s="1">
        <v>2387</v>
      </c>
      <c r="T969" s="1">
        <v>6762</v>
      </c>
      <c r="U969" s="1">
        <v>3</v>
      </c>
      <c r="V969" s="1" t="s">
        <v>41</v>
      </c>
      <c r="W969" s="1">
        <v>22</v>
      </c>
      <c r="X969" s="1">
        <v>4</v>
      </c>
      <c r="Y969" s="1">
        <v>3</v>
      </c>
      <c r="Z969" s="1">
        <v>80</v>
      </c>
      <c r="AA969" s="1">
        <v>1</v>
      </c>
      <c r="AB969" s="1">
        <v>7</v>
      </c>
      <c r="AC969" s="1">
        <v>3</v>
      </c>
      <c r="AD969" s="1">
        <v>3</v>
      </c>
      <c r="AE969" s="1">
        <v>4</v>
      </c>
      <c r="AF969" s="1">
        <v>2</v>
      </c>
      <c r="AG969" s="1">
        <v>0</v>
      </c>
      <c r="AH969" s="1">
        <v>3</v>
      </c>
      <c r="AI969" s="1" t="str" cm="1">
        <f t="array" ref="AI969">_xlfn.IFS(S969&lt;5000, "Low", S969&lt;10000, "Medium", S969&gt;=10000, "High")</f>
        <v>Low</v>
      </c>
      <c r="AJ969" s="1" t="str" cm="1">
        <f t="array" ref="AJ969">_xlfn.IFS(A969&lt;=30, "Youth", A969&lt;=50, "Adult", A969&gt;=51, "Sr. Citizen")</f>
        <v>Adult</v>
      </c>
      <c r="AK969" s="1" t="str">
        <f t="shared" si="15"/>
        <v>Normal</v>
      </c>
      <c r="AL969" s="1" t="str" cm="1">
        <f t="array" ref="AL969">_xlfn.IFS(AD969=1, "Poor",AD969=2, "Average", AD969=3, "Good", AD969=4, "Excellent")</f>
        <v>Good</v>
      </c>
      <c r="AM969" s="1" t="str" cm="1">
        <f t="array" ref="AM969">_xlfn.IFS(W969&gt;20,"High",W969&gt;15,"Medium",W969&gt;10,"Poor")</f>
        <v>High</v>
      </c>
      <c r="AN969" s="1" t="str" cm="1">
        <f t="array" ref="AN969">_xlfn.IFS(F969&gt;20, "Far", F969&gt;=10, "Moderate Distance", F969&lt;10, "Near")</f>
        <v>Near</v>
      </c>
      <c r="AO969" s="1" t="str" cm="1">
        <f t="array" ref="AO969">_xlfn.IFS(AF969&lt;=1, "Fresher", AF969&lt;=5, "Experienced", AF969&gt;5, "Senior")</f>
        <v>Experienced</v>
      </c>
      <c r="AP969" s="1" t="str" cm="1">
        <f t="array" ref="AP969">_xlfn.IFS(AG969&lt;=1, "Recently Promoted", AG969&lt;=4, "Moderate Gap", AG969&gt;=5, "Long Gap")</f>
        <v>Recently Promoted</v>
      </c>
    </row>
    <row r="970" spans="1:42" hidden="1" x14ac:dyDescent="0.35">
      <c r="A970" s="1">
        <v>36</v>
      </c>
      <c r="B970" s="1" t="s">
        <v>41</v>
      </c>
      <c r="C970" s="1" t="s">
        <v>42</v>
      </c>
      <c r="D970" s="1">
        <v>607</v>
      </c>
      <c r="E970" s="1" t="s">
        <v>36</v>
      </c>
      <c r="F970" s="1">
        <v>7</v>
      </c>
      <c r="G970" s="1">
        <v>3</v>
      </c>
      <c r="H970" s="1" t="s">
        <v>57</v>
      </c>
      <c r="I970" s="1">
        <v>1</v>
      </c>
      <c r="J970" s="1">
        <v>1362</v>
      </c>
      <c r="K970" s="1">
        <v>1</v>
      </c>
      <c r="L970" s="1" t="s">
        <v>38</v>
      </c>
      <c r="M970" s="1">
        <v>83</v>
      </c>
      <c r="N970" s="1">
        <v>4</v>
      </c>
      <c r="O970" s="1">
        <v>2</v>
      </c>
      <c r="P970" s="1" t="s">
        <v>39</v>
      </c>
      <c r="Q970" s="1">
        <v>1</v>
      </c>
      <c r="R970" s="1" t="s">
        <v>46</v>
      </c>
      <c r="S970" s="1">
        <v>4639</v>
      </c>
      <c r="T970" s="1">
        <v>2261</v>
      </c>
      <c r="U970" s="1">
        <v>2</v>
      </c>
      <c r="V970" s="1" t="s">
        <v>41</v>
      </c>
      <c r="W970" s="1">
        <v>16</v>
      </c>
      <c r="X970" s="1">
        <v>3</v>
      </c>
      <c r="Y970" s="1">
        <v>4</v>
      </c>
      <c r="Z970" s="1">
        <v>80</v>
      </c>
      <c r="AA970" s="1">
        <v>1</v>
      </c>
      <c r="AB970" s="1">
        <v>17</v>
      </c>
      <c r="AC970" s="1">
        <v>2</v>
      </c>
      <c r="AD970" s="1">
        <v>2</v>
      </c>
      <c r="AE970" s="1">
        <v>15</v>
      </c>
      <c r="AF970" s="1">
        <v>7</v>
      </c>
      <c r="AG970" s="1">
        <v>6</v>
      </c>
      <c r="AH970" s="1">
        <v>13</v>
      </c>
      <c r="AI970" s="1" t="str" cm="1">
        <f t="array" ref="AI970">_xlfn.IFS(S970&lt;5000, "Low", S970&lt;10000, "Medium", S970&gt;=10000, "High")</f>
        <v>Low</v>
      </c>
      <c r="AJ970" s="1" t="str" cm="1">
        <f t="array" ref="AJ970">_xlfn.IFS(A970&lt;=30, "Youth", A970&lt;=50, "Adult", A970&gt;=51, "Sr. Citizen")</f>
        <v>Adult</v>
      </c>
      <c r="AK970" s="1" t="str">
        <f t="shared" si="15"/>
        <v>Normal</v>
      </c>
      <c r="AL970" s="1" t="str" cm="1">
        <f t="array" ref="AL970">_xlfn.IFS(AD970=1, "Poor",AD970=2, "Average", AD970=3, "Good", AD970=4, "Excellent")</f>
        <v>Average</v>
      </c>
      <c r="AM970" s="1" t="str" cm="1">
        <f t="array" ref="AM970">_xlfn.IFS(W970&gt;20,"High",W970&gt;15,"Medium",W970&gt;10,"Poor")</f>
        <v>Medium</v>
      </c>
      <c r="AN970" s="1" t="str" cm="1">
        <f t="array" ref="AN970">_xlfn.IFS(F970&gt;20, "Far", F970&gt;=10, "Moderate Distance", F970&lt;10, "Near")</f>
        <v>Near</v>
      </c>
      <c r="AO970" s="1" t="str" cm="1">
        <f t="array" ref="AO970">_xlfn.IFS(AF970&lt;=1, "Fresher", AF970&lt;=5, "Experienced", AF970&gt;5, "Senior")</f>
        <v>Senior</v>
      </c>
      <c r="AP970" s="1" t="str" cm="1">
        <f t="array" ref="AP970">_xlfn.IFS(AG970&lt;=1, "Recently Promoted", AG970&lt;=4, "Moderate Gap", AG970&gt;=5, "Long Gap")</f>
        <v>Long Gap</v>
      </c>
    </row>
    <row r="971" spans="1:42" hidden="1" x14ac:dyDescent="0.35">
      <c r="A971" s="1">
        <v>48</v>
      </c>
      <c r="B971" s="1" t="s">
        <v>41</v>
      </c>
      <c r="C971" s="1" t="s">
        <v>35</v>
      </c>
      <c r="D971" s="1">
        <v>855</v>
      </c>
      <c r="E971" s="1" t="s">
        <v>43</v>
      </c>
      <c r="F971" s="1">
        <v>4</v>
      </c>
      <c r="G971" s="1">
        <v>3</v>
      </c>
      <c r="H971" s="1" t="s">
        <v>37</v>
      </c>
      <c r="I971" s="1">
        <v>1</v>
      </c>
      <c r="J971" s="1">
        <v>1363</v>
      </c>
      <c r="K971" s="1">
        <v>4</v>
      </c>
      <c r="L971" s="1" t="s">
        <v>44</v>
      </c>
      <c r="M971" s="1">
        <v>54</v>
      </c>
      <c r="N971" s="1">
        <v>3</v>
      </c>
      <c r="O971" s="1">
        <v>3</v>
      </c>
      <c r="P971" s="1" t="s">
        <v>51</v>
      </c>
      <c r="Q971" s="1">
        <v>4</v>
      </c>
      <c r="R971" s="1" t="s">
        <v>40</v>
      </c>
      <c r="S971" s="1">
        <v>7898</v>
      </c>
      <c r="T971" s="1">
        <v>18706</v>
      </c>
      <c r="U971" s="1">
        <v>1</v>
      </c>
      <c r="V971" s="1" t="s">
        <v>41</v>
      </c>
      <c r="W971" s="1">
        <v>11</v>
      </c>
      <c r="X971" s="1">
        <v>3</v>
      </c>
      <c r="Y971" s="1">
        <v>3</v>
      </c>
      <c r="Z971" s="1">
        <v>80</v>
      </c>
      <c r="AA971" s="1">
        <v>0</v>
      </c>
      <c r="AB971" s="1">
        <v>11</v>
      </c>
      <c r="AC971" s="1">
        <v>2</v>
      </c>
      <c r="AD971" s="1">
        <v>3</v>
      </c>
      <c r="AE971" s="1">
        <v>10</v>
      </c>
      <c r="AF971" s="1">
        <v>9</v>
      </c>
      <c r="AG971" s="1">
        <v>0</v>
      </c>
      <c r="AH971" s="1">
        <v>8</v>
      </c>
      <c r="AI971" s="1" t="str" cm="1">
        <f t="array" ref="AI971">_xlfn.IFS(S971&lt;5000, "Low", S971&lt;10000, "Medium", S971&gt;=10000, "High")</f>
        <v>Medium</v>
      </c>
      <c r="AJ971" s="1" t="str" cm="1">
        <f t="array" ref="AJ971">_xlfn.IFS(A971&lt;=30, "Youth", A971&lt;=50, "Adult", A971&gt;=51, "Sr. Citizen")</f>
        <v>Adult</v>
      </c>
      <c r="AK971" s="1" t="str">
        <f t="shared" si="15"/>
        <v>Normal</v>
      </c>
      <c r="AL971" s="1" t="str" cm="1">
        <f t="array" ref="AL971">_xlfn.IFS(AD971=1, "Poor",AD971=2, "Average", AD971=3, "Good", AD971=4, "Excellent")</f>
        <v>Good</v>
      </c>
      <c r="AM971" s="1" t="str" cm="1">
        <f t="array" ref="AM971">_xlfn.IFS(W971&gt;20,"High",W971&gt;15,"Medium",W971&gt;10,"Poor")</f>
        <v>Poor</v>
      </c>
      <c r="AN971" s="1" t="str" cm="1">
        <f t="array" ref="AN971">_xlfn.IFS(F971&gt;20, "Far", F971&gt;=10, "Moderate Distance", F971&lt;10, "Near")</f>
        <v>Near</v>
      </c>
      <c r="AO971" s="1" t="str" cm="1">
        <f t="array" ref="AO971">_xlfn.IFS(AF971&lt;=1, "Fresher", AF971&lt;=5, "Experienced", AF971&gt;5, "Senior")</f>
        <v>Senior</v>
      </c>
      <c r="AP971" s="1" t="str" cm="1">
        <f t="array" ref="AP971">_xlfn.IFS(AG971&lt;=1, "Recently Promoted", AG971&lt;=4, "Moderate Gap", AG971&gt;=5, "Long Gap")</f>
        <v>Recently Promoted</v>
      </c>
    </row>
    <row r="972" spans="1:42" hidden="1" x14ac:dyDescent="0.35">
      <c r="A972" s="1">
        <v>27</v>
      </c>
      <c r="B972" s="1" t="s">
        <v>41</v>
      </c>
      <c r="C972" s="1" t="s">
        <v>35</v>
      </c>
      <c r="D972" s="1">
        <v>1291</v>
      </c>
      <c r="E972" s="1" t="s">
        <v>36</v>
      </c>
      <c r="F972" s="1">
        <v>11</v>
      </c>
      <c r="G972" s="1">
        <v>3</v>
      </c>
      <c r="H972" s="1" t="s">
        <v>49</v>
      </c>
      <c r="I972" s="1">
        <v>1</v>
      </c>
      <c r="J972" s="1">
        <v>1364</v>
      </c>
      <c r="K972" s="1">
        <v>3</v>
      </c>
      <c r="L972" s="1" t="s">
        <v>38</v>
      </c>
      <c r="M972" s="1">
        <v>98</v>
      </c>
      <c r="N972" s="1">
        <v>4</v>
      </c>
      <c r="O972" s="1">
        <v>1</v>
      </c>
      <c r="P972" s="1" t="s">
        <v>55</v>
      </c>
      <c r="Q972" s="1">
        <v>4</v>
      </c>
      <c r="R972" s="1" t="s">
        <v>46</v>
      </c>
      <c r="S972" s="1">
        <v>2534</v>
      </c>
      <c r="T972" s="1">
        <v>6527</v>
      </c>
      <c r="U972" s="1">
        <v>8</v>
      </c>
      <c r="V972" s="1" t="s">
        <v>41</v>
      </c>
      <c r="W972" s="1">
        <v>14</v>
      </c>
      <c r="X972" s="1">
        <v>3</v>
      </c>
      <c r="Y972" s="1">
        <v>2</v>
      </c>
      <c r="Z972" s="1">
        <v>80</v>
      </c>
      <c r="AA972" s="1">
        <v>1</v>
      </c>
      <c r="AB972" s="1">
        <v>5</v>
      </c>
      <c r="AC972" s="1">
        <v>4</v>
      </c>
      <c r="AD972" s="1">
        <v>3</v>
      </c>
      <c r="AE972" s="1">
        <v>1</v>
      </c>
      <c r="AF972" s="1">
        <v>0</v>
      </c>
      <c r="AG972" s="1">
        <v>0</v>
      </c>
      <c r="AH972" s="1">
        <v>0</v>
      </c>
      <c r="AI972" s="1" t="str" cm="1">
        <f t="array" ref="AI972">_xlfn.IFS(S972&lt;5000, "Low", S972&lt;10000, "Medium", S972&gt;=10000, "High")</f>
        <v>Low</v>
      </c>
      <c r="AJ972" s="1" t="str" cm="1">
        <f t="array" ref="AJ972">_xlfn.IFS(A972&lt;=30, "Youth", A972&lt;=50, "Adult", A972&gt;=51, "Sr. Citizen")</f>
        <v>Youth</v>
      </c>
      <c r="AK972" s="1" t="str">
        <f t="shared" si="15"/>
        <v>Normal</v>
      </c>
      <c r="AL972" s="1" t="str" cm="1">
        <f t="array" ref="AL972">_xlfn.IFS(AD972=1, "Poor",AD972=2, "Average", AD972=3, "Good", AD972=4, "Excellent")</f>
        <v>Good</v>
      </c>
      <c r="AM972" s="1" t="str" cm="1">
        <f t="array" ref="AM972">_xlfn.IFS(W972&gt;20,"High",W972&gt;15,"Medium",W972&gt;10,"Poor")</f>
        <v>Poor</v>
      </c>
      <c r="AN972" s="1" t="str" cm="1">
        <f t="array" ref="AN972">_xlfn.IFS(F972&gt;20, "Far", F972&gt;=10, "Moderate Distance", F972&lt;10, "Near")</f>
        <v>Moderate Distance</v>
      </c>
      <c r="AO972" s="1" t="str" cm="1">
        <f t="array" ref="AO972">_xlfn.IFS(AF972&lt;=1, "Fresher", AF972&lt;=5, "Experienced", AF972&gt;5, "Senior")</f>
        <v>Fresher</v>
      </c>
      <c r="AP972" s="1" t="str" cm="1">
        <f t="array" ref="AP972">_xlfn.IFS(AG972&lt;=1, "Recently Promoted", AG972&lt;=4, "Moderate Gap", AG972&gt;=5, "Long Gap")</f>
        <v>Recently Promoted</v>
      </c>
    </row>
    <row r="973" spans="1:42" hidden="1" x14ac:dyDescent="0.35">
      <c r="A973" s="1">
        <v>51</v>
      </c>
      <c r="B973" s="1" t="s">
        <v>41</v>
      </c>
      <c r="C973" s="1" t="s">
        <v>35</v>
      </c>
      <c r="D973" s="1">
        <v>1405</v>
      </c>
      <c r="E973" s="1" t="s">
        <v>43</v>
      </c>
      <c r="F973" s="1">
        <v>11</v>
      </c>
      <c r="G973" s="1">
        <v>2</v>
      </c>
      <c r="H973" s="1" t="s">
        <v>58</v>
      </c>
      <c r="I973" s="1">
        <v>1</v>
      </c>
      <c r="J973" s="1">
        <v>1367</v>
      </c>
      <c r="K973" s="1">
        <v>4</v>
      </c>
      <c r="L973" s="1" t="s">
        <v>38</v>
      </c>
      <c r="M973" s="1">
        <v>82</v>
      </c>
      <c r="N973" s="1">
        <v>2</v>
      </c>
      <c r="O973" s="1">
        <v>4</v>
      </c>
      <c r="P973" s="1" t="s">
        <v>51</v>
      </c>
      <c r="Q973" s="1">
        <v>2</v>
      </c>
      <c r="R973" s="1" t="s">
        <v>40</v>
      </c>
      <c r="S973" s="1">
        <v>13142</v>
      </c>
      <c r="T973" s="1">
        <v>24439</v>
      </c>
      <c r="U973" s="1">
        <v>3</v>
      </c>
      <c r="V973" s="1" t="s">
        <v>41</v>
      </c>
      <c r="W973" s="1">
        <v>16</v>
      </c>
      <c r="X973" s="1">
        <v>3</v>
      </c>
      <c r="Y973" s="1">
        <v>2</v>
      </c>
      <c r="Z973" s="1">
        <v>80</v>
      </c>
      <c r="AA973" s="1">
        <v>0</v>
      </c>
      <c r="AB973" s="1">
        <v>29</v>
      </c>
      <c r="AC973" s="1">
        <v>1</v>
      </c>
      <c r="AD973" s="1">
        <v>2</v>
      </c>
      <c r="AE973" s="1">
        <v>5</v>
      </c>
      <c r="AF973" s="1">
        <v>2</v>
      </c>
      <c r="AG973" s="1">
        <v>0</v>
      </c>
      <c r="AH973" s="1">
        <v>3</v>
      </c>
      <c r="AI973" s="1" t="str" cm="1">
        <f t="array" ref="AI973">_xlfn.IFS(S973&lt;5000, "Low", S973&lt;10000, "Medium", S973&gt;=10000, "High")</f>
        <v>High</v>
      </c>
      <c r="AJ973" s="1" t="str" cm="1">
        <f t="array" ref="AJ973">_xlfn.IFS(A973&lt;=30, "Youth", A973&lt;=50, "Adult", A973&gt;=51, "Sr. Citizen")</f>
        <v>Sr. Citizen</v>
      </c>
      <c r="AK973" s="1" t="str">
        <f t="shared" si="15"/>
        <v>Normal</v>
      </c>
      <c r="AL973" s="1" t="str" cm="1">
        <f t="array" ref="AL973">_xlfn.IFS(AD973=1, "Poor",AD973=2, "Average", AD973=3, "Good", AD973=4, "Excellent")</f>
        <v>Average</v>
      </c>
      <c r="AM973" s="1" t="str" cm="1">
        <f t="array" ref="AM973">_xlfn.IFS(W973&gt;20,"High",W973&gt;15,"Medium",W973&gt;10,"Poor")</f>
        <v>Medium</v>
      </c>
      <c r="AN973" s="1" t="str" cm="1">
        <f t="array" ref="AN973">_xlfn.IFS(F973&gt;20, "Far", F973&gt;=10, "Moderate Distance", F973&lt;10, "Near")</f>
        <v>Moderate Distance</v>
      </c>
      <c r="AO973" s="1" t="str" cm="1">
        <f t="array" ref="AO973">_xlfn.IFS(AF973&lt;=1, "Fresher", AF973&lt;=5, "Experienced", AF973&gt;5, "Senior")</f>
        <v>Experienced</v>
      </c>
      <c r="AP973" s="1" t="str" cm="1">
        <f t="array" ref="AP973">_xlfn.IFS(AG973&lt;=1, "Recently Promoted", AG973&lt;=4, "Moderate Gap", AG973&gt;=5, "Long Gap")</f>
        <v>Recently Promoted</v>
      </c>
    </row>
    <row r="974" spans="1:42" x14ac:dyDescent="0.35">
      <c r="A974" s="1">
        <v>18</v>
      </c>
      <c r="B974" s="1" t="s">
        <v>41</v>
      </c>
      <c r="C974" s="1" t="s">
        <v>53</v>
      </c>
      <c r="D974" s="1">
        <v>1124</v>
      </c>
      <c r="E974" s="1" t="s">
        <v>43</v>
      </c>
      <c r="F974" s="1">
        <v>1</v>
      </c>
      <c r="G974" s="1">
        <v>3</v>
      </c>
      <c r="H974" s="1" t="s">
        <v>37</v>
      </c>
      <c r="I974" s="1">
        <v>1</v>
      </c>
      <c r="J974" s="1">
        <v>1368</v>
      </c>
      <c r="K974" s="1">
        <v>4</v>
      </c>
      <c r="L974" s="1" t="s">
        <v>38</v>
      </c>
      <c r="M974" s="1">
        <v>97</v>
      </c>
      <c r="N974" s="1">
        <v>3</v>
      </c>
      <c r="O974" s="1">
        <v>1</v>
      </c>
      <c r="P974" s="1" t="s">
        <v>48</v>
      </c>
      <c r="Q974" s="1">
        <v>4</v>
      </c>
      <c r="R974" s="1" t="s">
        <v>40</v>
      </c>
      <c r="S974" s="1">
        <v>1611</v>
      </c>
      <c r="T974" s="1">
        <v>19305</v>
      </c>
      <c r="U974" s="1">
        <v>1</v>
      </c>
      <c r="V974" s="1" t="s">
        <v>41</v>
      </c>
      <c r="W974" s="1">
        <v>15</v>
      </c>
      <c r="X974" s="1">
        <v>3</v>
      </c>
      <c r="Y974" s="1">
        <v>3</v>
      </c>
      <c r="Z974" s="1">
        <v>80</v>
      </c>
      <c r="AA974" s="1">
        <v>0</v>
      </c>
      <c r="AB974" s="1">
        <v>0</v>
      </c>
      <c r="AC974" s="1">
        <v>5</v>
      </c>
      <c r="AD974" s="1">
        <v>4</v>
      </c>
      <c r="AE974" s="1">
        <v>0</v>
      </c>
      <c r="AF974" s="1">
        <v>0</v>
      </c>
      <c r="AG974" s="1">
        <v>0</v>
      </c>
      <c r="AH974" s="1">
        <v>0</v>
      </c>
      <c r="AI974" s="1" t="str" cm="1">
        <f t="array" ref="AI974">_xlfn.IFS(S974&lt;5000, "Low", S974&lt;10000, "Medium", S974&gt;=10000, "High")</f>
        <v>Low</v>
      </c>
      <c r="AJ974" s="1" t="str" cm="1">
        <f t="array" ref="AJ974">_xlfn.IFS(A974&lt;=30, "Youth", A974&lt;=50, "Adult", A974&gt;=51, "Sr. Citizen")</f>
        <v>Youth</v>
      </c>
      <c r="AK974" s="1" t="str">
        <f t="shared" si="15"/>
        <v>Normal</v>
      </c>
      <c r="AL974" s="1" t="str" cm="1">
        <f t="array" ref="AL974">_xlfn.IFS(AD974=1, "Poor",AD974=2, "Average", AD974=3, "Good", AD974=4, "Excellent")</f>
        <v>Excellent</v>
      </c>
      <c r="AM974" s="1" t="str" cm="1">
        <f t="array" ref="AM974">_xlfn.IFS(W974&gt;20,"High",W974&gt;15,"Medium",W974&gt;10,"Poor")</f>
        <v>Poor</v>
      </c>
      <c r="AN974" s="1" t="str" cm="1">
        <f t="array" ref="AN974">_xlfn.IFS(F974&gt;20, "Far", F974&gt;=10, "Moderate Distance", F974&lt;10, "Near")</f>
        <v>Near</v>
      </c>
      <c r="AO974" s="1" t="str" cm="1">
        <f t="array" ref="AO974">_xlfn.IFS(AF974&lt;=1, "Fresher", AF974&lt;=5, "Experienced", AF974&gt;5, "Senior")</f>
        <v>Fresher</v>
      </c>
      <c r="AP974" s="1" t="str" cm="1">
        <f t="array" ref="AP974">_xlfn.IFS(AG974&lt;=1, "Recently Promoted", AG974&lt;=4, "Moderate Gap", AG974&gt;=5, "Long Gap")</f>
        <v>Recently Promoted</v>
      </c>
    </row>
    <row r="975" spans="1:42" x14ac:dyDescent="0.35">
      <c r="A975" s="1">
        <v>35</v>
      </c>
      <c r="B975" s="1" t="s">
        <v>41</v>
      </c>
      <c r="C975" s="1" t="s">
        <v>35</v>
      </c>
      <c r="D975" s="1">
        <v>817</v>
      </c>
      <c r="E975" s="1" t="s">
        <v>43</v>
      </c>
      <c r="F975" s="1">
        <v>1</v>
      </c>
      <c r="G975" s="1">
        <v>3</v>
      </c>
      <c r="H975" s="1" t="s">
        <v>49</v>
      </c>
      <c r="I975" s="1">
        <v>1</v>
      </c>
      <c r="J975" s="1">
        <v>1369</v>
      </c>
      <c r="K975" s="1">
        <v>4</v>
      </c>
      <c r="L975" s="1" t="s">
        <v>38</v>
      </c>
      <c r="M975" s="1">
        <v>60</v>
      </c>
      <c r="N975" s="1">
        <v>2</v>
      </c>
      <c r="O975" s="1">
        <v>2</v>
      </c>
      <c r="P975" s="1" t="s">
        <v>48</v>
      </c>
      <c r="Q975" s="1">
        <v>4</v>
      </c>
      <c r="R975" s="1" t="s">
        <v>46</v>
      </c>
      <c r="S975" s="1">
        <v>5363</v>
      </c>
      <c r="T975" s="1">
        <v>10846</v>
      </c>
      <c r="U975" s="1">
        <v>0</v>
      </c>
      <c r="V975" s="1" t="s">
        <v>41</v>
      </c>
      <c r="W975" s="1">
        <v>12</v>
      </c>
      <c r="X975" s="1">
        <v>3</v>
      </c>
      <c r="Y975" s="1">
        <v>2</v>
      </c>
      <c r="Z975" s="1">
        <v>80</v>
      </c>
      <c r="AA975" s="1">
        <v>1</v>
      </c>
      <c r="AB975" s="1">
        <v>10</v>
      </c>
      <c r="AC975" s="1">
        <v>0</v>
      </c>
      <c r="AD975" s="1">
        <v>3</v>
      </c>
      <c r="AE975" s="1">
        <v>9</v>
      </c>
      <c r="AF975" s="1">
        <v>7</v>
      </c>
      <c r="AG975" s="1">
        <v>0</v>
      </c>
      <c r="AH975" s="1">
        <v>0</v>
      </c>
      <c r="AI975" s="1" t="str" cm="1">
        <f t="array" ref="AI975">_xlfn.IFS(S975&lt;5000, "Low", S975&lt;10000, "Medium", S975&gt;=10000, "High")</f>
        <v>Medium</v>
      </c>
      <c r="AJ975" s="1" t="str" cm="1">
        <f t="array" ref="AJ975">_xlfn.IFS(A975&lt;=30, "Youth", A975&lt;=50, "Adult", A975&gt;=51, "Sr. Citizen")</f>
        <v>Adult</v>
      </c>
      <c r="AK975" s="1" t="str">
        <f t="shared" si="15"/>
        <v>Normal</v>
      </c>
      <c r="AL975" s="1" t="str" cm="1">
        <f t="array" ref="AL975">_xlfn.IFS(AD975=1, "Poor",AD975=2, "Average", AD975=3, "Good", AD975=4, "Excellent")</f>
        <v>Good</v>
      </c>
      <c r="AM975" s="1" t="str" cm="1">
        <f t="array" ref="AM975">_xlfn.IFS(W975&gt;20,"High",W975&gt;15,"Medium",W975&gt;10,"Poor")</f>
        <v>Poor</v>
      </c>
      <c r="AN975" s="1" t="str" cm="1">
        <f t="array" ref="AN975">_xlfn.IFS(F975&gt;20, "Far", F975&gt;=10, "Moderate Distance", F975&lt;10, "Near")</f>
        <v>Near</v>
      </c>
      <c r="AO975" s="1" t="str" cm="1">
        <f t="array" ref="AO975">_xlfn.IFS(AF975&lt;=1, "Fresher", AF975&lt;=5, "Experienced", AF975&gt;5, "Senior")</f>
        <v>Senior</v>
      </c>
      <c r="AP975" s="1" t="str" cm="1">
        <f t="array" ref="AP975">_xlfn.IFS(AG975&lt;=1, "Recently Promoted", AG975&lt;=4, "Moderate Gap", AG975&gt;=5, "Long Gap")</f>
        <v>Recently Promoted</v>
      </c>
    </row>
    <row r="976" spans="1:42" hidden="1" x14ac:dyDescent="0.35">
      <c r="A976" s="1">
        <v>27</v>
      </c>
      <c r="B976" s="1" t="s">
        <v>41</v>
      </c>
      <c r="C976" s="1" t="s">
        <v>42</v>
      </c>
      <c r="D976" s="1">
        <v>793</v>
      </c>
      <c r="E976" s="1" t="s">
        <v>36</v>
      </c>
      <c r="F976" s="1">
        <v>2</v>
      </c>
      <c r="G976" s="1">
        <v>1</v>
      </c>
      <c r="H976" s="1" t="s">
        <v>37</v>
      </c>
      <c r="I976" s="1">
        <v>1</v>
      </c>
      <c r="J976" s="1">
        <v>1371</v>
      </c>
      <c r="K976" s="1">
        <v>4</v>
      </c>
      <c r="L976" s="1" t="s">
        <v>44</v>
      </c>
      <c r="M976" s="1">
        <v>43</v>
      </c>
      <c r="N976" s="1">
        <v>1</v>
      </c>
      <c r="O976" s="1">
        <v>2</v>
      </c>
      <c r="P976" s="1" t="s">
        <v>39</v>
      </c>
      <c r="Q976" s="1">
        <v>4</v>
      </c>
      <c r="R976" s="1" t="s">
        <v>40</v>
      </c>
      <c r="S976" s="1">
        <v>5071</v>
      </c>
      <c r="T976" s="1">
        <v>20392</v>
      </c>
      <c r="U976" s="1">
        <v>3</v>
      </c>
      <c r="V976" s="1" t="s">
        <v>41</v>
      </c>
      <c r="W976" s="1">
        <v>20</v>
      </c>
      <c r="X976" s="1">
        <v>4</v>
      </c>
      <c r="Y976" s="1">
        <v>2</v>
      </c>
      <c r="Z976" s="1">
        <v>80</v>
      </c>
      <c r="AA976" s="1">
        <v>0</v>
      </c>
      <c r="AB976" s="1">
        <v>8</v>
      </c>
      <c r="AC976" s="1">
        <v>3</v>
      </c>
      <c r="AD976" s="1">
        <v>3</v>
      </c>
      <c r="AE976" s="1">
        <v>6</v>
      </c>
      <c r="AF976" s="1">
        <v>2</v>
      </c>
      <c r="AG976" s="1">
        <v>0</v>
      </c>
      <c r="AH976" s="1">
        <v>0</v>
      </c>
      <c r="AI976" s="1" t="str" cm="1">
        <f t="array" ref="AI976">_xlfn.IFS(S976&lt;5000, "Low", S976&lt;10000, "Medium", S976&gt;=10000, "High")</f>
        <v>Medium</v>
      </c>
      <c r="AJ976" s="1" t="str" cm="1">
        <f t="array" ref="AJ976">_xlfn.IFS(A976&lt;=30, "Youth", A976&lt;=50, "Adult", A976&gt;=51, "Sr. Citizen")</f>
        <v>Youth</v>
      </c>
      <c r="AK976" s="1" t="str">
        <f t="shared" si="15"/>
        <v>Normal</v>
      </c>
      <c r="AL976" s="1" t="str" cm="1">
        <f t="array" ref="AL976">_xlfn.IFS(AD976=1, "Poor",AD976=2, "Average", AD976=3, "Good", AD976=4, "Excellent")</f>
        <v>Good</v>
      </c>
      <c r="AM976" s="1" t="str" cm="1">
        <f t="array" ref="AM976">_xlfn.IFS(W976&gt;20,"High",W976&gt;15,"Medium",W976&gt;10,"Poor")</f>
        <v>Medium</v>
      </c>
      <c r="AN976" s="1" t="str" cm="1">
        <f t="array" ref="AN976">_xlfn.IFS(F976&gt;20, "Far", F976&gt;=10, "Moderate Distance", F976&lt;10, "Near")</f>
        <v>Near</v>
      </c>
      <c r="AO976" s="1" t="str" cm="1">
        <f t="array" ref="AO976">_xlfn.IFS(AF976&lt;=1, "Fresher", AF976&lt;=5, "Experienced", AF976&gt;5, "Senior")</f>
        <v>Experienced</v>
      </c>
      <c r="AP976" s="1" t="str" cm="1">
        <f t="array" ref="AP976">_xlfn.IFS(AG976&lt;=1, "Recently Promoted", AG976&lt;=4, "Moderate Gap", AG976&gt;=5, "Long Gap")</f>
        <v>Recently Promoted</v>
      </c>
    </row>
    <row r="977" spans="1:42" hidden="1" x14ac:dyDescent="0.35">
      <c r="A977" s="1">
        <v>55</v>
      </c>
      <c r="B977" s="1" t="s">
        <v>34</v>
      </c>
      <c r="C977" s="1" t="s">
        <v>35</v>
      </c>
      <c r="D977" s="1">
        <v>267</v>
      </c>
      <c r="E977" s="1" t="s">
        <v>36</v>
      </c>
      <c r="F977" s="1">
        <v>13</v>
      </c>
      <c r="G977" s="1">
        <v>4</v>
      </c>
      <c r="H977" s="1" t="s">
        <v>57</v>
      </c>
      <c r="I977" s="1">
        <v>1</v>
      </c>
      <c r="J977" s="1">
        <v>1372</v>
      </c>
      <c r="K977" s="1">
        <v>1</v>
      </c>
      <c r="L977" s="1" t="s">
        <v>44</v>
      </c>
      <c r="M977" s="1">
        <v>85</v>
      </c>
      <c r="N977" s="1">
        <v>4</v>
      </c>
      <c r="O977" s="1">
        <v>4</v>
      </c>
      <c r="P977" s="1" t="s">
        <v>39</v>
      </c>
      <c r="Q977" s="1">
        <v>3</v>
      </c>
      <c r="R977" s="1" t="s">
        <v>40</v>
      </c>
      <c r="S977" s="1">
        <v>13695</v>
      </c>
      <c r="T977" s="1">
        <v>9277</v>
      </c>
      <c r="U977" s="1">
        <v>6</v>
      </c>
      <c r="V977" s="1" t="s">
        <v>34</v>
      </c>
      <c r="W977" s="1">
        <v>17</v>
      </c>
      <c r="X977" s="1">
        <v>3</v>
      </c>
      <c r="Y977" s="1">
        <v>3</v>
      </c>
      <c r="Z977" s="1">
        <v>80</v>
      </c>
      <c r="AA977" s="1">
        <v>0</v>
      </c>
      <c r="AB977" s="1">
        <v>24</v>
      </c>
      <c r="AC977" s="1">
        <v>2</v>
      </c>
      <c r="AD977" s="1">
        <v>2</v>
      </c>
      <c r="AE977" s="1">
        <v>19</v>
      </c>
      <c r="AF977" s="1">
        <v>7</v>
      </c>
      <c r="AG977" s="1">
        <v>3</v>
      </c>
      <c r="AH977" s="1">
        <v>8</v>
      </c>
      <c r="AI977" s="1" t="str" cm="1">
        <f t="array" ref="AI977">_xlfn.IFS(S977&lt;5000, "Low", S977&lt;10000, "Medium", S977&gt;=10000, "High")</f>
        <v>High</v>
      </c>
      <c r="AJ977" s="1" t="str" cm="1">
        <f t="array" ref="AJ977">_xlfn.IFS(A977&lt;=30, "Youth", A977&lt;=50, "Adult", A977&gt;=51, "Sr. Citizen")</f>
        <v>Sr. Citizen</v>
      </c>
      <c r="AK977" s="1" t="str">
        <f t="shared" si="15"/>
        <v>Normal</v>
      </c>
      <c r="AL977" s="1" t="str" cm="1">
        <f t="array" ref="AL977">_xlfn.IFS(AD977=1, "Poor",AD977=2, "Average", AD977=3, "Good", AD977=4, "Excellent")</f>
        <v>Average</v>
      </c>
      <c r="AM977" s="1" t="str" cm="1">
        <f t="array" ref="AM977">_xlfn.IFS(W977&gt;20,"High",W977&gt;15,"Medium",W977&gt;10,"Poor")</f>
        <v>Medium</v>
      </c>
      <c r="AN977" s="1" t="str" cm="1">
        <f t="array" ref="AN977">_xlfn.IFS(F977&gt;20, "Far", F977&gt;=10, "Moderate Distance", F977&lt;10, "Near")</f>
        <v>Moderate Distance</v>
      </c>
      <c r="AO977" s="1" t="str" cm="1">
        <f t="array" ref="AO977">_xlfn.IFS(AF977&lt;=1, "Fresher", AF977&lt;=5, "Experienced", AF977&gt;5, "Senior")</f>
        <v>Senior</v>
      </c>
      <c r="AP977" s="1" t="str" cm="1">
        <f t="array" ref="AP977">_xlfn.IFS(AG977&lt;=1, "Recently Promoted", AG977&lt;=4, "Moderate Gap", AG977&gt;=5, "Long Gap")</f>
        <v>Moderate Gap</v>
      </c>
    </row>
    <row r="978" spans="1:42" hidden="1" x14ac:dyDescent="0.35">
      <c r="A978" s="1">
        <v>56</v>
      </c>
      <c r="B978" s="1" t="s">
        <v>41</v>
      </c>
      <c r="C978" s="1" t="s">
        <v>35</v>
      </c>
      <c r="D978" s="1">
        <v>1369</v>
      </c>
      <c r="E978" s="1" t="s">
        <v>43</v>
      </c>
      <c r="F978" s="1">
        <v>23</v>
      </c>
      <c r="G978" s="1">
        <v>3</v>
      </c>
      <c r="H978" s="1" t="s">
        <v>37</v>
      </c>
      <c r="I978" s="1">
        <v>1</v>
      </c>
      <c r="J978" s="1">
        <v>1373</v>
      </c>
      <c r="K978" s="1">
        <v>4</v>
      </c>
      <c r="L978" s="1" t="s">
        <v>44</v>
      </c>
      <c r="M978" s="1">
        <v>68</v>
      </c>
      <c r="N978" s="1">
        <v>3</v>
      </c>
      <c r="O978" s="1">
        <v>4</v>
      </c>
      <c r="P978" s="1" t="s">
        <v>51</v>
      </c>
      <c r="Q978" s="1">
        <v>2</v>
      </c>
      <c r="R978" s="1" t="s">
        <v>46</v>
      </c>
      <c r="S978" s="1">
        <v>13402</v>
      </c>
      <c r="T978" s="1">
        <v>18235</v>
      </c>
      <c r="U978" s="1">
        <v>4</v>
      </c>
      <c r="V978" s="1" t="s">
        <v>34</v>
      </c>
      <c r="W978" s="1">
        <v>12</v>
      </c>
      <c r="X978" s="1">
        <v>3</v>
      </c>
      <c r="Y978" s="1">
        <v>1</v>
      </c>
      <c r="Z978" s="1">
        <v>80</v>
      </c>
      <c r="AA978" s="1">
        <v>1</v>
      </c>
      <c r="AB978" s="1">
        <v>33</v>
      </c>
      <c r="AC978" s="1">
        <v>0</v>
      </c>
      <c r="AD978" s="1">
        <v>3</v>
      </c>
      <c r="AE978" s="1">
        <v>19</v>
      </c>
      <c r="AF978" s="1">
        <v>16</v>
      </c>
      <c r="AG978" s="1">
        <v>15</v>
      </c>
      <c r="AH978" s="1">
        <v>9</v>
      </c>
      <c r="AI978" s="1" t="str" cm="1">
        <f t="array" ref="AI978">_xlfn.IFS(S978&lt;5000, "Low", S978&lt;10000, "Medium", S978&gt;=10000, "High")</f>
        <v>High</v>
      </c>
      <c r="AJ978" s="1" t="str" cm="1">
        <f t="array" ref="AJ978">_xlfn.IFS(A978&lt;=30, "Youth", A978&lt;=50, "Adult", A978&gt;=51, "Sr. Citizen")</f>
        <v>Sr. Citizen</v>
      </c>
      <c r="AK978" s="1" t="str">
        <f t="shared" si="15"/>
        <v>Normal</v>
      </c>
      <c r="AL978" s="1" t="str" cm="1">
        <f t="array" ref="AL978">_xlfn.IFS(AD978=1, "Poor",AD978=2, "Average", AD978=3, "Good", AD978=4, "Excellent")</f>
        <v>Good</v>
      </c>
      <c r="AM978" s="1" t="str" cm="1">
        <f t="array" ref="AM978">_xlfn.IFS(W978&gt;20,"High",W978&gt;15,"Medium",W978&gt;10,"Poor")</f>
        <v>Poor</v>
      </c>
      <c r="AN978" s="1" t="str" cm="1">
        <f t="array" ref="AN978">_xlfn.IFS(F978&gt;20, "Far", F978&gt;=10, "Moderate Distance", F978&lt;10, "Near")</f>
        <v>Far</v>
      </c>
      <c r="AO978" s="1" t="str" cm="1">
        <f t="array" ref="AO978">_xlfn.IFS(AF978&lt;=1, "Fresher", AF978&lt;=5, "Experienced", AF978&gt;5, "Senior")</f>
        <v>Senior</v>
      </c>
      <c r="AP978" s="1" t="str" cm="1">
        <f t="array" ref="AP978">_xlfn.IFS(AG978&lt;=1, "Recently Promoted", AG978&lt;=4, "Moderate Gap", AG978&gt;=5, "Long Gap")</f>
        <v>Long Gap</v>
      </c>
    </row>
    <row r="979" spans="1:42" hidden="1" x14ac:dyDescent="0.35">
      <c r="A979" s="1">
        <v>34</v>
      </c>
      <c r="B979" s="1" t="s">
        <v>41</v>
      </c>
      <c r="C979" s="1" t="s">
        <v>53</v>
      </c>
      <c r="D979" s="1">
        <v>999</v>
      </c>
      <c r="E979" s="1" t="s">
        <v>43</v>
      </c>
      <c r="F979" s="1">
        <v>26</v>
      </c>
      <c r="G979" s="1">
        <v>1</v>
      </c>
      <c r="H979" s="1" t="s">
        <v>58</v>
      </c>
      <c r="I979" s="1">
        <v>1</v>
      </c>
      <c r="J979" s="1">
        <v>1374</v>
      </c>
      <c r="K979" s="1">
        <v>1</v>
      </c>
      <c r="L979" s="1" t="s">
        <v>38</v>
      </c>
      <c r="M979" s="1">
        <v>92</v>
      </c>
      <c r="N979" s="1">
        <v>2</v>
      </c>
      <c r="O979" s="1">
        <v>1</v>
      </c>
      <c r="P979" s="1" t="s">
        <v>45</v>
      </c>
      <c r="Q979" s="1">
        <v>3</v>
      </c>
      <c r="R979" s="1" t="s">
        <v>50</v>
      </c>
      <c r="S979" s="1">
        <v>2029</v>
      </c>
      <c r="T979" s="1">
        <v>15891</v>
      </c>
      <c r="U979" s="1">
        <v>1</v>
      </c>
      <c r="V979" s="1" t="s">
        <v>41</v>
      </c>
      <c r="W979" s="1">
        <v>20</v>
      </c>
      <c r="X979" s="1">
        <v>4</v>
      </c>
      <c r="Y979" s="1">
        <v>3</v>
      </c>
      <c r="Z979" s="1">
        <v>80</v>
      </c>
      <c r="AA979" s="1">
        <v>3</v>
      </c>
      <c r="AB979" s="1">
        <v>5</v>
      </c>
      <c r="AC979" s="1">
        <v>2</v>
      </c>
      <c r="AD979" s="1">
        <v>3</v>
      </c>
      <c r="AE979" s="1">
        <v>5</v>
      </c>
      <c r="AF979" s="1">
        <v>4</v>
      </c>
      <c r="AG979" s="1">
        <v>0</v>
      </c>
      <c r="AH979" s="1">
        <v>0</v>
      </c>
      <c r="AI979" s="1" t="str" cm="1">
        <f t="array" ref="AI979">_xlfn.IFS(S979&lt;5000, "Low", S979&lt;10000, "Medium", S979&gt;=10000, "High")</f>
        <v>Low</v>
      </c>
      <c r="AJ979" s="1" t="str" cm="1">
        <f t="array" ref="AJ979">_xlfn.IFS(A979&lt;=30, "Youth", A979&lt;=50, "Adult", A979&gt;=51, "Sr. Citizen")</f>
        <v>Adult</v>
      </c>
      <c r="AK979" s="1" t="str">
        <f t="shared" si="15"/>
        <v>Normal</v>
      </c>
      <c r="AL979" s="1" t="str" cm="1">
        <f t="array" ref="AL979">_xlfn.IFS(AD979=1, "Poor",AD979=2, "Average", AD979=3, "Good", AD979=4, "Excellent")</f>
        <v>Good</v>
      </c>
      <c r="AM979" s="1" t="str" cm="1">
        <f t="array" ref="AM979">_xlfn.IFS(W979&gt;20,"High",W979&gt;15,"Medium",W979&gt;10,"Poor")</f>
        <v>Medium</v>
      </c>
      <c r="AN979" s="1" t="str" cm="1">
        <f t="array" ref="AN979">_xlfn.IFS(F979&gt;20, "Far", F979&gt;=10, "Moderate Distance", F979&lt;10, "Near")</f>
        <v>Far</v>
      </c>
      <c r="AO979" s="1" t="str" cm="1">
        <f t="array" ref="AO979">_xlfn.IFS(AF979&lt;=1, "Fresher", AF979&lt;=5, "Experienced", AF979&gt;5, "Senior")</f>
        <v>Experienced</v>
      </c>
      <c r="AP979" s="1" t="str" cm="1">
        <f t="array" ref="AP979">_xlfn.IFS(AG979&lt;=1, "Recently Promoted", AG979&lt;=4, "Moderate Gap", AG979&gt;=5, "Long Gap")</f>
        <v>Recently Promoted</v>
      </c>
    </row>
    <row r="980" spans="1:42" hidden="1" x14ac:dyDescent="0.35">
      <c r="A980" s="1">
        <v>40</v>
      </c>
      <c r="B980" s="1" t="s">
        <v>41</v>
      </c>
      <c r="C980" s="1" t="s">
        <v>35</v>
      </c>
      <c r="D980" s="1">
        <v>1202</v>
      </c>
      <c r="E980" s="1" t="s">
        <v>43</v>
      </c>
      <c r="F980" s="1">
        <v>2</v>
      </c>
      <c r="G980" s="1">
        <v>1</v>
      </c>
      <c r="H980" s="1" t="s">
        <v>49</v>
      </c>
      <c r="I980" s="1">
        <v>1</v>
      </c>
      <c r="J980" s="1">
        <v>1375</v>
      </c>
      <c r="K980" s="1">
        <v>2</v>
      </c>
      <c r="L980" s="1" t="s">
        <v>38</v>
      </c>
      <c r="M980" s="1">
        <v>89</v>
      </c>
      <c r="N980" s="1">
        <v>4</v>
      </c>
      <c r="O980" s="1">
        <v>2</v>
      </c>
      <c r="P980" s="1" t="s">
        <v>52</v>
      </c>
      <c r="Q980" s="1">
        <v>3</v>
      </c>
      <c r="R980" s="1" t="s">
        <v>50</v>
      </c>
      <c r="S980" s="1">
        <v>6377</v>
      </c>
      <c r="T980" s="1">
        <v>13888</v>
      </c>
      <c r="U980" s="1">
        <v>5</v>
      </c>
      <c r="V980" s="1" t="s">
        <v>41</v>
      </c>
      <c r="W980" s="1">
        <v>20</v>
      </c>
      <c r="X980" s="1">
        <v>4</v>
      </c>
      <c r="Y980" s="1">
        <v>2</v>
      </c>
      <c r="Z980" s="1">
        <v>80</v>
      </c>
      <c r="AA980" s="1">
        <v>3</v>
      </c>
      <c r="AB980" s="1">
        <v>15</v>
      </c>
      <c r="AC980" s="1">
        <v>0</v>
      </c>
      <c r="AD980" s="1">
        <v>3</v>
      </c>
      <c r="AE980" s="1">
        <v>12</v>
      </c>
      <c r="AF980" s="1">
        <v>11</v>
      </c>
      <c r="AG980" s="1">
        <v>11</v>
      </c>
      <c r="AH980" s="1">
        <v>8</v>
      </c>
      <c r="AI980" s="1" t="str" cm="1">
        <f t="array" ref="AI980">_xlfn.IFS(S980&lt;5000, "Low", S980&lt;10000, "Medium", S980&gt;=10000, "High")</f>
        <v>Medium</v>
      </c>
      <c r="AJ980" s="1" t="str" cm="1">
        <f t="array" ref="AJ980">_xlfn.IFS(A980&lt;=30, "Youth", A980&lt;=50, "Adult", A980&gt;=51, "Sr. Citizen")</f>
        <v>Adult</v>
      </c>
      <c r="AK980" s="1" t="str">
        <f t="shared" si="15"/>
        <v>Normal</v>
      </c>
      <c r="AL980" s="1" t="str" cm="1">
        <f t="array" ref="AL980">_xlfn.IFS(AD980=1, "Poor",AD980=2, "Average", AD980=3, "Good", AD980=4, "Excellent")</f>
        <v>Good</v>
      </c>
      <c r="AM980" s="1" t="str" cm="1">
        <f t="array" ref="AM980">_xlfn.IFS(W980&gt;20,"High",W980&gt;15,"Medium",W980&gt;10,"Poor")</f>
        <v>Medium</v>
      </c>
      <c r="AN980" s="1" t="str" cm="1">
        <f t="array" ref="AN980">_xlfn.IFS(F980&gt;20, "Far", F980&gt;=10, "Moderate Distance", F980&lt;10, "Near")</f>
        <v>Near</v>
      </c>
      <c r="AO980" s="1" t="str" cm="1">
        <f t="array" ref="AO980">_xlfn.IFS(AF980&lt;=1, "Fresher", AF980&lt;=5, "Experienced", AF980&gt;5, "Senior")</f>
        <v>Senior</v>
      </c>
      <c r="AP980" s="1" t="str" cm="1">
        <f t="array" ref="AP980">_xlfn.IFS(AG980&lt;=1, "Recently Promoted", AG980&lt;=4, "Moderate Gap", AG980&gt;=5, "Long Gap")</f>
        <v>Long Gap</v>
      </c>
    </row>
    <row r="981" spans="1:42" x14ac:dyDescent="0.35">
      <c r="A981" s="1">
        <v>34</v>
      </c>
      <c r="B981" s="1" t="s">
        <v>41</v>
      </c>
      <c r="C981" s="1" t="s">
        <v>35</v>
      </c>
      <c r="D981" s="1">
        <v>285</v>
      </c>
      <c r="E981" s="1" t="s">
        <v>43</v>
      </c>
      <c r="F981" s="1">
        <v>29</v>
      </c>
      <c r="G981" s="1">
        <v>3</v>
      </c>
      <c r="H981" s="1" t="s">
        <v>49</v>
      </c>
      <c r="I981" s="1">
        <v>1</v>
      </c>
      <c r="J981" s="1">
        <v>1377</v>
      </c>
      <c r="K981" s="1">
        <v>2</v>
      </c>
      <c r="L981" s="1" t="s">
        <v>44</v>
      </c>
      <c r="M981" s="1">
        <v>86</v>
      </c>
      <c r="N981" s="1">
        <v>3</v>
      </c>
      <c r="O981" s="1">
        <v>2</v>
      </c>
      <c r="P981" s="1" t="s">
        <v>48</v>
      </c>
      <c r="Q981" s="1">
        <v>3</v>
      </c>
      <c r="R981" s="1" t="s">
        <v>46</v>
      </c>
      <c r="S981" s="1">
        <v>5429</v>
      </c>
      <c r="T981" s="1">
        <v>17491</v>
      </c>
      <c r="U981" s="1">
        <v>4</v>
      </c>
      <c r="V981" s="1" t="s">
        <v>41</v>
      </c>
      <c r="W981" s="1">
        <v>13</v>
      </c>
      <c r="X981" s="1">
        <v>3</v>
      </c>
      <c r="Y981" s="1">
        <v>1</v>
      </c>
      <c r="Z981" s="1">
        <v>80</v>
      </c>
      <c r="AA981" s="1">
        <v>2</v>
      </c>
      <c r="AB981" s="1">
        <v>10</v>
      </c>
      <c r="AC981" s="1">
        <v>1</v>
      </c>
      <c r="AD981" s="1">
        <v>3</v>
      </c>
      <c r="AE981" s="1">
        <v>8</v>
      </c>
      <c r="AF981" s="1">
        <v>7</v>
      </c>
      <c r="AG981" s="1">
        <v>7</v>
      </c>
      <c r="AH981" s="1">
        <v>7</v>
      </c>
      <c r="AI981" s="1" t="str" cm="1">
        <f t="array" ref="AI981">_xlfn.IFS(S981&lt;5000, "Low", S981&lt;10000, "Medium", S981&gt;=10000, "High")</f>
        <v>Medium</v>
      </c>
      <c r="AJ981" s="1" t="str" cm="1">
        <f t="array" ref="AJ981">_xlfn.IFS(A981&lt;=30, "Youth", A981&lt;=50, "Adult", A981&gt;=51, "Sr. Citizen")</f>
        <v>Adult</v>
      </c>
      <c r="AK981" s="1" t="str">
        <f t="shared" si="15"/>
        <v>Normal</v>
      </c>
      <c r="AL981" s="1" t="str" cm="1">
        <f t="array" ref="AL981">_xlfn.IFS(AD981=1, "Poor",AD981=2, "Average", AD981=3, "Good", AD981=4, "Excellent")</f>
        <v>Good</v>
      </c>
      <c r="AM981" s="1" t="str" cm="1">
        <f t="array" ref="AM981">_xlfn.IFS(W981&gt;20,"High",W981&gt;15,"Medium",W981&gt;10,"Poor")</f>
        <v>Poor</v>
      </c>
      <c r="AN981" s="1" t="str" cm="1">
        <f t="array" ref="AN981">_xlfn.IFS(F981&gt;20, "Far", F981&gt;=10, "Moderate Distance", F981&lt;10, "Near")</f>
        <v>Far</v>
      </c>
      <c r="AO981" s="1" t="str" cm="1">
        <f t="array" ref="AO981">_xlfn.IFS(AF981&lt;=1, "Fresher", AF981&lt;=5, "Experienced", AF981&gt;5, "Senior")</f>
        <v>Senior</v>
      </c>
      <c r="AP981" s="1" t="str" cm="1">
        <f t="array" ref="AP981">_xlfn.IFS(AG981&lt;=1, "Recently Promoted", AG981&lt;=4, "Moderate Gap", AG981&gt;=5, "Long Gap")</f>
        <v>Long Gap</v>
      </c>
    </row>
    <row r="982" spans="1:42" hidden="1" x14ac:dyDescent="0.35">
      <c r="A982" s="1">
        <v>31</v>
      </c>
      <c r="B982" s="1" t="s">
        <v>34</v>
      </c>
      <c r="C982" s="1" t="s">
        <v>42</v>
      </c>
      <c r="D982" s="1">
        <v>703</v>
      </c>
      <c r="E982" s="1" t="s">
        <v>36</v>
      </c>
      <c r="F982" s="1">
        <v>2</v>
      </c>
      <c r="G982" s="1">
        <v>3</v>
      </c>
      <c r="H982" s="1" t="s">
        <v>37</v>
      </c>
      <c r="I982" s="1">
        <v>1</v>
      </c>
      <c r="J982" s="1">
        <v>1379</v>
      </c>
      <c r="K982" s="1">
        <v>3</v>
      </c>
      <c r="L982" s="1" t="s">
        <v>38</v>
      </c>
      <c r="M982" s="1">
        <v>90</v>
      </c>
      <c r="N982" s="1">
        <v>2</v>
      </c>
      <c r="O982" s="1">
        <v>1</v>
      </c>
      <c r="P982" s="1" t="s">
        <v>55</v>
      </c>
      <c r="Q982" s="1">
        <v>4</v>
      </c>
      <c r="R982" s="1" t="s">
        <v>40</v>
      </c>
      <c r="S982" s="1">
        <v>2785</v>
      </c>
      <c r="T982" s="1">
        <v>11882</v>
      </c>
      <c r="U982" s="1">
        <v>7</v>
      </c>
      <c r="V982" s="1" t="s">
        <v>41</v>
      </c>
      <c r="W982" s="1">
        <v>14</v>
      </c>
      <c r="X982" s="1">
        <v>3</v>
      </c>
      <c r="Y982" s="1">
        <v>3</v>
      </c>
      <c r="Z982" s="1">
        <v>80</v>
      </c>
      <c r="AA982" s="1">
        <v>0</v>
      </c>
      <c r="AB982" s="1">
        <v>3</v>
      </c>
      <c r="AC982" s="1">
        <v>3</v>
      </c>
      <c r="AD982" s="1">
        <v>4</v>
      </c>
      <c r="AE982" s="1">
        <v>1</v>
      </c>
      <c r="AF982" s="1">
        <v>0</v>
      </c>
      <c r="AG982" s="1">
        <v>0</v>
      </c>
      <c r="AH982" s="1">
        <v>0</v>
      </c>
      <c r="AI982" s="1" t="str" cm="1">
        <f t="array" ref="AI982">_xlfn.IFS(S982&lt;5000, "Low", S982&lt;10000, "Medium", S982&gt;=10000, "High")</f>
        <v>Low</v>
      </c>
      <c r="AJ982" s="1" t="str" cm="1">
        <f t="array" ref="AJ982">_xlfn.IFS(A982&lt;=30, "Youth", A982&lt;=50, "Adult", A982&gt;=51, "Sr. Citizen")</f>
        <v>Adult</v>
      </c>
      <c r="AK982" s="1" t="str">
        <f t="shared" si="15"/>
        <v>Normal</v>
      </c>
      <c r="AL982" s="1" t="str" cm="1">
        <f t="array" ref="AL982">_xlfn.IFS(AD982=1, "Poor",AD982=2, "Average", AD982=3, "Good", AD982=4, "Excellent")</f>
        <v>Excellent</v>
      </c>
      <c r="AM982" s="1" t="str" cm="1">
        <f t="array" ref="AM982">_xlfn.IFS(W982&gt;20,"High",W982&gt;15,"Medium",W982&gt;10,"Poor")</f>
        <v>Poor</v>
      </c>
      <c r="AN982" s="1" t="str" cm="1">
        <f t="array" ref="AN982">_xlfn.IFS(F982&gt;20, "Far", F982&gt;=10, "Moderate Distance", F982&lt;10, "Near")</f>
        <v>Near</v>
      </c>
      <c r="AO982" s="1" t="str" cm="1">
        <f t="array" ref="AO982">_xlfn.IFS(AF982&lt;=1, "Fresher", AF982&lt;=5, "Experienced", AF982&gt;5, "Senior")</f>
        <v>Fresher</v>
      </c>
      <c r="AP982" s="1" t="str" cm="1">
        <f t="array" ref="AP982">_xlfn.IFS(AG982&lt;=1, "Recently Promoted", AG982&lt;=4, "Moderate Gap", AG982&gt;=5, "Long Gap")</f>
        <v>Recently Promoted</v>
      </c>
    </row>
    <row r="983" spans="1:42" hidden="1" x14ac:dyDescent="0.35">
      <c r="A983" s="1">
        <v>35</v>
      </c>
      <c r="B983" s="1" t="s">
        <v>34</v>
      </c>
      <c r="C983" s="1" t="s">
        <v>42</v>
      </c>
      <c r="D983" s="1">
        <v>662</v>
      </c>
      <c r="E983" s="1" t="s">
        <v>36</v>
      </c>
      <c r="F983" s="1">
        <v>18</v>
      </c>
      <c r="G983" s="1">
        <v>4</v>
      </c>
      <c r="H983" s="1" t="s">
        <v>57</v>
      </c>
      <c r="I983" s="1">
        <v>1</v>
      </c>
      <c r="J983" s="1">
        <v>1380</v>
      </c>
      <c r="K983" s="1">
        <v>4</v>
      </c>
      <c r="L983" s="1" t="s">
        <v>38</v>
      </c>
      <c r="M983" s="1">
        <v>67</v>
      </c>
      <c r="N983" s="1">
        <v>3</v>
      </c>
      <c r="O983" s="1">
        <v>2</v>
      </c>
      <c r="P983" s="1" t="s">
        <v>39</v>
      </c>
      <c r="Q983" s="1">
        <v>3</v>
      </c>
      <c r="R983" s="1" t="s">
        <v>46</v>
      </c>
      <c r="S983" s="1">
        <v>4614</v>
      </c>
      <c r="T983" s="1">
        <v>23288</v>
      </c>
      <c r="U983" s="1">
        <v>0</v>
      </c>
      <c r="V983" s="1" t="s">
        <v>34</v>
      </c>
      <c r="W983" s="1">
        <v>18</v>
      </c>
      <c r="X983" s="1">
        <v>3</v>
      </c>
      <c r="Y983" s="1">
        <v>3</v>
      </c>
      <c r="Z983" s="1">
        <v>80</v>
      </c>
      <c r="AA983" s="1">
        <v>1</v>
      </c>
      <c r="AB983" s="1">
        <v>5</v>
      </c>
      <c r="AC983" s="1">
        <v>0</v>
      </c>
      <c r="AD983" s="1">
        <v>2</v>
      </c>
      <c r="AE983" s="1">
        <v>4</v>
      </c>
      <c r="AF983" s="1">
        <v>2</v>
      </c>
      <c r="AG983" s="1">
        <v>3</v>
      </c>
      <c r="AH983" s="1">
        <v>2</v>
      </c>
      <c r="AI983" s="1" t="str" cm="1">
        <f t="array" ref="AI983">_xlfn.IFS(S983&lt;5000, "Low", S983&lt;10000, "Medium", S983&gt;=10000, "High")</f>
        <v>Low</v>
      </c>
      <c r="AJ983" s="1" t="str" cm="1">
        <f t="array" ref="AJ983">_xlfn.IFS(A983&lt;=30, "Youth", A983&lt;=50, "Adult", A983&gt;=51, "Sr. Citizen")</f>
        <v>Adult</v>
      </c>
      <c r="AK983" s="1" t="str">
        <f t="shared" si="15"/>
        <v>Normal</v>
      </c>
      <c r="AL983" s="1" t="str" cm="1">
        <f t="array" ref="AL983">_xlfn.IFS(AD983=1, "Poor",AD983=2, "Average", AD983=3, "Good", AD983=4, "Excellent")</f>
        <v>Average</v>
      </c>
      <c r="AM983" s="1" t="str" cm="1">
        <f t="array" ref="AM983">_xlfn.IFS(W983&gt;20,"High",W983&gt;15,"Medium",W983&gt;10,"Poor")</f>
        <v>Medium</v>
      </c>
      <c r="AN983" s="1" t="str" cm="1">
        <f t="array" ref="AN983">_xlfn.IFS(F983&gt;20, "Far", F983&gt;=10, "Moderate Distance", F983&lt;10, "Near")</f>
        <v>Moderate Distance</v>
      </c>
      <c r="AO983" s="1" t="str" cm="1">
        <f t="array" ref="AO983">_xlfn.IFS(AF983&lt;=1, "Fresher", AF983&lt;=5, "Experienced", AF983&gt;5, "Senior")</f>
        <v>Experienced</v>
      </c>
      <c r="AP983" s="1" t="str" cm="1">
        <f t="array" ref="AP983">_xlfn.IFS(AG983&lt;=1, "Recently Promoted", AG983&lt;=4, "Moderate Gap", AG983&gt;=5, "Long Gap")</f>
        <v>Moderate Gap</v>
      </c>
    </row>
    <row r="984" spans="1:42" hidden="1" x14ac:dyDescent="0.35">
      <c r="A984" s="1">
        <v>38</v>
      </c>
      <c r="B984" s="1" t="s">
        <v>41</v>
      </c>
      <c r="C984" s="1" t="s">
        <v>42</v>
      </c>
      <c r="D984" s="1">
        <v>693</v>
      </c>
      <c r="E984" s="1" t="s">
        <v>43</v>
      </c>
      <c r="F984" s="1">
        <v>7</v>
      </c>
      <c r="G984" s="1">
        <v>3</v>
      </c>
      <c r="H984" s="1" t="s">
        <v>37</v>
      </c>
      <c r="I984" s="1">
        <v>1</v>
      </c>
      <c r="J984" s="1">
        <v>1382</v>
      </c>
      <c r="K984" s="1">
        <v>4</v>
      </c>
      <c r="L984" s="1" t="s">
        <v>44</v>
      </c>
      <c r="M984" s="1">
        <v>57</v>
      </c>
      <c r="N984" s="1">
        <v>4</v>
      </c>
      <c r="O984" s="1">
        <v>1</v>
      </c>
      <c r="P984" s="1" t="s">
        <v>45</v>
      </c>
      <c r="Q984" s="1">
        <v>3</v>
      </c>
      <c r="R984" s="1" t="s">
        <v>50</v>
      </c>
      <c r="S984" s="1">
        <v>2610</v>
      </c>
      <c r="T984" s="1">
        <v>15748</v>
      </c>
      <c r="U984" s="1">
        <v>1</v>
      </c>
      <c r="V984" s="1" t="s">
        <v>41</v>
      </c>
      <c r="W984" s="1">
        <v>11</v>
      </c>
      <c r="X984" s="1">
        <v>3</v>
      </c>
      <c r="Y984" s="1">
        <v>4</v>
      </c>
      <c r="Z984" s="1">
        <v>80</v>
      </c>
      <c r="AA984" s="1">
        <v>3</v>
      </c>
      <c r="AB984" s="1">
        <v>4</v>
      </c>
      <c r="AC984" s="1">
        <v>2</v>
      </c>
      <c r="AD984" s="1">
        <v>3</v>
      </c>
      <c r="AE984" s="1">
        <v>4</v>
      </c>
      <c r="AF984" s="1">
        <v>2</v>
      </c>
      <c r="AG984" s="1">
        <v>0</v>
      </c>
      <c r="AH984" s="1">
        <v>3</v>
      </c>
      <c r="AI984" s="1" t="str" cm="1">
        <f t="array" ref="AI984">_xlfn.IFS(S984&lt;5000, "Low", S984&lt;10000, "Medium", S984&gt;=10000, "High")</f>
        <v>Low</v>
      </c>
      <c r="AJ984" s="1" t="str" cm="1">
        <f t="array" ref="AJ984">_xlfn.IFS(A984&lt;=30, "Youth", A984&lt;=50, "Adult", A984&gt;=51, "Sr. Citizen")</f>
        <v>Adult</v>
      </c>
      <c r="AK984" s="1" t="str">
        <f t="shared" si="15"/>
        <v>Normal</v>
      </c>
      <c r="AL984" s="1" t="str" cm="1">
        <f t="array" ref="AL984">_xlfn.IFS(AD984=1, "Poor",AD984=2, "Average", AD984=3, "Good", AD984=4, "Excellent")</f>
        <v>Good</v>
      </c>
      <c r="AM984" s="1" t="str" cm="1">
        <f t="array" ref="AM984">_xlfn.IFS(W984&gt;20,"High",W984&gt;15,"Medium",W984&gt;10,"Poor")</f>
        <v>Poor</v>
      </c>
      <c r="AN984" s="1" t="str" cm="1">
        <f t="array" ref="AN984">_xlfn.IFS(F984&gt;20, "Far", F984&gt;=10, "Moderate Distance", F984&lt;10, "Near")</f>
        <v>Near</v>
      </c>
      <c r="AO984" s="1" t="str" cm="1">
        <f t="array" ref="AO984">_xlfn.IFS(AF984&lt;=1, "Fresher", AF984&lt;=5, "Experienced", AF984&gt;5, "Senior")</f>
        <v>Experienced</v>
      </c>
      <c r="AP984" s="1" t="str" cm="1">
        <f t="array" ref="AP984">_xlfn.IFS(AG984&lt;=1, "Recently Promoted", AG984&lt;=4, "Moderate Gap", AG984&gt;=5, "Long Gap")</f>
        <v>Recently Promoted</v>
      </c>
    </row>
    <row r="985" spans="1:42" hidden="1" x14ac:dyDescent="0.35">
      <c r="A985" s="1">
        <v>34</v>
      </c>
      <c r="B985" s="1" t="s">
        <v>41</v>
      </c>
      <c r="C985" s="1" t="s">
        <v>35</v>
      </c>
      <c r="D985" s="1">
        <v>404</v>
      </c>
      <c r="E985" s="1" t="s">
        <v>43</v>
      </c>
      <c r="F985" s="1">
        <v>2</v>
      </c>
      <c r="G985" s="1">
        <v>4</v>
      </c>
      <c r="H985" s="1" t="s">
        <v>58</v>
      </c>
      <c r="I985" s="1">
        <v>1</v>
      </c>
      <c r="J985" s="1">
        <v>1383</v>
      </c>
      <c r="K985" s="1">
        <v>3</v>
      </c>
      <c r="L985" s="1" t="s">
        <v>38</v>
      </c>
      <c r="M985" s="1">
        <v>98</v>
      </c>
      <c r="N985" s="1">
        <v>3</v>
      </c>
      <c r="O985" s="1">
        <v>2</v>
      </c>
      <c r="P985" s="1" t="s">
        <v>52</v>
      </c>
      <c r="Q985" s="1">
        <v>4</v>
      </c>
      <c r="R985" s="1" t="s">
        <v>40</v>
      </c>
      <c r="S985" s="1">
        <v>6687</v>
      </c>
      <c r="T985" s="1">
        <v>6163</v>
      </c>
      <c r="U985" s="1">
        <v>1</v>
      </c>
      <c r="V985" s="1" t="s">
        <v>41</v>
      </c>
      <c r="W985" s="1">
        <v>11</v>
      </c>
      <c r="X985" s="1">
        <v>3</v>
      </c>
      <c r="Y985" s="1">
        <v>4</v>
      </c>
      <c r="Z985" s="1">
        <v>80</v>
      </c>
      <c r="AA985" s="1">
        <v>0</v>
      </c>
      <c r="AB985" s="1">
        <v>14</v>
      </c>
      <c r="AC985" s="1">
        <v>2</v>
      </c>
      <c r="AD985" s="1">
        <v>4</v>
      </c>
      <c r="AE985" s="1">
        <v>14</v>
      </c>
      <c r="AF985" s="1">
        <v>11</v>
      </c>
      <c r="AG985" s="1">
        <v>4</v>
      </c>
      <c r="AH985" s="1">
        <v>11</v>
      </c>
      <c r="AI985" s="1" t="str" cm="1">
        <f t="array" ref="AI985">_xlfn.IFS(S985&lt;5000, "Low", S985&lt;10000, "Medium", S985&gt;=10000, "High")</f>
        <v>Medium</v>
      </c>
      <c r="AJ985" s="1" t="str" cm="1">
        <f t="array" ref="AJ985">_xlfn.IFS(A985&lt;=30, "Youth", A985&lt;=50, "Adult", A985&gt;=51, "Sr. Citizen")</f>
        <v>Adult</v>
      </c>
      <c r="AK985" s="1" t="str">
        <f t="shared" si="15"/>
        <v>Normal</v>
      </c>
      <c r="AL985" s="1" t="str" cm="1">
        <f t="array" ref="AL985">_xlfn.IFS(AD985=1, "Poor",AD985=2, "Average", AD985=3, "Good", AD985=4, "Excellent")</f>
        <v>Excellent</v>
      </c>
      <c r="AM985" s="1" t="str" cm="1">
        <f t="array" ref="AM985">_xlfn.IFS(W985&gt;20,"High",W985&gt;15,"Medium",W985&gt;10,"Poor")</f>
        <v>Poor</v>
      </c>
      <c r="AN985" s="1" t="str" cm="1">
        <f t="array" ref="AN985">_xlfn.IFS(F985&gt;20, "Far", F985&gt;=10, "Moderate Distance", F985&lt;10, "Near")</f>
        <v>Near</v>
      </c>
      <c r="AO985" s="1" t="str" cm="1">
        <f t="array" ref="AO985">_xlfn.IFS(AF985&lt;=1, "Fresher", AF985&lt;=5, "Experienced", AF985&gt;5, "Senior")</f>
        <v>Senior</v>
      </c>
      <c r="AP985" s="1" t="str" cm="1">
        <f t="array" ref="AP985">_xlfn.IFS(AG985&lt;=1, "Recently Promoted", AG985&lt;=4, "Moderate Gap", AG985&gt;=5, "Long Gap")</f>
        <v>Moderate Gap</v>
      </c>
    </row>
    <row r="986" spans="1:42" hidden="1" x14ac:dyDescent="0.35">
      <c r="A986" s="1">
        <v>28</v>
      </c>
      <c r="B986" s="1" t="s">
        <v>41</v>
      </c>
      <c r="C986" s="1" t="s">
        <v>35</v>
      </c>
      <c r="D986" s="1">
        <v>736</v>
      </c>
      <c r="E986" s="1" t="s">
        <v>36</v>
      </c>
      <c r="F986" s="1">
        <v>26</v>
      </c>
      <c r="G986" s="1">
        <v>3</v>
      </c>
      <c r="H986" s="1" t="s">
        <v>37</v>
      </c>
      <c r="I986" s="1">
        <v>1</v>
      </c>
      <c r="J986" s="1">
        <v>1387</v>
      </c>
      <c r="K986" s="1">
        <v>3</v>
      </c>
      <c r="L986" s="1" t="s">
        <v>44</v>
      </c>
      <c r="M986" s="1">
        <v>48</v>
      </c>
      <c r="N986" s="1">
        <v>2</v>
      </c>
      <c r="O986" s="1">
        <v>2</v>
      </c>
      <c r="P986" s="1" t="s">
        <v>39</v>
      </c>
      <c r="Q986" s="1">
        <v>1</v>
      </c>
      <c r="R986" s="1" t="s">
        <v>46</v>
      </c>
      <c r="S986" s="1">
        <v>4724</v>
      </c>
      <c r="T986" s="1">
        <v>24232</v>
      </c>
      <c r="U986" s="1">
        <v>1</v>
      </c>
      <c r="V986" s="1" t="s">
        <v>41</v>
      </c>
      <c r="W986" s="1">
        <v>11</v>
      </c>
      <c r="X986" s="1">
        <v>3</v>
      </c>
      <c r="Y986" s="1">
        <v>3</v>
      </c>
      <c r="Z986" s="1">
        <v>80</v>
      </c>
      <c r="AA986" s="1">
        <v>1</v>
      </c>
      <c r="AB986" s="1">
        <v>5</v>
      </c>
      <c r="AC986" s="1">
        <v>0</v>
      </c>
      <c r="AD986" s="1">
        <v>3</v>
      </c>
      <c r="AE986" s="1">
        <v>5</v>
      </c>
      <c r="AF986" s="1">
        <v>3</v>
      </c>
      <c r="AG986" s="1">
        <v>0</v>
      </c>
      <c r="AH986" s="1">
        <v>4</v>
      </c>
      <c r="AI986" s="1" t="str" cm="1">
        <f t="array" ref="AI986">_xlfn.IFS(S986&lt;5000, "Low", S986&lt;10000, "Medium", S986&gt;=10000, "High")</f>
        <v>Low</v>
      </c>
      <c r="AJ986" s="1" t="str" cm="1">
        <f t="array" ref="AJ986">_xlfn.IFS(A986&lt;=30, "Youth", A986&lt;=50, "Adult", A986&gt;=51, "Sr. Citizen")</f>
        <v>Youth</v>
      </c>
      <c r="AK986" s="1" t="str">
        <f t="shared" si="15"/>
        <v>Normal</v>
      </c>
      <c r="AL986" s="1" t="str" cm="1">
        <f t="array" ref="AL986">_xlfn.IFS(AD986=1, "Poor",AD986=2, "Average", AD986=3, "Good", AD986=4, "Excellent")</f>
        <v>Good</v>
      </c>
      <c r="AM986" s="1" t="str" cm="1">
        <f t="array" ref="AM986">_xlfn.IFS(W986&gt;20,"High",W986&gt;15,"Medium",W986&gt;10,"Poor")</f>
        <v>Poor</v>
      </c>
      <c r="AN986" s="1" t="str" cm="1">
        <f t="array" ref="AN986">_xlfn.IFS(F986&gt;20, "Far", F986&gt;=10, "Moderate Distance", F986&lt;10, "Near")</f>
        <v>Far</v>
      </c>
      <c r="AO986" s="1" t="str" cm="1">
        <f t="array" ref="AO986">_xlfn.IFS(AF986&lt;=1, "Fresher", AF986&lt;=5, "Experienced", AF986&gt;5, "Senior")</f>
        <v>Experienced</v>
      </c>
      <c r="AP986" s="1" t="str" cm="1">
        <f t="array" ref="AP986">_xlfn.IFS(AG986&lt;=1, "Recently Promoted", AG986&lt;=4, "Moderate Gap", AG986&gt;=5, "Long Gap")</f>
        <v>Recently Promoted</v>
      </c>
    </row>
    <row r="987" spans="1:42" hidden="1" x14ac:dyDescent="0.35">
      <c r="A987" s="1">
        <v>31</v>
      </c>
      <c r="B987" s="1" t="s">
        <v>34</v>
      </c>
      <c r="C987" s="1" t="s">
        <v>35</v>
      </c>
      <c r="D987" s="1">
        <v>330</v>
      </c>
      <c r="E987" s="1" t="s">
        <v>43</v>
      </c>
      <c r="F987" s="1">
        <v>22</v>
      </c>
      <c r="G987" s="1">
        <v>4</v>
      </c>
      <c r="H987" s="1" t="s">
        <v>49</v>
      </c>
      <c r="I987" s="1">
        <v>1</v>
      </c>
      <c r="J987" s="1">
        <v>1389</v>
      </c>
      <c r="K987" s="1">
        <v>4</v>
      </c>
      <c r="L987" s="1" t="s">
        <v>44</v>
      </c>
      <c r="M987" s="1">
        <v>98</v>
      </c>
      <c r="N987" s="1">
        <v>3</v>
      </c>
      <c r="O987" s="1">
        <v>2</v>
      </c>
      <c r="P987" s="1" t="s">
        <v>51</v>
      </c>
      <c r="Q987" s="1">
        <v>3</v>
      </c>
      <c r="R987" s="1" t="s">
        <v>46</v>
      </c>
      <c r="S987" s="1">
        <v>6179</v>
      </c>
      <c r="T987" s="1">
        <v>21057</v>
      </c>
      <c r="U987" s="1">
        <v>1</v>
      </c>
      <c r="V987" s="1" t="s">
        <v>34</v>
      </c>
      <c r="W987" s="1">
        <v>15</v>
      </c>
      <c r="X987" s="1">
        <v>3</v>
      </c>
      <c r="Y987" s="1">
        <v>4</v>
      </c>
      <c r="Z987" s="1">
        <v>80</v>
      </c>
      <c r="AA987" s="1">
        <v>2</v>
      </c>
      <c r="AB987" s="1">
        <v>10</v>
      </c>
      <c r="AC987" s="1">
        <v>3</v>
      </c>
      <c r="AD987" s="1">
        <v>2</v>
      </c>
      <c r="AE987" s="1">
        <v>10</v>
      </c>
      <c r="AF987" s="1">
        <v>2</v>
      </c>
      <c r="AG987" s="1">
        <v>6</v>
      </c>
      <c r="AH987" s="1">
        <v>7</v>
      </c>
      <c r="AI987" s="1" t="str" cm="1">
        <f t="array" ref="AI987">_xlfn.IFS(S987&lt;5000, "Low", S987&lt;10000, "Medium", S987&gt;=10000, "High")</f>
        <v>Medium</v>
      </c>
      <c r="AJ987" s="1" t="str" cm="1">
        <f t="array" ref="AJ987">_xlfn.IFS(A987&lt;=30, "Youth", A987&lt;=50, "Adult", A987&gt;=51, "Sr. Citizen")</f>
        <v>Adult</v>
      </c>
      <c r="AK987" s="1" t="str">
        <f t="shared" si="15"/>
        <v>Normal</v>
      </c>
      <c r="AL987" s="1" t="str" cm="1">
        <f t="array" ref="AL987">_xlfn.IFS(AD987=1, "Poor",AD987=2, "Average", AD987=3, "Good", AD987=4, "Excellent")</f>
        <v>Average</v>
      </c>
      <c r="AM987" s="1" t="str" cm="1">
        <f t="array" ref="AM987">_xlfn.IFS(W987&gt;20,"High",W987&gt;15,"Medium",W987&gt;10,"Poor")</f>
        <v>Poor</v>
      </c>
      <c r="AN987" s="1" t="str" cm="1">
        <f t="array" ref="AN987">_xlfn.IFS(F987&gt;20, "Far", F987&gt;=10, "Moderate Distance", F987&lt;10, "Near")</f>
        <v>Far</v>
      </c>
      <c r="AO987" s="1" t="str" cm="1">
        <f t="array" ref="AO987">_xlfn.IFS(AF987&lt;=1, "Fresher", AF987&lt;=5, "Experienced", AF987&gt;5, "Senior")</f>
        <v>Experienced</v>
      </c>
      <c r="AP987" s="1" t="str" cm="1">
        <f t="array" ref="AP987">_xlfn.IFS(AG987&lt;=1, "Recently Promoted", AG987&lt;=4, "Moderate Gap", AG987&gt;=5, "Long Gap")</f>
        <v>Long Gap</v>
      </c>
    </row>
    <row r="988" spans="1:42" hidden="1" x14ac:dyDescent="0.35">
      <c r="A988" s="1">
        <v>39</v>
      </c>
      <c r="B988" s="1" t="s">
        <v>41</v>
      </c>
      <c r="C988" s="1" t="s">
        <v>35</v>
      </c>
      <c r="D988" s="1">
        <v>1498</v>
      </c>
      <c r="E988" s="1" t="s">
        <v>36</v>
      </c>
      <c r="F988" s="1">
        <v>21</v>
      </c>
      <c r="G988" s="1">
        <v>4</v>
      </c>
      <c r="H988" s="1" t="s">
        <v>37</v>
      </c>
      <c r="I988" s="1">
        <v>1</v>
      </c>
      <c r="J988" s="1">
        <v>1390</v>
      </c>
      <c r="K988" s="1">
        <v>1</v>
      </c>
      <c r="L988" s="1" t="s">
        <v>44</v>
      </c>
      <c r="M988" s="1">
        <v>44</v>
      </c>
      <c r="N988" s="1">
        <v>2</v>
      </c>
      <c r="O988" s="1">
        <v>2</v>
      </c>
      <c r="P988" s="1" t="s">
        <v>39</v>
      </c>
      <c r="Q988" s="1">
        <v>4</v>
      </c>
      <c r="R988" s="1" t="s">
        <v>46</v>
      </c>
      <c r="S988" s="1">
        <v>6120</v>
      </c>
      <c r="T988" s="1">
        <v>3567</v>
      </c>
      <c r="U988" s="1">
        <v>3</v>
      </c>
      <c r="V988" s="1" t="s">
        <v>34</v>
      </c>
      <c r="W988" s="1">
        <v>12</v>
      </c>
      <c r="X988" s="1">
        <v>3</v>
      </c>
      <c r="Y988" s="1">
        <v>4</v>
      </c>
      <c r="Z988" s="1">
        <v>80</v>
      </c>
      <c r="AA988" s="1">
        <v>2</v>
      </c>
      <c r="AB988" s="1">
        <v>8</v>
      </c>
      <c r="AC988" s="1">
        <v>2</v>
      </c>
      <c r="AD988" s="1">
        <v>4</v>
      </c>
      <c r="AE988" s="1">
        <v>5</v>
      </c>
      <c r="AF988" s="1">
        <v>4</v>
      </c>
      <c r="AG988" s="1">
        <v>1</v>
      </c>
      <c r="AH988" s="1">
        <v>4</v>
      </c>
      <c r="AI988" s="1" t="str" cm="1">
        <f t="array" ref="AI988">_xlfn.IFS(S988&lt;5000, "Low", S988&lt;10000, "Medium", S988&gt;=10000, "High")</f>
        <v>Medium</v>
      </c>
      <c r="AJ988" s="1" t="str" cm="1">
        <f t="array" ref="AJ988">_xlfn.IFS(A988&lt;=30, "Youth", A988&lt;=50, "Adult", A988&gt;=51, "Sr. Citizen")</f>
        <v>Adult</v>
      </c>
      <c r="AK988" s="1" t="str">
        <f t="shared" si="15"/>
        <v>Normal</v>
      </c>
      <c r="AL988" s="1" t="str" cm="1">
        <f t="array" ref="AL988">_xlfn.IFS(AD988=1, "Poor",AD988=2, "Average", AD988=3, "Good", AD988=4, "Excellent")</f>
        <v>Excellent</v>
      </c>
      <c r="AM988" s="1" t="str" cm="1">
        <f t="array" ref="AM988">_xlfn.IFS(W988&gt;20,"High",W988&gt;15,"Medium",W988&gt;10,"Poor")</f>
        <v>Poor</v>
      </c>
      <c r="AN988" s="1" t="str" cm="1">
        <f t="array" ref="AN988">_xlfn.IFS(F988&gt;20, "Far", F988&gt;=10, "Moderate Distance", F988&lt;10, "Near")</f>
        <v>Far</v>
      </c>
      <c r="AO988" s="1" t="str" cm="1">
        <f t="array" ref="AO988">_xlfn.IFS(AF988&lt;=1, "Fresher", AF988&lt;=5, "Experienced", AF988&gt;5, "Senior")</f>
        <v>Experienced</v>
      </c>
      <c r="AP988" s="1" t="str" cm="1">
        <f t="array" ref="AP988">_xlfn.IFS(AG988&lt;=1, "Recently Promoted", AG988&lt;=4, "Moderate Gap", AG988&gt;=5, "Long Gap")</f>
        <v>Recently Promoted</v>
      </c>
    </row>
    <row r="989" spans="1:42" hidden="1" x14ac:dyDescent="0.35">
      <c r="A989" s="1">
        <v>51</v>
      </c>
      <c r="B989" s="1" t="s">
        <v>41</v>
      </c>
      <c r="C989" s="1" t="s">
        <v>42</v>
      </c>
      <c r="D989" s="1">
        <v>541</v>
      </c>
      <c r="E989" s="1" t="s">
        <v>36</v>
      </c>
      <c r="F989" s="1">
        <v>2</v>
      </c>
      <c r="G989" s="1">
        <v>3</v>
      </c>
      <c r="H989" s="1" t="s">
        <v>57</v>
      </c>
      <c r="I989" s="1">
        <v>1</v>
      </c>
      <c r="J989" s="1">
        <v>1391</v>
      </c>
      <c r="K989" s="1">
        <v>2</v>
      </c>
      <c r="L989" s="1" t="s">
        <v>44</v>
      </c>
      <c r="M989" s="1">
        <v>52</v>
      </c>
      <c r="N989" s="1">
        <v>3</v>
      </c>
      <c r="O989" s="1">
        <v>3</v>
      </c>
      <c r="P989" s="1" t="s">
        <v>39</v>
      </c>
      <c r="Q989" s="1">
        <v>2</v>
      </c>
      <c r="R989" s="1" t="s">
        <v>46</v>
      </c>
      <c r="S989" s="1">
        <v>10596</v>
      </c>
      <c r="T989" s="1">
        <v>15395</v>
      </c>
      <c r="U989" s="1">
        <v>2</v>
      </c>
      <c r="V989" s="1" t="s">
        <v>41</v>
      </c>
      <c r="W989" s="1">
        <v>11</v>
      </c>
      <c r="X989" s="1">
        <v>3</v>
      </c>
      <c r="Y989" s="1">
        <v>2</v>
      </c>
      <c r="Z989" s="1">
        <v>80</v>
      </c>
      <c r="AA989" s="1">
        <v>0</v>
      </c>
      <c r="AB989" s="1">
        <v>14</v>
      </c>
      <c r="AC989" s="1">
        <v>5</v>
      </c>
      <c r="AD989" s="1">
        <v>3</v>
      </c>
      <c r="AE989" s="1">
        <v>4</v>
      </c>
      <c r="AF989" s="1">
        <v>2</v>
      </c>
      <c r="AG989" s="1">
        <v>3</v>
      </c>
      <c r="AH989" s="1">
        <v>2</v>
      </c>
      <c r="AI989" s="1" t="str" cm="1">
        <f t="array" ref="AI989">_xlfn.IFS(S989&lt;5000, "Low", S989&lt;10000, "Medium", S989&gt;=10000, "High")</f>
        <v>High</v>
      </c>
      <c r="AJ989" s="1" t="str" cm="1">
        <f t="array" ref="AJ989">_xlfn.IFS(A989&lt;=30, "Youth", A989&lt;=50, "Adult", A989&gt;=51, "Sr. Citizen")</f>
        <v>Sr. Citizen</v>
      </c>
      <c r="AK989" s="1" t="str">
        <f t="shared" si="15"/>
        <v>Normal</v>
      </c>
      <c r="AL989" s="1" t="str" cm="1">
        <f t="array" ref="AL989">_xlfn.IFS(AD989=1, "Poor",AD989=2, "Average", AD989=3, "Good", AD989=4, "Excellent")</f>
        <v>Good</v>
      </c>
      <c r="AM989" s="1" t="str" cm="1">
        <f t="array" ref="AM989">_xlfn.IFS(W989&gt;20,"High",W989&gt;15,"Medium",W989&gt;10,"Poor")</f>
        <v>Poor</v>
      </c>
      <c r="AN989" s="1" t="str" cm="1">
        <f t="array" ref="AN989">_xlfn.IFS(F989&gt;20, "Far", F989&gt;=10, "Moderate Distance", F989&lt;10, "Near")</f>
        <v>Near</v>
      </c>
      <c r="AO989" s="1" t="str" cm="1">
        <f t="array" ref="AO989">_xlfn.IFS(AF989&lt;=1, "Fresher", AF989&lt;=5, "Experienced", AF989&gt;5, "Senior")</f>
        <v>Experienced</v>
      </c>
      <c r="AP989" s="1" t="str" cm="1">
        <f t="array" ref="AP989">_xlfn.IFS(AG989&lt;=1, "Recently Promoted", AG989&lt;=4, "Moderate Gap", AG989&gt;=5, "Long Gap")</f>
        <v>Moderate Gap</v>
      </c>
    </row>
    <row r="990" spans="1:42" hidden="1" x14ac:dyDescent="0.35">
      <c r="A990" s="1">
        <v>41</v>
      </c>
      <c r="B990" s="1" t="s">
        <v>41</v>
      </c>
      <c r="C990" s="1" t="s">
        <v>42</v>
      </c>
      <c r="D990" s="1">
        <v>1200</v>
      </c>
      <c r="E990" s="1" t="s">
        <v>43</v>
      </c>
      <c r="F990" s="1">
        <v>22</v>
      </c>
      <c r="G990" s="1">
        <v>3</v>
      </c>
      <c r="H990" s="1" t="s">
        <v>37</v>
      </c>
      <c r="I990" s="1">
        <v>1</v>
      </c>
      <c r="J990" s="1">
        <v>1392</v>
      </c>
      <c r="K990" s="1">
        <v>4</v>
      </c>
      <c r="L990" s="1" t="s">
        <v>38</v>
      </c>
      <c r="M990" s="1">
        <v>75</v>
      </c>
      <c r="N990" s="1">
        <v>3</v>
      </c>
      <c r="O990" s="1">
        <v>2</v>
      </c>
      <c r="P990" s="1" t="s">
        <v>45</v>
      </c>
      <c r="Q990" s="1">
        <v>4</v>
      </c>
      <c r="R990" s="1" t="s">
        <v>50</v>
      </c>
      <c r="S990" s="1">
        <v>5467</v>
      </c>
      <c r="T990" s="1">
        <v>13953</v>
      </c>
      <c r="U990" s="1">
        <v>3</v>
      </c>
      <c r="V990" s="1" t="s">
        <v>34</v>
      </c>
      <c r="W990" s="1">
        <v>14</v>
      </c>
      <c r="X990" s="1">
        <v>3</v>
      </c>
      <c r="Y990" s="1">
        <v>1</v>
      </c>
      <c r="Z990" s="1">
        <v>80</v>
      </c>
      <c r="AA990" s="1">
        <v>2</v>
      </c>
      <c r="AB990" s="1">
        <v>12</v>
      </c>
      <c r="AC990" s="1">
        <v>4</v>
      </c>
      <c r="AD990" s="1">
        <v>2</v>
      </c>
      <c r="AE990" s="1">
        <v>6</v>
      </c>
      <c r="AF990" s="1">
        <v>2</v>
      </c>
      <c r="AG990" s="1">
        <v>3</v>
      </c>
      <c r="AH990" s="1">
        <v>3</v>
      </c>
      <c r="AI990" s="1" t="str" cm="1">
        <f t="array" ref="AI990">_xlfn.IFS(S990&lt;5000, "Low", S990&lt;10000, "Medium", S990&gt;=10000, "High")</f>
        <v>Medium</v>
      </c>
      <c r="AJ990" s="1" t="str" cm="1">
        <f t="array" ref="AJ990">_xlfn.IFS(A990&lt;=30, "Youth", A990&lt;=50, "Adult", A990&gt;=51, "Sr. Citizen")</f>
        <v>Adult</v>
      </c>
      <c r="AK990" s="1" t="str">
        <f t="shared" si="15"/>
        <v>Normal</v>
      </c>
      <c r="AL990" s="1" t="str" cm="1">
        <f t="array" ref="AL990">_xlfn.IFS(AD990=1, "Poor",AD990=2, "Average", AD990=3, "Good", AD990=4, "Excellent")</f>
        <v>Average</v>
      </c>
      <c r="AM990" s="1" t="str" cm="1">
        <f t="array" ref="AM990">_xlfn.IFS(W990&gt;20,"High",W990&gt;15,"Medium",W990&gt;10,"Poor")</f>
        <v>Poor</v>
      </c>
      <c r="AN990" s="1" t="str" cm="1">
        <f t="array" ref="AN990">_xlfn.IFS(F990&gt;20, "Far", F990&gt;=10, "Moderate Distance", F990&lt;10, "Near")</f>
        <v>Far</v>
      </c>
      <c r="AO990" s="1" t="str" cm="1">
        <f t="array" ref="AO990">_xlfn.IFS(AF990&lt;=1, "Fresher", AF990&lt;=5, "Experienced", AF990&gt;5, "Senior")</f>
        <v>Experienced</v>
      </c>
      <c r="AP990" s="1" t="str" cm="1">
        <f t="array" ref="AP990">_xlfn.IFS(AG990&lt;=1, "Recently Promoted", AG990&lt;=4, "Moderate Gap", AG990&gt;=5, "Long Gap")</f>
        <v>Moderate Gap</v>
      </c>
    </row>
    <row r="991" spans="1:42" hidden="1" x14ac:dyDescent="0.35">
      <c r="A991" s="1">
        <v>37</v>
      </c>
      <c r="B991" s="1" t="s">
        <v>41</v>
      </c>
      <c r="C991" s="1" t="s">
        <v>35</v>
      </c>
      <c r="D991" s="1">
        <v>1439</v>
      </c>
      <c r="E991" s="1" t="s">
        <v>43</v>
      </c>
      <c r="F991" s="1">
        <v>4</v>
      </c>
      <c r="G991" s="1">
        <v>1</v>
      </c>
      <c r="H991" s="1" t="s">
        <v>37</v>
      </c>
      <c r="I991" s="1">
        <v>1</v>
      </c>
      <c r="J991" s="1">
        <v>1394</v>
      </c>
      <c r="K991" s="1">
        <v>3</v>
      </c>
      <c r="L991" s="1" t="s">
        <v>44</v>
      </c>
      <c r="M991" s="1">
        <v>54</v>
      </c>
      <c r="N991" s="1">
        <v>3</v>
      </c>
      <c r="O991" s="1">
        <v>1</v>
      </c>
      <c r="P991" s="1" t="s">
        <v>45</v>
      </c>
      <c r="Q991" s="1">
        <v>3</v>
      </c>
      <c r="R991" s="1" t="s">
        <v>46</v>
      </c>
      <c r="S991" s="1">
        <v>2996</v>
      </c>
      <c r="T991" s="1">
        <v>5182</v>
      </c>
      <c r="U991" s="1">
        <v>7</v>
      </c>
      <c r="V991" s="1" t="s">
        <v>34</v>
      </c>
      <c r="W991" s="1">
        <v>15</v>
      </c>
      <c r="X991" s="1">
        <v>3</v>
      </c>
      <c r="Y991" s="1">
        <v>4</v>
      </c>
      <c r="Z991" s="1">
        <v>80</v>
      </c>
      <c r="AA991" s="1">
        <v>0</v>
      </c>
      <c r="AB991" s="1">
        <v>8</v>
      </c>
      <c r="AC991" s="1">
        <v>2</v>
      </c>
      <c r="AD991" s="1">
        <v>3</v>
      </c>
      <c r="AE991" s="1">
        <v>6</v>
      </c>
      <c r="AF991" s="1">
        <v>4</v>
      </c>
      <c r="AG991" s="1">
        <v>1</v>
      </c>
      <c r="AH991" s="1">
        <v>3</v>
      </c>
      <c r="AI991" s="1" t="str" cm="1">
        <f t="array" ref="AI991">_xlfn.IFS(S991&lt;5000, "Low", S991&lt;10000, "Medium", S991&gt;=10000, "High")</f>
        <v>Low</v>
      </c>
      <c r="AJ991" s="1" t="str" cm="1">
        <f t="array" ref="AJ991">_xlfn.IFS(A991&lt;=30, "Youth", A991&lt;=50, "Adult", A991&gt;=51, "Sr. Citizen")</f>
        <v>Adult</v>
      </c>
      <c r="AK991" s="1" t="str">
        <f t="shared" si="15"/>
        <v>Normal</v>
      </c>
      <c r="AL991" s="1" t="str" cm="1">
        <f t="array" ref="AL991">_xlfn.IFS(AD991=1, "Poor",AD991=2, "Average", AD991=3, "Good", AD991=4, "Excellent")</f>
        <v>Good</v>
      </c>
      <c r="AM991" s="1" t="str" cm="1">
        <f t="array" ref="AM991">_xlfn.IFS(W991&gt;20,"High",W991&gt;15,"Medium",W991&gt;10,"Poor")</f>
        <v>Poor</v>
      </c>
      <c r="AN991" s="1" t="str" cm="1">
        <f t="array" ref="AN991">_xlfn.IFS(F991&gt;20, "Far", F991&gt;=10, "Moderate Distance", F991&lt;10, "Near")</f>
        <v>Near</v>
      </c>
      <c r="AO991" s="1" t="str" cm="1">
        <f t="array" ref="AO991">_xlfn.IFS(AF991&lt;=1, "Fresher", AF991&lt;=5, "Experienced", AF991&gt;5, "Senior")</f>
        <v>Experienced</v>
      </c>
      <c r="AP991" s="1" t="str" cm="1">
        <f t="array" ref="AP991">_xlfn.IFS(AG991&lt;=1, "Recently Promoted", AG991&lt;=4, "Moderate Gap", AG991&gt;=5, "Long Gap")</f>
        <v>Recently Promoted</v>
      </c>
    </row>
    <row r="992" spans="1:42" hidden="1" x14ac:dyDescent="0.35">
      <c r="A992" s="1">
        <v>33</v>
      </c>
      <c r="B992" s="1" t="s">
        <v>41</v>
      </c>
      <c r="C992" s="1" t="s">
        <v>42</v>
      </c>
      <c r="D992" s="1">
        <v>1111</v>
      </c>
      <c r="E992" s="1" t="s">
        <v>36</v>
      </c>
      <c r="F992" s="1">
        <v>5</v>
      </c>
      <c r="G992" s="1">
        <v>1</v>
      </c>
      <c r="H992" s="1" t="s">
        <v>37</v>
      </c>
      <c r="I992" s="1">
        <v>1</v>
      </c>
      <c r="J992" s="1">
        <v>1395</v>
      </c>
      <c r="K992" s="1">
        <v>2</v>
      </c>
      <c r="L992" s="1" t="s">
        <v>44</v>
      </c>
      <c r="M992" s="1">
        <v>61</v>
      </c>
      <c r="N992" s="1">
        <v>3</v>
      </c>
      <c r="O992" s="1">
        <v>2</v>
      </c>
      <c r="P992" s="1" t="s">
        <v>39</v>
      </c>
      <c r="Q992" s="1">
        <v>4</v>
      </c>
      <c r="R992" s="1" t="s">
        <v>46</v>
      </c>
      <c r="S992" s="1">
        <v>9998</v>
      </c>
      <c r="T992" s="1">
        <v>19293</v>
      </c>
      <c r="U992" s="1">
        <v>6</v>
      </c>
      <c r="V992" s="1" t="s">
        <v>41</v>
      </c>
      <c r="W992" s="1">
        <v>13</v>
      </c>
      <c r="X992" s="1">
        <v>3</v>
      </c>
      <c r="Y992" s="1">
        <v>1</v>
      </c>
      <c r="Z992" s="1">
        <v>80</v>
      </c>
      <c r="AA992" s="1">
        <v>0</v>
      </c>
      <c r="AB992" s="1">
        <v>8</v>
      </c>
      <c r="AC992" s="1">
        <v>2</v>
      </c>
      <c r="AD992" s="1">
        <v>4</v>
      </c>
      <c r="AE992" s="1">
        <v>5</v>
      </c>
      <c r="AF992" s="1">
        <v>4</v>
      </c>
      <c r="AG992" s="1">
        <v>1</v>
      </c>
      <c r="AH992" s="1">
        <v>2</v>
      </c>
      <c r="AI992" s="1" t="str" cm="1">
        <f t="array" ref="AI992">_xlfn.IFS(S992&lt;5000, "Low", S992&lt;10000, "Medium", S992&gt;=10000, "High")</f>
        <v>Medium</v>
      </c>
      <c r="AJ992" s="1" t="str" cm="1">
        <f t="array" ref="AJ992">_xlfn.IFS(A992&lt;=30, "Youth", A992&lt;=50, "Adult", A992&gt;=51, "Sr. Citizen")</f>
        <v>Adult</v>
      </c>
      <c r="AK992" s="1" t="str">
        <f t="shared" si="15"/>
        <v>Normal</v>
      </c>
      <c r="AL992" s="1" t="str" cm="1">
        <f t="array" ref="AL992">_xlfn.IFS(AD992=1, "Poor",AD992=2, "Average", AD992=3, "Good", AD992=4, "Excellent")</f>
        <v>Excellent</v>
      </c>
      <c r="AM992" s="1" t="str" cm="1">
        <f t="array" ref="AM992">_xlfn.IFS(W992&gt;20,"High",W992&gt;15,"Medium",W992&gt;10,"Poor")</f>
        <v>Poor</v>
      </c>
      <c r="AN992" s="1" t="str" cm="1">
        <f t="array" ref="AN992">_xlfn.IFS(F992&gt;20, "Far", F992&gt;=10, "Moderate Distance", F992&lt;10, "Near")</f>
        <v>Near</v>
      </c>
      <c r="AO992" s="1" t="str" cm="1">
        <f t="array" ref="AO992">_xlfn.IFS(AF992&lt;=1, "Fresher", AF992&lt;=5, "Experienced", AF992&gt;5, "Senior")</f>
        <v>Experienced</v>
      </c>
      <c r="AP992" s="1" t="str" cm="1">
        <f t="array" ref="AP992">_xlfn.IFS(AG992&lt;=1, "Recently Promoted", AG992&lt;=4, "Moderate Gap", AG992&gt;=5, "Long Gap")</f>
        <v>Recently Promoted</v>
      </c>
    </row>
    <row r="993" spans="1:42" hidden="1" x14ac:dyDescent="0.35">
      <c r="A993" s="1">
        <v>32</v>
      </c>
      <c r="B993" s="1" t="s">
        <v>41</v>
      </c>
      <c r="C993" s="1" t="s">
        <v>35</v>
      </c>
      <c r="D993" s="1">
        <v>499</v>
      </c>
      <c r="E993" s="1" t="s">
        <v>36</v>
      </c>
      <c r="F993" s="1">
        <v>2</v>
      </c>
      <c r="G993" s="1">
        <v>1</v>
      </c>
      <c r="H993" s="1" t="s">
        <v>57</v>
      </c>
      <c r="I993" s="1">
        <v>1</v>
      </c>
      <c r="J993" s="1">
        <v>1396</v>
      </c>
      <c r="K993" s="1">
        <v>3</v>
      </c>
      <c r="L993" s="1" t="s">
        <v>44</v>
      </c>
      <c r="M993" s="1">
        <v>36</v>
      </c>
      <c r="N993" s="1">
        <v>3</v>
      </c>
      <c r="O993" s="1">
        <v>2</v>
      </c>
      <c r="P993" s="1" t="s">
        <v>39</v>
      </c>
      <c r="Q993" s="1">
        <v>2</v>
      </c>
      <c r="R993" s="1" t="s">
        <v>46</v>
      </c>
      <c r="S993" s="1">
        <v>4078</v>
      </c>
      <c r="T993" s="1">
        <v>20497</v>
      </c>
      <c r="U993" s="1">
        <v>0</v>
      </c>
      <c r="V993" s="1" t="s">
        <v>34</v>
      </c>
      <c r="W993" s="1">
        <v>13</v>
      </c>
      <c r="X993" s="1">
        <v>3</v>
      </c>
      <c r="Y993" s="1">
        <v>1</v>
      </c>
      <c r="Z993" s="1">
        <v>80</v>
      </c>
      <c r="AA993" s="1">
        <v>3</v>
      </c>
      <c r="AB993" s="1">
        <v>4</v>
      </c>
      <c r="AC993" s="1">
        <v>3</v>
      </c>
      <c r="AD993" s="1">
        <v>2</v>
      </c>
      <c r="AE993" s="1">
        <v>3</v>
      </c>
      <c r="AF993" s="1">
        <v>2</v>
      </c>
      <c r="AG993" s="1">
        <v>1</v>
      </c>
      <c r="AH993" s="1">
        <v>2</v>
      </c>
      <c r="AI993" s="1" t="str" cm="1">
        <f t="array" ref="AI993">_xlfn.IFS(S993&lt;5000, "Low", S993&lt;10000, "Medium", S993&gt;=10000, "High")</f>
        <v>Low</v>
      </c>
      <c r="AJ993" s="1" t="str" cm="1">
        <f t="array" ref="AJ993">_xlfn.IFS(A993&lt;=30, "Youth", A993&lt;=50, "Adult", A993&gt;=51, "Sr. Citizen")</f>
        <v>Adult</v>
      </c>
      <c r="AK993" s="1" t="str">
        <f t="shared" si="15"/>
        <v>Normal</v>
      </c>
      <c r="AL993" s="1" t="str" cm="1">
        <f t="array" ref="AL993">_xlfn.IFS(AD993=1, "Poor",AD993=2, "Average", AD993=3, "Good", AD993=4, "Excellent")</f>
        <v>Average</v>
      </c>
      <c r="AM993" s="1" t="str" cm="1">
        <f t="array" ref="AM993">_xlfn.IFS(W993&gt;20,"High",W993&gt;15,"Medium",W993&gt;10,"Poor")</f>
        <v>Poor</v>
      </c>
      <c r="AN993" s="1" t="str" cm="1">
        <f t="array" ref="AN993">_xlfn.IFS(F993&gt;20, "Far", F993&gt;=10, "Moderate Distance", F993&lt;10, "Near")</f>
        <v>Near</v>
      </c>
      <c r="AO993" s="1" t="str" cm="1">
        <f t="array" ref="AO993">_xlfn.IFS(AF993&lt;=1, "Fresher", AF993&lt;=5, "Experienced", AF993&gt;5, "Senior")</f>
        <v>Experienced</v>
      </c>
      <c r="AP993" s="1" t="str" cm="1">
        <f t="array" ref="AP993">_xlfn.IFS(AG993&lt;=1, "Recently Promoted", AG993&lt;=4, "Moderate Gap", AG993&gt;=5, "Long Gap")</f>
        <v>Recently Promoted</v>
      </c>
    </row>
    <row r="994" spans="1:42" hidden="1" x14ac:dyDescent="0.35">
      <c r="A994" s="1">
        <v>39</v>
      </c>
      <c r="B994" s="1" t="s">
        <v>41</v>
      </c>
      <c r="C994" s="1" t="s">
        <v>53</v>
      </c>
      <c r="D994" s="1">
        <v>1485</v>
      </c>
      <c r="E994" s="1" t="s">
        <v>43</v>
      </c>
      <c r="F994" s="1">
        <v>25</v>
      </c>
      <c r="G994" s="1">
        <v>2</v>
      </c>
      <c r="H994" s="1" t="s">
        <v>37</v>
      </c>
      <c r="I994" s="1">
        <v>1</v>
      </c>
      <c r="J994" s="1">
        <v>1397</v>
      </c>
      <c r="K994" s="1">
        <v>3</v>
      </c>
      <c r="L994" s="1" t="s">
        <v>44</v>
      </c>
      <c r="M994" s="1">
        <v>71</v>
      </c>
      <c r="N994" s="1">
        <v>3</v>
      </c>
      <c r="O994" s="1">
        <v>3</v>
      </c>
      <c r="P994" s="1" t="s">
        <v>52</v>
      </c>
      <c r="Q994" s="1">
        <v>3</v>
      </c>
      <c r="R994" s="1" t="s">
        <v>46</v>
      </c>
      <c r="S994" s="1">
        <v>10920</v>
      </c>
      <c r="T994" s="1">
        <v>3449</v>
      </c>
      <c r="U994" s="1">
        <v>3</v>
      </c>
      <c r="V994" s="1" t="s">
        <v>41</v>
      </c>
      <c r="W994" s="1">
        <v>21</v>
      </c>
      <c r="X994" s="1">
        <v>4</v>
      </c>
      <c r="Y994" s="1">
        <v>2</v>
      </c>
      <c r="Z994" s="1">
        <v>80</v>
      </c>
      <c r="AA994" s="1">
        <v>1</v>
      </c>
      <c r="AB994" s="1">
        <v>13</v>
      </c>
      <c r="AC994" s="1">
        <v>2</v>
      </c>
      <c r="AD994" s="1">
        <v>3</v>
      </c>
      <c r="AE994" s="1">
        <v>6</v>
      </c>
      <c r="AF994" s="1">
        <v>4</v>
      </c>
      <c r="AG994" s="1">
        <v>0</v>
      </c>
      <c r="AH994" s="1">
        <v>5</v>
      </c>
      <c r="AI994" s="1" t="str" cm="1">
        <f t="array" ref="AI994">_xlfn.IFS(S994&lt;5000, "Low", S994&lt;10000, "Medium", S994&gt;=10000, "High")</f>
        <v>High</v>
      </c>
      <c r="AJ994" s="1" t="str" cm="1">
        <f t="array" ref="AJ994">_xlfn.IFS(A994&lt;=30, "Youth", A994&lt;=50, "Adult", A994&gt;=51, "Sr. Citizen")</f>
        <v>Adult</v>
      </c>
      <c r="AK994" s="1" t="str">
        <f t="shared" si="15"/>
        <v>Normal</v>
      </c>
      <c r="AL994" s="1" t="str" cm="1">
        <f t="array" ref="AL994">_xlfn.IFS(AD994=1, "Poor",AD994=2, "Average", AD994=3, "Good", AD994=4, "Excellent")</f>
        <v>Good</v>
      </c>
      <c r="AM994" s="1" t="str" cm="1">
        <f t="array" ref="AM994">_xlfn.IFS(W994&gt;20,"High",W994&gt;15,"Medium",W994&gt;10,"Poor")</f>
        <v>High</v>
      </c>
      <c r="AN994" s="1" t="str" cm="1">
        <f t="array" ref="AN994">_xlfn.IFS(F994&gt;20, "Far", F994&gt;=10, "Moderate Distance", F994&lt;10, "Near")</f>
        <v>Far</v>
      </c>
      <c r="AO994" s="1" t="str" cm="1">
        <f t="array" ref="AO994">_xlfn.IFS(AF994&lt;=1, "Fresher", AF994&lt;=5, "Experienced", AF994&gt;5, "Senior")</f>
        <v>Experienced</v>
      </c>
      <c r="AP994" s="1" t="str" cm="1">
        <f t="array" ref="AP994">_xlfn.IFS(AG994&lt;=1, "Recently Promoted", AG994&lt;=4, "Moderate Gap", AG994&gt;=5, "Long Gap")</f>
        <v>Recently Promoted</v>
      </c>
    </row>
    <row r="995" spans="1:42" hidden="1" x14ac:dyDescent="0.35">
      <c r="A995" s="1">
        <v>25</v>
      </c>
      <c r="B995" s="1" t="s">
        <v>41</v>
      </c>
      <c r="C995" s="1" t="s">
        <v>35</v>
      </c>
      <c r="D995" s="1">
        <v>1372</v>
      </c>
      <c r="E995" s="1" t="s">
        <v>36</v>
      </c>
      <c r="F995" s="1">
        <v>18</v>
      </c>
      <c r="G995" s="1">
        <v>1</v>
      </c>
      <c r="H995" s="1" t="s">
        <v>37</v>
      </c>
      <c r="I995" s="1">
        <v>1</v>
      </c>
      <c r="J995" s="1">
        <v>1399</v>
      </c>
      <c r="K995" s="1">
        <v>1</v>
      </c>
      <c r="L995" s="1" t="s">
        <v>44</v>
      </c>
      <c r="M995" s="1">
        <v>93</v>
      </c>
      <c r="N995" s="1">
        <v>4</v>
      </c>
      <c r="O995" s="1">
        <v>2</v>
      </c>
      <c r="P995" s="1" t="s">
        <v>39</v>
      </c>
      <c r="Q995" s="1">
        <v>3</v>
      </c>
      <c r="R995" s="1" t="s">
        <v>46</v>
      </c>
      <c r="S995" s="1">
        <v>6232</v>
      </c>
      <c r="T995" s="1">
        <v>12477</v>
      </c>
      <c r="U995" s="1">
        <v>2</v>
      </c>
      <c r="V995" s="1" t="s">
        <v>41</v>
      </c>
      <c r="W995" s="1">
        <v>11</v>
      </c>
      <c r="X995" s="1">
        <v>3</v>
      </c>
      <c r="Y995" s="1">
        <v>2</v>
      </c>
      <c r="Z995" s="1">
        <v>80</v>
      </c>
      <c r="AA995" s="1">
        <v>0</v>
      </c>
      <c r="AB995" s="1">
        <v>6</v>
      </c>
      <c r="AC995" s="1">
        <v>3</v>
      </c>
      <c r="AD995" s="1">
        <v>2</v>
      </c>
      <c r="AE995" s="1">
        <v>3</v>
      </c>
      <c r="AF995" s="1">
        <v>2</v>
      </c>
      <c r="AG995" s="1">
        <v>1</v>
      </c>
      <c r="AH995" s="1">
        <v>2</v>
      </c>
      <c r="AI995" s="1" t="str" cm="1">
        <f t="array" ref="AI995">_xlfn.IFS(S995&lt;5000, "Low", S995&lt;10000, "Medium", S995&gt;=10000, "High")</f>
        <v>Medium</v>
      </c>
      <c r="AJ995" s="1" t="str" cm="1">
        <f t="array" ref="AJ995">_xlfn.IFS(A995&lt;=30, "Youth", A995&lt;=50, "Adult", A995&gt;=51, "Sr. Citizen")</f>
        <v>Youth</v>
      </c>
      <c r="AK995" s="1" t="str">
        <f t="shared" si="15"/>
        <v>Normal</v>
      </c>
      <c r="AL995" s="1" t="str" cm="1">
        <f t="array" ref="AL995">_xlfn.IFS(AD995=1, "Poor",AD995=2, "Average", AD995=3, "Good", AD995=4, "Excellent")</f>
        <v>Average</v>
      </c>
      <c r="AM995" s="1" t="str" cm="1">
        <f t="array" ref="AM995">_xlfn.IFS(W995&gt;20,"High",W995&gt;15,"Medium",W995&gt;10,"Poor")</f>
        <v>Poor</v>
      </c>
      <c r="AN995" s="1" t="str" cm="1">
        <f t="array" ref="AN995">_xlfn.IFS(F995&gt;20, "Far", F995&gt;=10, "Moderate Distance", F995&lt;10, "Near")</f>
        <v>Moderate Distance</v>
      </c>
      <c r="AO995" s="1" t="str" cm="1">
        <f t="array" ref="AO995">_xlfn.IFS(AF995&lt;=1, "Fresher", AF995&lt;=5, "Experienced", AF995&gt;5, "Senior")</f>
        <v>Experienced</v>
      </c>
      <c r="AP995" s="1" t="str" cm="1">
        <f t="array" ref="AP995">_xlfn.IFS(AG995&lt;=1, "Recently Promoted", AG995&lt;=4, "Moderate Gap", AG995&gt;=5, "Long Gap")</f>
        <v>Recently Promoted</v>
      </c>
    </row>
    <row r="996" spans="1:42" hidden="1" x14ac:dyDescent="0.35">
      <c r="A996" s="1">
        <v>52</v>
      </c>
      <c r="B996" s="1" t="s">
        <v>41</v>
      </c>
      <c r="C996" s="1" t="s">
        <v>42</v>
      </c>
      <c r="D996" s="1">
        <v>322</v>
      </c>
      <c r="E996" s="1" t="s">
        <v>43</v>
      </c>
      <c r="F996" s="1">
        <v>28</v>
      </c>
      <c r="G996" s="1">
        <v>2</v>
      </c>
      <c r="H996" s="1" t="s">
        <v>49</v>
      </c>
      <c r="I996" s="1">
        <v>1</v>
      </c>
      <c r="J996" s="1">
        <v>1401</v>
      </c>
      <c r="K996" s="1">
        <v>4</v>
      </c>
      <c r="L996" s="1" t="s">
        <v>38</v>
      </c>
      <c r="M996" s="1">
        <v>59</v>
      </c>
      <c r="N996" s="1">
        <v>4</v>
      </c>
      <c r="O996" s="1">
        <v>4</v>
      </c>
      <c r="P996" s="1" t="s">
        <v>51</v>
      </c>
      <c r="Q996" s="1">
        <v>3</v>
      </c>
      <c r="R996" s="1" t="s">
        <v>46</v>
      </c>
      <c r="S996" s="1">
        <v>13247</v>
      </c>
      <c r="T996" s="1">
        <v>9731</v>
      </c>
      <c r="U996" s="1">
        <v>2</v>
      </c>
      <c r="V996" s="1" t="s">
        <v>34</v>
      </c>
      <c r="W996" s="1">
        <v>11</v>
      </c>
      <c r="X996" s="1">
        <v>3</v>
      </c>
      <c r="Y996" s="1">
        <v>2</v>
      </c>
      <c r="Z996" s="1">
        <v>80</v>
      </c>
      <c r="AA996" s="1">
        <v>1</v>
      </c>
      <c r="AB996" s="1">
        <v>24</v>
      </c>
      <c r="AC996" s="1">
        <v>3</v>
      </c>
      <c r="AD996" s="1">
        <v>2</v>
      </c>
      <c r="AE996" s="1">
        <v>5</v>
      </c>
      <c r="AF996" s="1">
        <v>3</v>
      </c>
      <c r="AG996" s="1">
        <v>0</v>
      </c>
      <c r="AH996" s="1">
        <v>2</v>
      </c>
      <c r="AI996" s="1" t="str" cm="1">
        <f t="array" ref="AI996">_xlfn.IFS(S996&lt;5000, "Low", S996&lt;10000, "Medium", S996&gt;=10000, "High")</f>
        <v>High</v>
      </c>
      <c r="AJ996" s="1" t="str" cm="1">
        <f t="array" ref="AJ996">_xlfn.IFS(A996&lt;=30, "Youth", A996&lt;=50, "Adult", A996&gt;=51, "Sr. Citizen")</f>
        <v>Sr. Citizen</v>
      </c>
      <c r="AK996" s="1" t="str">
        <f t="shared" si="15"/>
        <v>Normal</v>
      </c>
      <c r="AL996" s="1" t="str" cm="1">
        <f t="array" ref="AL996">_xlfn.IFS(AD996=1, "Poor",AD996=2, "Average", AD996=3, "Good", AD996=4, "Excellent")</f>
        <v>Average</v>
      </c>
      <c r="AM996" s="1" t="str" cm="1">
        <f t="array" ref="AM996">_xlfn.IFS(W996&gt;20,"High",W996&gt;15,"Medium",W996&gt;10,"Poor")</f>
        <v>Poor</v>
      </c>
      <c r="AN996" s="1" t="str" cm="1">
        <f t="array" ref="AN996">_xlfn.IFS(F996&gt;20, "Far", F996&gt;=10, "Moderate Distance", F996&lt;10, "Near")</f>
        <v>Far</v>
      </c>
      <c r="AO996" s="1" t="str" cm="1">
        <f t="array" ref="AO996">_xlfn.IFS(AF996&lt;=1, "Fresher", AF996&lt;=5, "Experienced", AF996&gt;5, "Senior")</f>
        <v>Experienced</v>
      </c>
      <c r="AP996" s="1" t="str" cm="1">
        <f t="array" ref="AP996">_xlfn.IFS(AG996&lt;=1, "Recently Promoted", AG996&lt;=4, "Moderate Gap", AG996&gt;=5, "Long Gap")</f>
        <v>Recently Promoted</v>
      </c>
    </row>
    <row r="997" spans="1:42" hidden="1" x14ac:dyDescent="0.35">
      <c r="A997" s="1">
        <v>43</v>
      </c>
      <c r="B997" s="1" t="s">
        <v>41</v>
      </c>
      <c r="C997" s="1" t="s">
        <v>35</v>
      </c>
      <c r="D997" s="1">
        <v>930</v>
      </c>
      <c r="E997" s="1" t="s">
        <v>43</v>
      </c>
      <c r="F997" s="1">
        <v>6</v>
      </c>
      <c r="G997" s="1">
        <v>3</v>
      </c>
      <c r="H997" s="1" t="s">
        <v>49</v>
      </c>
      <c r="I997" s="1">
        <v>1</v>
      </c>
      <c r="J997" s="1">
        <v>1402</v>
      </c>
      <c r="K997" s="1">
        <v>1</v>
      </c>
      <c r="L997" s="1" t="s">
        <v>38</v>
      </c>
      <c r="M997" s="1">
        <v>73</v>
      </c>
      <c r="N997" s="1">
        <v>2</v>
      </c>
      <c r="O997" s="1">
        <v>2</v>
      </c>
      <c r="P997" s="1" t="s">
        <v>45</v>
      </c>
      <c r="Q997" s="1">
        <v>3</v>
      </c>
      <c r="R997" s="1" t="s">
        <v>40</v>
      </c>
      <c r="S997" s="1">
        <v>4081</v>
      </c>
      <c r="T997" s="1">
        <v>20003</v>
      </c>
      <c r="U997" s="1">
        <v>1</v>
      </c>
      <c r="V997" s="1" t="s">
        <v>34</v>
      </c>
      <c r="W997" s="1">
        <v>14</v>
      </c>
      <c r="X997" s="1">
        <v>3</v>
      </c>
      <c r="Y997" s="1">
        <v>1</v>
      </c>
      <c r="Z997" s="1">
        <v>80</v>
      </c>
      <c r="AA997" s="1">
        <v>0</v>
      </c>
      <c r="AB997" s="1">
        <v>20</v>
      </c>
      <c r="AC997" s="1">
        <v>3</v>
      </c>
      <c r="AD997" s="1">
        <v>1</v>
      </c>
      <c r="AE997" s="1">
        <v>20</v>
      </c>
      <c r="AF997" s="1">
        <v>7</v>
      </c>
      <c r="AG997" s="1">
        <v>1</v>
      </c>
      <c r="AH997" s="1">
        <v>8</v>
      </c>
      <c r="AI997" s="1" t="str" cm="1">
        <f t="array" ref="AI997">_xlfn.IFS(S997&lt;5000, "Low", S997&lt;10000, "Medium", S997&gt;=10000, "High")</f>
        <v>Low</v>
      </c>
      <c r="AJ997" s="1" t="str" cm="1">
        <f t="array" ref="AJ997">_xlfn.IFS(A997&lt;=30, "Youth", A997&lt;=50, "Adult", A997&gt;=51, "Sr. Citizen")</f>
        <v>Adult</v>
      </c>
      <c r="AK997" s="1" t="str">
        <f t="shared" si="15"/>
        <v>Normal</v>
      </c>
      <c r="AL997" s="1" t="str" cm="1">
        <f t="array" ref="AL997">_xlfn.IFS(AD997=1, "Poor",AD997=2, "Average", AD997=3, "Good", AD997=4, "Excellent")</f>
        <v>Poor</v>
      </c>
      <c r="AM997" s="1" t="str" cm="1">
        <f t="array" ref="AM997">_xlfn.IFS(W997&gt;20,"High",W997&gt;15,"Medium",W997&gt;10,"Poor")</f>
        <v>Poor</v>
      </c>
      <c r="AN997" s="1" t="str" cm="1">
        <f t="array" ref="AN997">_xlfn.IFS(F997&gt;20, "Far", F997&gt;=10, "Moderate Distance", F997&lt;10, "Near")</f>
        <v>Near</v>
      </c>
      <c r="AO997" s="1" t="str" cm="1">
        <f t="array" ref="AO997">_xlfn.IFS(AF997&lt;=1, "Fresher", AF997&lt;=5, "Experienced", AF997&gt;5, "Senior")</f>
        <v>Senior</v>
      </c>
      <c r="AP997" s="1" t="str" cm="1">
        <f t="array" ref="AP997">_xlfn.IFS(AG997&lt;=1, "Recently Promoted", AG997&lt;=4, "Moderate Gap", AG997&gt;=5, "Long Gap")</f>
        <v>Recently Promoted</v>
      </c>
    </row>
    <row r="998" spans="1:42" hidden="1" x14ac:dyDescent="0.35">
      <c r="A998" s="1">
        <v>27</v>
      </c>
      <c r="B998" s="1" t="s">
        <v>41</v>
      </c>
      <c r="C998" s="1" t="s">
        <v>35</v>
      </c>
      <c r="D998" s="1">
        <v>205</v>
      </c>
      <c r="E998" s="1" t="s">
        <v>36</v>
      </c>
      <c r="F998" s="1">
        <v>10</v>
      </c>
      <c r="G998" s="1">
        <v>3</v>
      </c>
      <c r="H998" s="1" t="s">
        <v>57</v>
      </c>
      <c r="I998" s="1">
        <v>1</v>
      </c>
      <c r="J998" s="1">
        <v>1403</v>
      </c>
      <c r="K998" s="1">
        <v>4</v>
      </c>
      <c r="L998" s="1" t="s">
        <v>38</v>
      </c>
      <c r="M998" s="1">
        <v>98</v>
      </c>
      <c r="N998" s="1">
        <v>2</v>
      </c>
      <c r="O998" s="1">
        <v>2</v>
      </c>
      <c r="P998" s="1" t="s">
        <v>39</v>
      </c>
      <c r="Q998" s="1">
        <v>4</v>
      </c>
      <c r="R998" s="1" t="s">
        <v>46</v>
      </c>
      <c r="S998" s="1">
        <v>5769</v>
      </c>
      <c r="T998" s="1">
        <v>7100</v>
      </c>
      <c r="U998" s="1">
        <v>1</v>
      </c>
      <c r="V998" s="1" t="s">
        <v>34</v>
      </c>
      <c r="W998" s="1">
        <v>11</v>
      </c>
      <c r="X998" s="1">
        <v>3</v>
      </c>
      <c r="Y998" s="1">
        <v>4</v>
      </c>
      <c r="Z998" s="1">
        <v>80</v>
      </c>
      <c r="AA998" s="1">
        <v>0</v>
      </c>
      <c r="AB998" s="1">
        <v>6</v>
      </c>
      <c r="AC998" s="1">
        <v>3</v>
      </c>
      <c r="AD998" s="1">
        <v>3</v>
      </c>
      <c r="AE998" s="1">
        <v>6</v>
      </c>
      <c r="AF998" s="1">
        <v>2</v>
      </c>
      <c r="AG998" s="1">
        <v>4</v>
      </c>
      <c r="AH998" s="1">
        <v>4</v>
      </c>
      <c r="AI998" s="1" t="str" cm="1">
        <f t="array" ref="AI998">_xlfn.IFS(S998&lt;5000, "Low", S998&lt;10000, "Medium", S998&gt;=10000, "High")</f>
        <v>Medium</v>
      </c>
      <c r="AJ998" s="1" t="str" cm="1">
        <f t="array" ref="AJ998">_xlfn.IFS(A998&lt;=30, "Youth", A998&lt;=50, "Adult", A998&gt;=51, "Sr. Citizen")</f>
        <v>Youth</v>
      </c>
      <c r="AK998" s="1" t="str">
        <f t="shared" si="15"/>
        <v>Normal</v>
      </c>
      <c r="AL998" s="1" t="str" cm="1">
        <f t="array" ref="AL998">_xlfn.IFS(AD998=1, "Poor",AD998=2, "Average", AD998=3, "Good", AD998=4, "Excellent")</f>
        <v>Good</v>
      </c>
      <c r="AM998" s="1" t="str" cm="1">
        <f t="array" ref="AM998">_xlfn.IFS(W998&gt;20,"High",W998&gt;15,"Medium",W998&gt;10,"Poor")</f>
        <v>Poor</v>
      </c>
      <c r="AN998" s="1" t="str" cm="1">
        <f t="array" ref="AN998">_xlfn.IFS(F998&gt;20, "Far", F998&gt;=10, "Moderate Distance", F998&lt;10, "Near")</f>
        <v>Moderate Distance</v>
      </c>
      <c r="AO998" s="1" t="str" cm="1">
        <f t="array" ref="AO998">_xlfn.IFS(AF998&lt;=1, "Fresher", AF998&lt;=5, "Experienced", AF998&gt;5, "Senior")</f>
        <v>Experienced</v>
      </c>
      <c r="AP998" s="1" t="str" cm="1">
        <f t="array" ref="AP998">_xlfn.IFS(AG998&lt;=1, "Recently Promoted", AG998&lt;=4, "Moderate Gap", AG998&gt;=5, "Long Gap")</f>
        <v>Moderate Gap</v>
      </c>
    </row>
    <row r="999" spans="1:42" hidden="1" x14ac:dyDescent="0.35">
      <c r="A999" s="1">
        <v>27</v>
      </c>
      <c r="B999" s="1" t="s">
        <v>34</v>
      </c>
      <c r="C999" s="1" t="s">
        <v>35</v>
      </c>
      <c r="D999" s="1">
        <v>135</v>
      </c>
      <c r="E999" s="1" t="s">
        <v>43</v>
      </c>
      <c r="F999" s="1">
        <v>17</v>
      </c>
      <c r="G999" s="1">
        <v>4</v>
      </c>
      <c r="H999" s="1" t="s">
        <v>37</v>
      </c>
      <c r="I999" s="1">
        <v>1</v>
      </c>
      <c r="J999" s="1">
        <v>1405</v>
      </c>
      <c r="K999" s="1">
        <v>4</v>
      </c>
      <c r="L999" s="1" t="s">
        <v>38</v>
      </c>
      <c r="M999" s="1">
        <v>51</v>
      </c>
      <c r="N999" s="1">
        <v>3</v>
      </c>
      <c r="O999" s="1">
        <v>1</v>
      </c>
      <c r="P999" s="1" t="s">
        <v>45</v>
      </c>
      <c r="Q999" s="1">
        <v>3</v>
      </c>
      <c r="R999" s="1" t="s">
        <v>40</v>
      </c>
      <c r="S999" s="1">
        <v>2394</v>
      </c>
      <c r="T999" s="1">
        <v>25681</v>
      </c>
      <c r="U999" s="1">
        <v>1</v>
      </c>
      <c r="V999" s="1" t="s">
        <v>34</v>
      </c>
      <c r="W999" s="1">
        <v>13</v>
      </c>
      <c r="X999" s="1">
        <v>3</v>
      </c>
      <c r="Y999" s="1">
        <v>4</v>
      </c>
      <c r="Z999" s="1">
        <v>80</v>
      </c>
      <c r="AA999" s="1">
        <v>0</v>
      </c>
      <c r="AB999" s="1">
        <v>8</v>
      </c>
      <c r="AC999" s="1">
        <v>2</v>
      </c>
      <c r="AD999" s="1">
        <v>3</v>
      </c>
      <c r="AE999" s="1">
        <v>8</v>
      </c>
      <c r="AF999" s="1">
        <v>2</v>
      </c>
      <c r="AG999" s="1">
        <v>7</v>
      </c>
      <c r="AH999" s="1">
        <v>7</v>
      </c>
      <c r="AI999" s="1" t="str" cm="1">
        <f t="array" ref="AI999">_xlfn.IFS(S999&lt;5000, "Low", S999&lt;10000, "Medium", S999&gt;=10000, "High")</f>
        <v>Low</v>
      </c>
      <c r="AJ999" s="1" t="str" cm="1">
        <f t="array" ref="AJ999">_xlfn.IFS(A999&lt;=30, "Youth", A999&lt;=50, "Adult", A999&gt;=51, "Sr. Citizen")</f>
        <v>Youth</v>
      </c>
      <c r="AK999" s="1" t="str">
        <f t="shared" si="15"/>
        <v>Normal</v>
      </c>
      <c r="AL999" s="1" t="str" cm="1">
        <f t="array" ref="AL999">_xlfn.IFS(AD999=1, "Poor",AD999=2, "Average", AD999=3, "Good", AD999=4, "Excellent")</f>
        <v>Good</v>
      </c>
      <c r="AM999" s="1" t="str" cm="1">
        <f t="array" ref="AM999">_xlfn.IFS(W999&gt;20,"High",W999&gt;15,"Medium",W999&gt;10,"Poor")</f>
        <v>Poor</v>
      </c>
      <c r="AN999" s="1" t="str" cm="1">
        <f t="array" ref="AN999">_xlfn.IFS(F999&gt;20, "Far", F999&gt;=10, "Moderate Distance", F999&lt;10, "Near")</f>
        <v>Moderate Distance</v>
      </c>
      <c r="AO999" s="1" t="str" cm="1">
        <f t="array" ref="AO999">_xlfn.IFS(AF999&lt;=1, "Fresher", AF999&lt;=5, "Experienced", AF999&gt;5, "Senior")</f>
        <v>Experienced</v>
      </c>
      <c r="AP999" s="1" t="str" cm="1">
        <f t="array" ref="AP999">_xlfn.IFS(AG999&lt;=1, "Recently Promoted", AG999&lt;=4, "Moderate Gap", AG999&gt;=5, "Long Gap")</f>
        <v>Long Gap</v>
      </c>
    </row>
    <row r="1000" spans="1:42" hidden="1" x14ac:dyDescent="0.35">
      <c r="A1000" s="1">
        <v>26</v>
      </c>
      <c r="B1000" s="1" t="s">
        <v>41</v>
      </c>
      <c r="C1000" s="1" t="s">
        <v>35</v>
      </c>
      <c r="D1000" s="1">
        <v>683</v>
      </c>
      <c r="E1000" s="1" t="s">
        <v>43</v>
      </c>
      <c r="F1000" s="1">
        <v>2</v>
      </c>
      <c r="G1000" s="1">
        <v>1</v>
      </c>
      <c r="H1000" s="1" t="s">
        <v>49</v>
      </c>
      <c r="I1000" s="1">
        <v>1</v>
      </c>
      <c r="J1000" s="1">
        <v>1407</v>
      </c>
      <c r="K1000" s="1">
        <v>1</v>
      </c>
      <c r="L1000" s="1" t="s">
        <v>44</v>
      </c>
      <c r="M1000" s="1">
        <v>36</v>
      </c>
      <c r="N1000" s="1">
        <v>2</v>
      </c>
      <c r="O1000" s="1">
        <v>1</v>
      </c>
      <c r="P1000" s="1" t="s">
        <v>45</v>
      </c>
      <c r="Q1000" s="1">
        <v>4</v>
      </c>
      <c r="R1000" s="1" t="s">
        <v>40</v>
      </c>
      <c r="S1000" s="1">
        <v>3904</v>
      </c>
      <c r="T1000" s="1">
        <v>4050</v>
      </c>
      <c r="U1000" s="1">
        <v>0</v>
      </c>
      <c r="V1000" s="1" t="s">
        <v>41</v>
      </c>
      <c r="W1000" s="1">
        <v>12</v>
      </c>
      <c r="X1000" s="1">
        <v>3</v>
      </c>
      <c r="Y1000" s="1">
        <v>4</v>
      </c>
      <c r="Z1000" s="1">
        <v>80</v>
      </c>
      <c r="AA1000" s="1">
        <v>0</v>
      </c>
      <c r="AB1000" s="1">
        <v>5</v>
      </c>
      <c r="AC1000" s="1">
        <v>2</v>
      </c>
      <c r="AD1000" s="1">
        <v>3</v>
      </c>
      <c r="AE1000" s="1">
        <v>4</v>
      </c>
      <c r="AF1000" s="1">
        <v>3</v>
      </c>
      <c r="AG1000" s="1">
        <v>1</v>
      </c>
      <c r="AH1000" s="1">
        <v>1</v>
      </c>
      <c r="AI1000" s="1" t="str" cm="1">
        <f t="array" ref="AI1000">_xlfn.IFS(S1000&lt;5000, "Low", S1000&lt;10000, "Medium", S1000&gt;=10000, "High")</f>
        <v>Low</v>
      </c>
      <c r="AJ1000" s="1" t="str" cm="1">
        <f t="array" ref="AJ1000">_xlfn.IFS(A1000&lt;=30, "Youth", A1000&lt;=50, "Adult", A1000&gt;=51, "Sr. Citizen")</f>
        <v>Youth</v>
      </c>
      <c r="AK1000" s="1" t="str">
        <f t="shared" si="15"/>
        <v>Normal</v>
      </c>
      <c r="AL1000" s="1" t="str" cm="1">
        <f t="array" ref="AL1000">_xlfn.IFS(AD1000=1, "Poor",AD1000=2, "Average", AD1000=3, "Good", AD1000=4, "Excellent")</f>
        <v>Good</v>
      </c>
      <c r="AM1000" s="1" t="str" cm="1">
        <f t="array" ref="AM1000">_xlfn.IFS(W1000&gt;20,"High",W1000&gt;15,"Medium",W1000&gt;10,"Poor")</f>
        <v>Poor</v>
      </c>
      <c r="AN1000" s="1" t="str" cm="1">
        <f t="array" ref="AN1000">_xlfn.IFS(F1000&gt;20, "Far", F1000&gt;=10, "Moderate Distance", F1000&lt;10, "Near")</f>
        <v>Near</v>
      </c>
      <c r="AO1000" s="1" t="str" cm="1">
        <f t="array" ref="AO1000">_xlfn.IFS(AF1000&lt;=1, "Fresher", AF1000&lt;=5, "Experienced", AF1000&gt;5, "Senior")</f>
        <v>Experienced</v>
      </c>
      <c r="AP1000" s="1" t="str" cm="1">
        <f t="array" ref="AP1000">_xlfn.IFS(AG1000&lt;=1, "Recently Promoted", AG1000&lt;=4, "Moderate Gap", AG1000&gt;=5, "Long Gap")</f>
        <v>Recently Promoted</v>
      </c>
    </row>
    <row r="1001" spans="1:42" hidden="1" x14ac:dyDescent="0.35">
      <c r="A1001" s="1">
        <v>42</v>
      </c>
      <c r="B1001" s="1" t="s">
        <v>41</v>
      </c>
      <c r="C1001" s="1" t="s">
        <v>35</v>
      </c>
      <c r="D1001" s="1">
        <v>1147</v>
      </c>
      <c r="E1001" s="1" t="s">
        <v>59</v>
      </c>
      <c r="F1001" s="1">
        <v>10</v>
      </c>
      <c r="G1001" s="1">
        <v>3</v>
      </c>
      <c r="H1001" s="1" t="s">
        <v>59</v>
      </c>
      <c r="I1001" s="1">
        <v>1</v>
      </c>
      <c r="J1001" s="1">
        <v>1408</v>
      </c>
      <c r="K1001" s="1">
        <v>3</v>
      </c>
      <c r="L1001" s="1" t="s">
        <v>38</v>
      </c>
      <c r="M1001" s="1">
        <v>31</v>
      </c>
      <c r="N1001" s="1">
        <v>3</v>
      </c>
      <c r="O1001" s="1">
        <v>4</v>
      </c>
      <c r="P1001" s="1" t="s">
        <v>54</v>
      </c>
      <c r="Q1001" s="1">
        <v>1</v>
      </c>
      <c r="R1001" s="1" t="s">
        <v>46</v>
      </c>
      <c r="S1001" s="1">
        <v>16799</v>
      </c>
      <c r="T1001" s="1">
        <v>16616</v>
      </c>
      <c r="U1001" s="1">
        <v>0</v>
      </c>
      <c r="V1001" s="1" t="s">
        <v>41</v>
      </c>
      <c r="W1001" s="1">
        <v>14</v>
      </c>
      <c r="X1001" s="1">
        <v>3</v>
      </c>
      <c r="Y1001" s="1">
        <v>3</v>
      </c>
      <c r="Z1001" s="1">
        <v>80</v>
      </c>
      <c r="AA1001" s="1">
        <v>1</v>
      </c>
      <c r="AB1001" s="1">
        <v>21</v>
      </c>
      <c r="AC1001" s="1">
        <v>5</v>
      </c>
      <c r="AD1001" s="1">
        <v>3</v>
      </c>
      <c r="AE1001" s="1">
        <v>20</v>
      </c>
      <c r="AF1001" s="1">
        <v>7</v>
      </c>
      <c r="AG1001" s="1">
        <v>0</v>
      </c>
      <c r="AH1001" s="1">
        <v>9</v>
      </c>
      <c r="AI1001" s="1" t="str" cm="1">
        <f t="array" ref="AI1001">_xlfn.IFS(S1001&lt;5000, "Low", S1001&lt;10000, "Medium", S1001&gt;=10000, "High")</f>
        <v>High</v>
      </c>
      <c r="AJ1001" s="1" t="str" cm="1">
        <f t="array" ref="AJ1001">_xlfn.IFS(A1001&lt;=30, "Youth", A1001&lt;=50, "Adult", A1001&gt;=51, "Sr. Citizen")</f>
        <v>Adult</v>
      </c>
      <c r="AK1001" s="1" t="str">
        <f t="shared" si="15"/>
        <v>Normal</v>
      </c>
      <c r="AL1001" s="1" t="str" cm="1">
        <f t="array" ref="AL1001">_xlfn.IFS(AD1001=1, "Poor",AD1001=2, "Average", AD1001=3, "Good", AD1001=4, "Excellent")</f>
        <v>Good</v>
      </c>
      <c r="AM1001" s="1" t="str" cm="1">
        <f t="array" ref="AM1001">_xlfn.IFS(W1001&gt;20,"High",W1001&gt;15,"Medium",W1001&gt;10,"Poor")</f>
        <v>Poor</v>
      </c>
      <c r="AN1001" s="1" t="str" cm="1">
        <f t="array" ref="AN1001">_xlfn.IFS(F1001&gt;20, "Far", F1001&gt;=10, "Moderate Distance", F1001&lt;10, "Near")</f>
        <v>Moderate Distance</v>
      </c>
      <c r="AO1001" s="1" t="str" cm="1">
        <f t="array" ref="AO1001">_xlfn.IFS(AF1001&lt;=1, "Fresher", AF1001&lt;=5, "Experienced", AF1001&gt;5, "Senior")</f>
        <v>Senior</v>
      </c>
      <c r="AP1001" s="1" t="str" cm="1">
        <f t="array" ref="AP1001">_xlfn.IFS(AG1001&lt;=1, "Recently Promoted", AG1001&lt;=4, "Moderate Gap", AG1001&gt;=5, "Long Gap")</f>
        <v>Recently Promoted</v>
      </c>
    </row>
    <row r="1002" spans="1:42" x14ac:dyDescent="0.35">
      <c r="A1002" s="1">
        <v>52</v>
      </c>
      <c r="B1002" s="1" t="s">
        <v>41</v>
      </c>
      <c r="C1002" s="1" t="s">
        <v>35</v>
      </c>
      <c r="D1002" s="1">
        <v>258</v>
      </c>
      <c r="E1002" s="1" t="s">
        <v>43</v>
      </c>
      <c r="F1002" s="1">
        <v>8</v>
      </c>
      <c r="G1002" s="1">
        <v>4</v>
      </c>
      <c r="H1002" s="1" t="s">
        <v>47</v>
      </c>
      <c r="I1002" s="1">
        <v>1</v>
      </c>
      <c r="J1002" s="1">
        <v>1409</v>
      </c>
      <c r="K1002" s="1">
        <v>3</v>
      </c>
      <c r="L1002" s="1" t="s">
        <v>38</v>
      </c>
      <c r="M1002" s="1">
        <v>54</v>
      </c>
      <c r="N1002" s="1">
        <v>3</v>
      </c>
      <c r="O1002" s="1">
        <v>1</v>
      </c>
      <c r="P1002" s="1" t="s">
        <v>48</v>
      </c>
      <c r="Q1002" s="1">
        <v>1</v>
      </c>
      <c r="R1002" s="1" t="s">
        <v>46</v>
      </c>
      <c r="S1002" s="1">
        <v>2950</v>
      </c>
      <c r="T1002" s="1">
        <v>17363</v>
      </c>
      <c r="U1002" s="1">
        <v>9</v>
      </c>
      <c r="V1002" s="1" t="s">
        <v>41</v>
      </c>
      <c r="W1002" s="1">
        <v>13</v>
      </c>
      <c r="X1002" s="1">
        <v>3</v>
      </c>
      <c r="Y1002" s="1">
        <v>3</v>
      </c>
      <c r="Z1002" s="1">
        <v>80</v>
      </c>
      <c r="AA1002" s="1">
        <v>0</v>
      </c>
      <c r="AB1002" s="1">
        <v>12</v>
      </c>
      <c r="AC1002" s="1">
        <v>2</v>
      </c>
      <c r="AD1002" s="1">
        <v>1</v>
      </c>
      <c r="AE1002" s="1">
        <v>5</v>
      </c>
      <c r="AF1002" s="1">
        <v>4</v>
      </c>
      <c r="AG1002" s="1">
        <v>0</v>
      </c>
      <c r="AH1002" s="1">
        <v>4</v>
      </c>
      <c r="AI1002" s="1" t="str" cm="1">
        <f t="array" ref="AI1002">_xlfn.IFS(S1002&lt;5000, "Low", S1002&lt;10000, "Medium", S1002&gt;=10000, "High")</f>
        <v>Low</v>
      </c>
      <c r="AJ1002" s="1" t="str" cm="1">
        <f t="array" ref="AJ1002">_xlfn.IFS(A1002&lt;=30, "Youth", A1002&lt;=50, "Adult", A1002&gt;=51, "Sr. Citizen")</f>
        <v>Sr. Citizen</v>
      </c>
      <c r="AK1002" s="1" t="str">
        <f t="shared" si="15"/>
        <v>Normal</v>
      </c>
      <c r="AL1002" s="1" t="str" cm="1">
        <f t="array" ref="AL1002">_xlfn.IFS(AD1002=1, "Poor",AD1002=2, "Average", AD1002=3, "Good", AD1002=4, "Excellent")</f>
        <v>Poor</v>
      </c>
      <c r="AM1002" s="1" t="str" cm="1">
        <f t="array" ref="AM1002">_xlfn.IFS(W1002&gt;20,"High",W1002&gt;15,"Medium",W1002&gt;10,"Poor")</f>
        <v>Poor</v>
      </c>
      <c r="AN1002" s="1" t="str" cm="1">
        <f t="array" ref="AN1002">_xlfn.IFS(F1002&gt;20, "Far", F1002&gt;=10, "Moderate Distance", F1002&lt;10, "Near")</f>
        <v>Near</v>
      </c>
      <c r="AO1002" s="1" t="str" cm="1">
        <f t="array" ref="AO1002">_xlfn.IFS(AF1002&lt;=1, "Fresher", AF1002&lt;=5, "Experienced", AF1002&gt;5, "Senior")</f>
        <v>Experienced</v>
      </c>
      <c r="AP1002" s="1" t="str" cm="1">
        <f t="array" ref="AP1002">_xlfn.IFS(AG1002&lt;=1, "Recently Promoted", AG1002&lt;=4, "Moderate Gap", AG1002&gt;=5, "Long Gap")</f>
        <v>Recently Promoted</v>
      </c>
    </row>
    <row r="1003" spans="1:42" x14ac:dyDescent="0.35">
      <c r="A1003" s="1">
        <v>37</v>
      </c>
      <c r="B1003" s="1" t="s">
        <v>41</v>
      </c>
      <c r="C1003" s="1" t="s">
        <v>35</v>
      </c>
      <c r="D1003" s="1">
        <v>1462</v>
      </c>
      <c r="E1003" s="1" t="s">
        <v>43</v>
      </c>
      <c r="F1003" s="1">
        <v>11</v>
      </c>
      <c r="G1003" s="1">
        <v>3</v>
      </c>
      <c r="H1003" s="1" t="s">
        <v>49</v>
      </c>
      <c r="I1003" s="1">
        <v>1</v>
      </c>
      <c r="J1003" s="1">
        <v>1411</v>
      </c>
      <c r="K1003" s="1">
        <v>1</v>
      </c>
      <c r="L1003" s="1" t="s">
        <v>38</v>
      </c>
      <c r="M1003" s="1">
        <v>94</v>
      </c>
      <c r="N1003" s="1">
        <v>3</v>
      </c>
      <c r="O1003" s="1">
        <v>1</v>
      </c>
      <c r="P1003" s="1" t="s">
        <v>48</v>
      </c>
      <c r="Q1003" s="1">
        <v>3</v>
      </c>
      <c r="R1003" s="1" t="s">
        <v>40</v>
      </c>
      <c r="S1003" s="1">
        <v>3629</v>
      </c>
      <c r="T1003" s="1">
        <v>19106</v>
      </c>
      <c r="U1003" s="1">
        <v>4</v>
      </c>
      <c r="V1003" s="1" t="s">
        <v>41</v>
      </c>
      <c r="W1003" s="1">
        <v>18</v>
      </c>
      <c r="X1003" s="1">
        <v>3</v>
      </c>
      <c r="Y1003" s="1">
        <v>1</v>
      </c>
      <c r="Z1003" s="1">
        <v>80</v>
      </c>
      <c r="AA1003" s="1">
        <v>0</v>
      </c>
      <c r="AB1003" s="1">
        <v>8</v>
      </c>
      <c r="AC1003" s="1">
        <v>6</v>
      </c>
      <c r="AD1003" s="1">
        <v>3</v>
      </c>
      <c r="AE1003" s="1">
        <v>3</v>
      </c>
      <c r="AF1003" s="1">
        <v>2</v>
      </c>
      <c r="AG1003" s="1">
        <v>0</v>
      </c>
      <c r="AH1003" s="1">
        <v>2</v>
      </c>
      <c r="AI1003" s="1" t="str" cm="1">
        <f t="array" ref="AI1003">_xlfn.IFS(S1003&lt;5000, "Low", S1003&lt;10000, "Medium", S1003&gt;=10000, "High")</f>
        <v>Low</v>
      </c>
      <c r="AJ1003" s="1" t="str" cm="1">
        <f t="array" ref="AJ1003">_xlfn.IFS(A1003&lt;=30, "Youth", A1003&lt;=50, "Adult", A1003&gt;=51, "Sr. Citizen")</f>
        <v>Adult</v>
      </c>
      <c r="AK1003" s="1" t="str">
        <f t="shared" si="15"/>
        <v>Normal</v>
      </c>
      <c r="AL1003" s="1" t="str" cm="1">
        <f t="array" ref="AL1003">_xlfn.IFS(AD1003=1, "Poor",AD1003=2, "Average", AD1003=3, "Good", AD1003=4, "Excellent")</f>
        <v>Good</v>
      </c>
      <c r="AM1003" s="1" t="str" cm="1">
        <f t="array" ref="AM1003">_xlfn.IFS(W1003&gt;20,"High",W1003&gt;15,"Medium",W1003&gt;10,"Poor")</f>
        <v>Medium</v>
      </c>
      <c r="AN1003" s="1" t="str" cm="1">
        <f t="array" ref="AN1003">_xlfn.IFS(F1003&gt;20, "Far", F1003&gt;=10, "Moderate Distance", F1003&lt;10, "Near")</f>
        <v>Moderate Distance</v>
      </c>
      <c r="AO1003" s="1" t="str" cm="1">
        <f t="array" ref="AO1003">_xlfn.IFS(AF1003&lt;=1, "Fresher", AF1003&lt;=5, "Experienced", AF1003&gt;5, "Senior")</f>
        <v>Experienced</v>
      </c>
      <c r="AP1003" s="1" t="str" cm="1">
        <f t="array" ref="AP1003">_xlfn.IFS(AG1003&lt;=1, "Recently Promoted", AG1003&lt;=4, "Moderate Gap", AG1003&gt;=5, "Long Gap")</f>
        <v>Recently Promoted</v>
      </c>
    </row>
    <row r="1004" spans="1:42" hidden="1" x14ac:dyDescent="0.35">
      <c r="A1004" s="1">
        <v>35</v>
      </c>
      <c r="B1004" s="1" t="s">
        <v>41</v>
      </c>
      <c r="C1004" s="1" t="s">
        <v>42</v>
      </c>
      <c r="D1004" s="1">
        <v>200</v>
      </c>
      <c r="E1004" s="1" t="s">
        <v>43</v>
      </c>
      <c r="F1004" s="1">
        <v>18</v>
      </c>
      <c r="G1004" s="1">
        <v>2</v>
      </c>
      <c r="H1004" s="1" t="s">
        <v>37</v>
      </c>
      <c r="I1004" s="1">
        <v>1</v>
      </c>
      <c r="J1004" s="1">
        <v>1412</v>
      </c>
      <c r="K1004" s="1">
        <v>3</v>
      </c>
      <c r="L1004" s="1" t="s">
        <v>44</v>
      </c>
      <c r="M1004" s="1">
        <v>60</v>
      </c>
      <c r="N1004" s="1">
        <v>3</v>
      </c>
      <c r="O1004" s="1">
        <v>3</v>
      </c>
      <c r="P1004" s="1" t="s">
        <v>51</v>
      </c>
      <c r="Q1004" s="1">
        <v>4</v>
      </c>
      <c r="R1004" s="1" t="s">
        <v>40</v>
      </c>
      <c r="S1004" s="1">
        <v>9362</v>
      </c>
      <c r="T1004" s="1">
        <v>19944</v>
      </c>
      <c r="U1004" s="1">
        <v>2</v>
      </c>
      <c r="V1004" s="1" t="s">
        <v>41</v>
      </c>
      <c r="W1004" s="1">
        <v>11</v>
      </c>
      <c r="X1004" s="1">
        <v>3</v>
      </c>
      <c r="Y1004" s="1">
        <v>3</v>
      </c>
      <c r="Z1004" s="1">
        <v>80</v>
      </c>
      <c r="AA1004" s="1">
        <v>0</v>
      </c>
      <c r="AB1004" s="1">
        <v>10</v>
      </c>
      <c r="AC1004" s="1">
        <v>2</v>
      </c>
      <c r="AD1004" s="1">
        <v>3</v>
      </c>
      <c r="AE1004" s="1">
        <v>2</v>
      </c>
      <c r="AF1004" s="1">
        <v>2</v>
      </c>
      <c r="AG1004" s="1">
        <v>2</v>
      </c>
      <c r="AH1004" s="1">
        <v>2</v>
      </c>
      <c r="AI1004" s="1" t="str" cm="1">
        <f t="array" ref="AI1004">_xlfn.IFS(S1004&lt;5000, "Low", S1004&lt;10000, "Medium", S1004&gt;=10000, "High")</f>
        <v>Medium</v>
      </c>
      <c r="AJ1004" s="1" t="str" cm="1">
        <f t="array" ref="AJ1004">_xlfn.IFS(A1004&lt;=30, "Youth", A1004&lt;=50, "Adult", A1004&gt;=51, "Sr. Citizen")</f>
        <v>Adult</v>
      </c>
      <c r="AK1004" s="1" t="str">
        <f t="shared" si="15"/>
        <v>Normal</v>
      </c>
      <c r="AL1004" s="1" t="str" cm="1">
        <f t="array" ref="AL1004">_xlfn.IFS(AD1004=1, "Poor",AD1004=2, "Average", AD1004=3, "Good", AD1004=4, "Excellent")</f>
        <v>Good</v>
      </c>
      <c r="AM1004" s="1" t="str" cm="1">
        <f t="array" ref="AM1004">_xlfn.IFS(W1004&gt;20,"High",W1004&gt;15,"Medium",W1004&gt;10,"Poor")</f>
        <v>Poor</v>
      </c>
      <c r="AN1004" s="1" t="str" cm="1">
        <f t="array" ref="AN1004">_xlfn.IFS(F1004&gt;20, "Far", F1004&gt;=10, "Moderate Distance", F1004&lt;10, "Near")</f>
        <v>Moderate Distance</v>
      </c>
      <c r="AO1004" s="1" t="str" cm="1">
        <f t="array" ref="AO1004">_xlfn.IFS(AF1004&lt;=1, "Fresher", AF1004&lt;=5, "Experienced", AF1004&gt;5, "Senior")</f>
        <v>Experienced</v>
      </c>
      <c r="AP1004" s="1" t="str" cm="1">
        <f t="array" ref="AP1004">_xlfn.IFS(AG1004&lt;=1, "Recently Promoted", AG1004&lt;=4, "Moderate Gap", AG1004&gt;=5, "Long Gap")</f>
        <v>Moderate Gap</v>
      </c>
    </row>
    <row r="1005" spans="1:42" x14ac:dyDescent="0.35">
      <c r="A1005" s="1">
        <v>25</v>
      </c>
      <c r="B1005" s="1" t="s">
        <v>41</v>
      </c>
      <c r="C1005" s="1" t="s">
        <v>35</v>
      </c>
      <c r="D1005" s="1">
        <v>949</v>
      </c>
      <c r="E1005" s="1" t="s">
        <v>43</v>
      </c>
      <c r="F1005" s="1">
        <v>1</v>
      </c>
      <c r="G1005" s="1">
        <v>3</v>
      </c>
      <c r="H1005" s="1" t="s">
        <v>58</v>
      </c>
      <c r="I1005" s="1">
        <v>1</v>
      </c>
      <c r="J1005" s="1">
        <v>1415</v>
      </c>
      <c r="K1005" s="1">
        <v>1</v>
      </c>
      <c r="L1005" s="1" t="s">
        <v>44</v>
      </c>
      <c r="M1005" s="1">
        <v>81</v>
      </c>
      <c r="N1005" s="1">
        <v>3</v>
      </c>
      <c r="O1005" s="1">
        <v>1</v>
      </c>
      <c r="P1005" s="1" t="s">
        <v>48</v>
      </c>
      <c r="Q1005" s="1">
        <v>4</v>
      </c>
      <c r="R1005" s="1" t="s">
        <v>46</v>
      </c>
      <c r="S1005" s="1">
        <v>3229</v>
      </c>
      <c r="T1005" s="1">
        <v>4910</v>
      </c>
      <c r="U1005" s="1">
        <v>4</v>
      </c>
      <c r="V1005" s="1" t="s">
        <v>41</v>
      </c>
      <c r="W1005" s="1">
        <v>11</v>
      </c>
      <c r="X1005" s="1">
        <v>3</v>
      </c>
      <c r="Y1005" s="1">
        <v>2</v>
      </c>
      <c r="Z1005" s="1">
        <v>80</v>
      </c>
      <c r="AA1005" s="1">
        <v>1</v>
      </c>
      <c r="AB1005" s="1">
        <v>7</v>
      </c>
      <c r="AC1005" s="1">
        <v>2</v>
      </c>
      <c r="AD1005" s="1">
        <v>2</v>
      </c>
      <c r="AE1005" s="1">
        <v>3</v>
      </c>
      <c r="AF1005" s="1">
        <v>2</v>
      </c>
      <c r="AG1005" s="1">
        <v>0</v>
      </c>
      <c r="AH1005" s="1">
        <v>2</v>
      </c>
      <c r="AI1005" s="1" t="str" cm="1">
        <f t="array" ref="AI1005">_xlfn.IFS(S1005&lt;5000, "Low", S1005&lt;10000, "Medium", S1005&gt;=10000, "High")</f>
        <v>Low</v>
      </c>
      <c r="AJ1005" s="1" t="str" cm="1">
        <f t="array" ref="AJ1005">_xlfn.IFS(A1005&lt;=30, "Youth", A1005&lt;=50, "Adult", A1005&gt;=51, "Sr. Citizen")</f>
        <v>Youth</v>
      </c>
      <c r="AK1005" s="1" t="str">
        <f t="shared" si="15"/>
        <v>Normal</v>
      </c>
      <c r="AL1005" s="1" t="str" cm="1">
        <f t="array" ref="AL1005">_xlfn.IFS(AD1005=1, "Poor",AD1005=2, "Average", AD1005=3, "Good", AD1005=4, "Excellent")</f>
        <v>Average</v>
      </c>
      <c r="AM1005" s="1" t="str" cm="1">
        <f t="array" ref="AM1005">_xlfn.IFS(W1005&gt;20,"High",W1005&gt;15,"Medium",W1005&gt;10,"Poor")</f>
        <v>Poor</v>
      </c>
      <c r="AN1005" s="1" t="str" cm="1">
        <f t="array" ref="AN1005">_xlfn.IFS(F1005&gt;20, "Far", F1005&gt;=10, "Moderate Distance", F1005&lt;10, "Near")</f>
        <v>Near</v>
      </c>
      <c r="AO1005" s="1" t="str" cm="1">
        <f t="array" ref="AO1005">_xlfn.IFS(AF1005&lt;=1, "Fresher", AF1005&lt;=5, "Experienced", AF1005&gt;5, "Senior")</f>
        <v>Experienced</v>
      </c>
      <c r="AP1005" s="1" t="str" cm="1">
        <f t="array" ref="AP1005">_xlfn.IFS(AG1005&lt;=1, "Recently Promoted", AG1005&lt;=4, "Moderate Gap", AG1005&gt;=5, "Long Gap")</f>
        <v>Recently Promoted</v>
      </c>
    </row>
    <row r="1006" spans="1:42" x14ac:dyDescent="0.35">
      <c r="A1006" s="1">
        <v>26</v>
      </c>
      <c r="B1006" s="1" t="s">
        <v>41</v>
      </c>
      <c r="C1006" s="1" t="s">
        <v>35</v>
      </c>
      <c r="D1006" s="1">
        <v>652</v>
      </c>
      <c r="E1006" s="1" t="s">
        <v>43</v>
      </c>
      <c r="F1006" s="1">
        <v>7</v>
      </c>
      <c r="G1006" s="1">
        <v>3</v>
      </c>
      <c r="H1006" s="1" t="s">
        <v>47</v>
      </c>
      <c r="I1006" s="1">
        <v>1</v>
      </c>
      <c r="J1006" s="1">
        <v>1417</v>
      </c>
      <c r="K1006" s="1">
        <v>3</v>
      </c>
      <c r="L1006" s="1" t="s">
        <v>44</v>
      </c>
      <c r="M1006" s="1">
        <v>100</v>
      </c>
      <c r="N1006" s="1">
        <v>4</v>
      </c>
      <c r="O1006" s="1">
        <v>1</v>
      </c>
      <c r="P1006" s="1" t="s">
        <v>48</v>
      </c>
      <c r="Q1006" s="1">
        <v>1</v>
      </c>
      <c r="R1006" s="1" t="s">
        <v>40</v>
      </c>
      <c r="S1006" s="1">
        <v>3578</v>
      </c>
      <c r="T1006" s="1">
        <v>23577</v>
      </c>
      <c r="U1006" s="1">
        <v>0</v>
      </c>
      <c r="V1006" s="1" t="s">
        <v>41</v>
      </c>
      <c r="W1006" s="1">
        <v>12</v>
      </c>
      <c r="X1006" s="1">
        <v>3</v>
      </c>
      <c r="Y1006" s="1">
        <v>4</v>
      </c>
      <c r="Z1006" s="1">
        <v>80</v>
      </c>
      <c r="AA1006" s="1">
        <v>0</v>
      </c>
      <c r="AB1006" s="1">
        <v>8</v>
      </c>
      <c r="AC1006" s="1">
        <v>2</v>
      </c>
      <c r="AD1006" s="1">
        <v>3</v>
      </c>
      <c r="AE1006" s="1">
        <v>7</v>
      </c>
      <c r="AF1006" s="1">
        <v>7</v>
      </c>
      <c r="AG1006" s="1">
        <v>0</v>
      </c>
      <c r="AH1006" s="1">
        <v>7</v>
      </c>
      <c r="AI1006" s="1" t="str" cm="1">
        <f t="array" ref="AI1006">_xlfn.IFS(S1006&lt;5000, "Low", S1006&lt;10000, "Medium", S1006&gt;=10000, "High")</f>
        <v>Low</v>
      </c>
      <c r="AJ1006" s="1" t="str" cm="1">
        <f t="array" ref="AJ1006">_xlfn.IFS(A1006&lt;=30, "Youth", A1006&lt;=50, "Adult", A1006&gt;=51, "Sr. Citizen")</f>
        <v>Youth</v>
      </c>
      <c r="AK1006" s="1" t="str">
        <f t="shared" si="15"/>
        <v>Normal</v>
      </c>
      <c r="AL1006" s="1" t="str" cm="1">
        <f t="array" ref="AL1006">_xlfn.IFS(AD1006=1, "Poor",AD1006=2, "Average", AD1006=3, "Good", AD1006=4, "Excellent")</f>
        <v>Good</v>
      </c>
      <c r="AM1006" s="1" t="str" cm="1">
        <f t="array" ref="AM1006">_xlfn.IFS(W1006&gt;20,"High",W1006&gt;15,"Medium",W1006&gt;10,"Poor")</f>
        <v>Poor</v>
      </c>
      <c r="AN1006" s="1" t="str" cm="1">
        <f t="array" ref="AN1006">_xlfn.IFS(F1006&gt;20, "Far", F1006&gt;=10, "Moderate Distance", F1006&lt;10, "Near")</f>
        <v>Near</v>
      </c>
      <c r="AO1006" s="1" t="str" cm="1">
        <f t="array" ref="AO1006">_xlfn.IFS(AF1006&lt;=1, "Fresher", AF1006&lt;=5, "Experienced", AF1006&gt;5, "Senior")</f>
        <v>Senior</v>
      </c>
      <c r="AP1006" s="1" t="str" cm="1">
        <f t="array" ref="AP1006">_xlfn.IFS(AG1006&lt;=1, "Recently Promoted", AG1006&lt;=4, "Moderate Gap", AG1006&gt;=5, "Long Gap")</f>
        <v>Recently Promoted</v>
      </c>
    </row>
    <row r="1007" spans="1:42" hidden="1" x14ac:dyDescent="0.35">
      <c r="A1007" s="1">
        <v>29</v>
      </c>
      <c r="B1007" s="1" t="s">
        <v>41</v>
      </c>
      <c r="C1007" s="1" t="s">
        <v>35</v>
      </c>
      <c r="D1007" s="1">
        <v>332</v>
      </c>
      <c r="E1007" s="1" t="s">
        <v>59</v>
      </c>
      <c r="F1007" s="1">
        <v>17</v>
      </c>
      <c r="G1007" s="1">
        <v>3</v>
      </c>
      <c r="H1007" s="1" t="s">
        <v>47</v>
      </c>
      <c r="I1007" s="1">
        <v>1</v>
      </c>
      <c r="J1007" s="1">
        <v>1419</v>
      </c>
      <c r="K1007" s="1">
        <v>2</v>
      </c>
      <c r="L1007" s="1" t="s">
        <v>44</v>
      </c>
      <c r="M1007" s="1">
        <v>51</v>
      </c>
      <c r="N1007" s="1">
        <v>2</v>
      </c>
      <c r="O1007" s="1">
        <v>3</v>
      </c>
      <c r="P1007" s="1" t="s">
        <v>59</v>
      </c>
      <c r="Q1007" s="1">
        <v>1</v>
      </c>
      <c r="R1007" s="1" t="s">
        <v>40</v>
      </c>
      <c r="S1007" s="1">
        <v>7988</v>
      </c>
      <c r="T1007" s="1">
        <v>9769</v>
      </c>
      <c r="U1007" s="1">
        <v>1</v>
      </c>
      <c r="V1007" s="1" t="s">
        <v>41</v>
      </c>
      <c r="W1007" s="1">
        <v>13</v>
      </c>
      <c r="X1007" s="1">
        <v>3</v>
      </c>
      <c r="Y1007" s="1">
        <v>1</v>
      </c>
      <c r="Z1007" s="1">
        <v>80</v>
      </c>
      <c r="AA1007" s="1">
        <v>0</v>
      </c>
      <c r="AB1007" s="1">
        <v>10</v>
      </c>
      <c r="AC1007" s="1">
        <v>3</v>
      </c>
      <c r="AD1007" s="1">
        <v>2</v>
      </c>
      <c r="AE1007" s="1">
        <v>10</v>
      </c>
      <c r="AF1007" s="1">
        <v>9</v>
      </c>
      <c r="AG1007" s="1">
        <v>0</v>
      </c>
      <c r="AH1007" s="1">
        <v>9</v>
      </c>
      <c r="AI1007" s="1" t="str" cm="1">
        <f t="array" ref="AI1007">_xlfn.IFS(S1007&lt;5000, "Low", S1007&lt;10000, "Medium", S1007&gt;=10000, "High")</f>
        <v>Medium</v>
      </c>
      <c r="AJ1007" s="1" t="str" cm="1">
        <f t="array" ref="AJ1007">_xlfn.IFS(A1007&lt;=30, "Youth", A1007&lt;=50, "Adult", A1007&gt;=51, "Sr. Citizen")</f>
        <v>Youth</v>
      </c>
      <c r="AK1007" s="1" t="str">
        <f t="shared" si="15"/>
        <v>Normal</v>
      </c>
      <c r="AL1007" s="1" t="str" cm="1">
        <f t="array" ref="AL1007">_xlfn.IFS(AD1007=1, "Poor",AD1007=2, "Average", AD1007=3, "Good", AD1007=4, "Excellent")</f>
        <v>Average</v>
      </c>
      <c r="AM1007" s="1" t="str" cm="1">
        <f t="array" ref="AM1007">_xlfn.IFS(W1007&gt;20,"High",W1007&gt;15,"Medium",W1007&gt;10,"Poor")</f>
        <v>Poor</v>
      </c>
      <c r="AN1007" s="1" t="str" cm="1">
        <f t="array" ref="AN1007">_xlfn.IFS(F1007&gt;20, "Far", F1007&gt;=10, "Moderate Distance", F1007&lt;10, "Near")</f>
        <v>Moderate Distance</v>
      </c>
      <c r="AO1007" s="1" t="str" cm="1">
        <f t="array" ref="AO1007">_xlfn.IFS(AF1007&lt;=1, "Fresher", AF1007&lt;=5, "Experienced", AF1007&gt;5, "Senior")</f>
        <v>Senior</v>
      </c>
      <c r="AP1007" s="1" t="str" cm="1">
        <f t="array" ref="AP1007">_xlfn.IFS(AG1007&lt;=1, "Recently Promoted", AG1007&lt;=4, "Moderate Gap", AG1007&gt;=5, "Long Gap")</f>
        <v>Recently Promoted</v>
      </c>
    </row>
    <row r="1008" spans="1:42" x14ac:dyDescent="0.35">
      <c r="A1008" s="1">
        <v>49</v>
      </c>
      <c r="B1008" s="1" t="s">
        <v>34</v>
      </c>
      <c r="C1008" s="1" t="s">
        <v>42</v>
      </c>
      <c r="D1008" s="1">
        <v>1475</v>
      </c>
      <c r="E1008" s="1" t="s">
        <v>43</v>
      </c>
      <c r="F1008" s="1">
        <v>28</v>
      </c>
      <c r="G1008" s="1">
        <v>2</v>
      </c>
      <c r="H1008" s="1" t="s">
        <v>37</v>
      </c>
      <c r="I1008" s="1">
        <v>1</v>
      </c>
      <c r="J1008" s="1">
        <v>1420</v>
      </c>
      <c r="K1008" s="1">
        <v>1</v>
      </c>
      <c r="L1008" s="1" t="s">
        <v>44</v>
      </c>
      <c r="M1008" s="1">
        <v>97</v>
      </c>
      <c r="N1008" s="1">
        <v>2</v>
      </c>
      <c r="O1008" s="1">
        <v>2</v>
      </c>
      <c r="P1008" s="1" t="s">
        <v>48</v>
      </c>
      <c r="Q1008" s="1">
        <v>1</v>
      </c>
      <c r="R1008" s="1" t="s">
        <v>40</v>
      </c>
      <c r="S1008" s="1">
        <v>4284</v>
      </c>
      <c r="T1008" s="1">
        <v>22710</v>
      </c>
      <c r="U1008" s="1">
        <v>3</v>
      </c>
      <c r="V1008" s="1" t="s">
        <v>41</v>
      </c>
      <c r="W1008" s="1">
        <v>20</v>
      </c>
      <c r="X1008" s="1">
        <v>4</v>
      </c>
      <c r="Y1008" s="1">
        <v>1</v>
      </c>
      <c r="Z1008" s="1">
        <v>80</v>
      </c>
      <c r="AA1008" s="1">
        <v>0</v>
      </c>
      <c r="AB1008" s="1">
        <v>20</v>
      </c>
      <c r="AC1008" s="1">
        <v>2</v>
      </c>
      <c r="AD1008" s="1">
        <v>3</v>
      </c>
      <c r="AE1008" s="1">
        <v>4</v>
      </c>
      <c r="AF1008" s="1">
        <v>3</v>
      </c>
      <c r="AG1008" s="1">
        <v>1</v>
      </c>
      <c r="AH1008" s="1">
        <v>3</v>
      </c>
      <c r="AI1008" s="1" t="str" cm="1">
        <f t="array" ref="AI1008">_xlfn.IFS(S1008&lt;5000, "Low", S1008&lt;10000, "Medium", S1008&gt;=10000, "High")</f>
        <v>Low</v>
      </c>
      <c r="AJ1008" s="1" t="str" cm="1">
        <f t="array" ref="AJ1008">_xlfn.IFS(A1008&lt;=30, "Youth", A1008&lt;=50, "Adult", A1008&gt;=51, "Sr. Citizen")</f>
        <v>Adult</v>
      </c>
      <c r="AK1008" s="1" t="str">
        <f t="shared" si="15"/>
        <v>Normal</v>
      </c>
      <c r="AL1008" s="1" t="str" cm="1">
        <f t="array" ref="AL1008">_xlfn.IFS(AD1008=1, "Poor",AD1008=2, "Average", AD1008=3, "Good", AD1008=4, "Excellent")</f>
        <v>Good</v>
      </c>
      <c r="AM1008" s="1" t="str" cm="1">
        <f t="array" ref="AM1008">_xlfn.IFS(W1008&gt;20,"High",W1008&gt;15,"Medium",W1008&gt;10,"Poor")</f>
        <v>Medium</v>
      </c>
      <c r="AN1008" s="1" t="str" cm="1">
        <f t="array" ref="AN1008">_xlfn.IFS(F1008&gt;20, "Far", F1008&gt;=10, "Moderate Distance", F1008&lt;10, "Near")</f>
        <v>Far</v>
      </c>
      <c r="AO1008" s="1" t="str" cm="1">
        <f t="array" ref="AO1008">_xlfn.IFS(AF1008&lt;=1, "Fresher", AF1008&lt;=5, "Experienced", AF1008&gt;5, "Senior")</f>
        <v>Experienced</v>
      </c>
      <c r="AP1008" s="1" t="str" cm="1">
        <f t="array" ref="AP1008">_xlfn.IFS(AG1008&lt;=1, "Recently Promoted", AG1008&lt;=4, "Moderate Gap", AG1008&gt;=5, "Long Gap")</f>
        <v>Recently Promoted</v>
      </c>
    </row>
    <row r="1009" spans="1:42" hidden="1" x14ac:dyDescent="0.35">
      <c r="A1009" s="1">
        <v>29</v>
      </c>
      <c r="B1009" s="1" t="s">
        <v>34</v>
      </c>
      <c r="C1009" s="1" t="s">
        <v>42</v>
      </c>
      <c r="D1009" s="1">
        <v>337</v>
      </c>
      <c r="E1009" s="1" t="s">
        <v>43</v>
      </c>
      <c r="F1009" s="1">
        <v>14</v>
      </c>
      <c r="G1009" s="1">
        <v>1</v>
      </c>
      <c r="H1009" s="1" t="s">
        <v>47</v>
      </c>
      <c r="I1009" s="1">
        <v>1</v>
      </c>
      <c r="J1009" s="1">
        <v>1421</v>
      </c>
      <c r="K1009" s="1">
        <v>3</v>
      </c>
      <c r="L1009" s="1" t="s">
        <v>38</v>
      </c>
      <c r="M1009" s="1">
        <v>84</v>
      </c>
      <c r="N1009" s="1">
        <v>3</v>
      </c>
      <c r="O1009" s="1">
        <v>3</v>
      </c>
      <c r="P1009" s="1" t="s">
        <v>52</v>
      </c>
      <c r="Q1009" s="1">
        <v>4</v>
      </c>
      <c r="R1009" s="1" t="s">
        <v>40</v>
      </c>
      <c r="S1009" s="1">
        <v>7553</v>
      </c>
      <c r="T1009" s="1">
        <v>22930</v>
      </c>
      <c r="U1009" s="1">
        <v>0</v>
      </c>
      <c r="V1009" s="1" t="s">
        <v>34</v>
      </c>
      <c r="W1009" s="1">
        <v>12</v>
      </c>
      <c r="X1009" s="1">
        <v>3</v>
      </c>
      <c r="Y1009" s="1">
        <v>1</v>
      </c>
      <c r="Z1009" s="1">
        <v>80</v>
      </c>
      <c r="AA1009" s="1">
        <v>0</v>
      </c>
      <c r="AB1009" s="1">
        <v>9</v>
      </c>
      <c r="AC1009" s="1">
        <v>1</v>
      </c>
      <c r="AD1009" s="1">
        <v>3</v>
      </c>
      <c r="AE1009" s="1">
        <v>8</v>
      </c>
      <c r="AF1009" s="1">
        <v>7</v>
      </c>
      <c r="AG1009" s="1">
        <v>7</v>
      </c>
      <c r="AH1009" s="1">
        <v>7</v>
      </c>
      <c r="AI1009" s="1" t="str" cm="1">
        <f t="array" ref="AI1009">_xlfn.IFS(S1009&lt;5000, "Low", S1009&lt;10000, "Medium", S1009&gt;=10000, "High")</f>
        <v>Medium</v>
      </c>
      <c r="AJ1009" s="1" t="str" cm="1">
        <f t="array" ref="AJ1009">_xlfn.IFS(A1009&lt;=30, "Youth", A1009&lt;=50, "Adult", A1009&gt;=51, "Sr. Citizen")</f>
        <v>Youth</v>
      </c>
      <c r="AK1009" s="1" t="str">
        <f t="shared" si="15"/>
        <v>Normal</v>
      </c>
      <c r="AL1009" s="1" t="str" cm="1">
        <f t="array" ref="AL1009">_xlfn.IFS(AD1009=1, "Poor",AD1009=2, "Average", AD1009=3, "Good", AD1009=4, "Excellent")</f>
        <v>Good</v>
      </c>
      <c r="AM1009" s="1" t="str" cm="1">
        <f t="array" ref="AM1009">_xlfn.IFS(W1009&gt;20,"High",W1009&gt;15,"Medium",W1009&gt;10,"Poor")</f>
        <v>Poor</v>
      </c>
      <c r="AN1009" s="1" t="str" cm="1">
        <f t="array" ref="AN1009">_xlfn.IFS(F1009&gt;20, "Far", F1009&gt;=10, "Moderate Distance", F1009&lt;10, "Near")</f>
        <v>Moderate Distance</v>
      </c>
      <c r="AO1009" s="1" t="str" cm="1">
        <f t="array" ref="AO1009">_xlfn.IFS(AF1009&lt;=1, "Fresher", AF1009&lt;=5, "Experienced", AF1009&gt;5, "Senior")</f>
        <v>Senior</v>
      </c>
      <c r="AP1009" s="1" t="str" cm="1">
        <f t="array" ref="AP1009">_xlfn.IFS(AG1009&lt;=1, "Recently Promoted", AG1009&lt;=4, "Moderate Gap", AG1009&gt;=5, "Long Gap")</f>
        <v>Long Gap</v>
      </c>
    </row>
    <row r="1010" spans="1:42" hidden="1" x14ac:dyDescent="0.35">
      <c r="A1010" s="1">
        <v>54</v>
      </c>
      <c r="B1010" s="1" t="s">
        <v>41</v>
      </c>
      <c r="C1010" s="1" t="s">
        <v>35</v>
      </c>
      <c r="D1010" s="1">
        <v>971</v>
      </c>
      <c r="E1010" s="1" t="s">
        <v>43</v>
      </c>
      <c r="F1010" s="1">
        <v>1</v>
      </c>
      <c r="G1010" s="1">
        <v>3</v>
      </c>
      <c r="H1010" s="1" t="s">
        <v>49</v>
      </c>
      <c r="I1010" s="1">
        <v>1</v>
      </c>
      <c r="J1010" s="1">
        <v>1422</v>
      </c>
      <c r="K1010" s="1">
        <v>4</v>
      </c>
      <c r="L1010" s="1" t="s">
        <v>38</v>
      </c>
      <c r="M1010" s="1">
        <v>54</v>
      </c>
      <c r="N1010" s="1">
        <v>3</v>
      </c>
      <c r="O1010" s="1">
        <v>4</v>
      </c>
      <c r="P1010" s="1" t="s">
        <v>56</v>
      </c>
      <c r="Q1010" s="1">
        <v>4</v>
      </c>
      <c r="R1010" s="1" t="s">
        <v>40</v>
      </c>
      <c r="S1010" s="1">
        <v>17328</v>
      </c>
      <c r="T1010" s="1">
        <v>5652</v>
      </c>
      <c r="U1010" s="1">
        <v>6</v>
      </c>
      <c r="V1010" s="1" t="s">
        <v>41</v>
      </c>
      <c r="W1010" s="1">
        <v>19</v>
      </c>
      <c r="X1010" s="1">
        <v>3</v>
      </c>
      <c r="Y1010" s="1">
        <v>4</v>
      </c>
      <c r="Z1010" s="1">
        <v>80</v>
      </c>
      <c r="AA1010" s="1">
        <v>0</v>
      </c>
      <c r="AB1010" s="1">
        <v>29</v>
      </c>
      <c r="AC1010" s="1">
        <v>3</v>
      </c>
      <c r="AD1010" s="1">
        <v>2</v>
      </c>
      <c r="AE1010" s="1">
        <v>20</v>
      </c>
      <c r="AF1010" s="1">
        <v>7</v>
      </c>
      <c r="AG1010" s="1">
        <v>12</v>
      </c>
      <c r="AH1010" s="1">
        <v>7</v>
      </c>
      <c r="AI1010" s="1" t="str" cm="1">
        <f t="array" ref="AI1010">_xlfn.IFS(S1010&lt;5000, "Low", S1010&lt;10000, "Medium", S1010&gt;=10000, "High")</f>
        <v>High</v>
      </c>
      <c r="AJ1010" s="1" t="str" cm="1">
        <f t="array" ref="AJ1010">_xlfn.IFS(A1010&lt;=30, "Youth", A1010&lt;=50, "Adult", A1010&gt;=51, "Sr. Citizen")</f>
        <v>Sr. Citizen</v>
      </c>
      <c r="AK1010" s="1" t="str">
        <f t="shared" si="15"/>
        <v>Normal</v>
      </c>
      <c r="AL1010" s="1" t="str" cm="1">
        <f t="array" ref="AL1010">_xlfn.IFS(AD1010=1, "Poor",AD1010=2, "Average", AD1010=3, "Good", AD1010=4, "Excellent")</f>
        <v>Average</v>
      </c>
      <c r="AM1010" s="1" t="str" cm="1">
        <f t="array" ref="AM1010">_xlfn.IFS(W1010&gt;20,"High",W1010&gt;15,"Medium",W1010&gt;10,"Poor")</f>
        <v>Medium</v>
      </c>
      <c r="AN1010" s="1" t="str" cm="1">
        <f t="array" ref="AN1010">_xlfn.IFS(F1010&gt;20, "Far", F1010&gt;=10, "Moderate Distance", F1010&lt;10, "Near")</f>
        <v>Near</v>
      </c>
      <c r="AO1010" s="1" t="str" cm="1">
        <f t="array" ref="AO1010">_xlfn.IFS(AF1010&lt;=1, "Fresher", AF1010&lt;=5, "Experienced", AF1010&gt;5, "Senior")</f>
        <v>Senior</v>
      </c>
      <c r="AP1010" s="1" t="str" cm="1">
        <f t="array" ref="AP1010">_xlfn.IFS(AG1010&lt;=1, "Recently Promoted", AG1010&lt;=4, "Moderate Gap", AG1010&gt;=5, "Long Gap")</f>
        <v>Long Gap</v>
      </c>
    </row>
    <row r="1011" spans="1:42" hidden="1" x14ac:dyDescent="0.35">
      <c r="A1011" s="1">
        <v>58</v>
      </c>
      <c r="B1011" s="1" t="s">
        <v>41</v>
      </c>
      <c r="C1011" s="1" t="s">
        <v>35</v>
      </c>
      <c r="D1011" s="1">
        <v>1055</v>
      </c>
      <c r="E1011" s="1" t="s">
        <v>43</v>
      </c>
      <c r="F1011" s="1">
        <v>1</v>
      </c>
      <c r="G1011" s="1">
        <v>3</v>
      </c>
      <c r="H1011" s="1" t="s">
        <v>49</v>
      </c>
      <c r="I1011" s="1">
        <v>1</v>
      </c>
      <c r="J1011" s="1">
        <v>1423</v>
      </c>
      <c r="K1011" s="1">
        <v>4</v>
      </c>
      <c r="L1011" s="1" t="s">
        <v>38</v>
      </c>
      <c r="M1011" s="1">
        <v>76</v>
      </c>
      <c r="N1011" s="1">
        <v>3</v>
      </c>
      <c r="O1011" s="1">
        <v>5</v>
      </c>
      <c r="P1011" s="1" t="s">
        <v>56</v>
      </c>
      <c r="Q1011" s="1">
        <v>1</v>
      </c>
      <c r="R1011" s="1" t="s">
        <v>46</v>
      </c>
      <c r="S1011" s="1">
        <v>19701</v>
      </c>
      <c r="T1011" s="1">
        <v>22456</v>
      </c>
      <c r="U1011" s="1">
        <v>3</v>
      </c>
      <c r="V1011" s="1" t="s">
        <v>34</v>
      </c>
      <c r="W1011" s="1">
        <v>21</v>
      </c>
      <c r="X1011" s="1">
        <v>4</v>
      </c>
      <c r="Y1011" s="1">
        <v>3</v>
      </c>
      <c r="Z1011" s="1">
        <v>80</v>
      </c>
      <c r="AA1011" s="1">
        <v>1</v>
      </c>
      <c r="AB1011" s="1">
        <v>32</v>
      </c>
      <c r="AC1011" s="1">
        <v>3</v>
      </c>
      <c r="AD1011" s="1">
        <v>3</v>
      </c>
      <c r="AE1011" s="1">
        <v>9</v>
      </c>
      <c r="AF1011" s="1">
        <v>8</v>
      </c>
      <c r="AG1011" s="1">
        <v>1</v>
      </c>
      <c r="AH1011" s="1">
        <v>5</v>
      </c>
      <c r="AI1011" s="1" t="str" cm="1">
        <f t="array" ref="AI1011">_xlfn.IFS(S1011&lt;5000, "Low", S1011&lt;10000, "Medium", S1011&gt;=10000, "High")</f>
        <v>High</v>
      </c>
      <c r="AJ1011" s="1" t="str" cm="1">
        <f t="array" ref="AJ1011">_xlfn.IFS(A1011&lt;=30, "Youth", A1011&lt;=50, "Adult", A1011&gt;=51, "Sr. Citizen")</f>
        <v>Sr. Citizen</v>
      </c>
      <c r="AK1011" s="1" t="str">
        <f t="shared" si="15"/>
        <v>Normal</v>
      </c>
      <c r="AL1011" s="1" t="str" cm="1">
        <f t="array" ref="AL1011">_xlfn.IFS(AD1011=1, "Poor",AD1011=2, "Average", AD1011=3, "Good", AD1011=4, "Excellent")</f>
        <v>Good</v>
      </c>
      <c r="AM1011" s="1" t="str" cm="1">
        <f t="array" ref="AM1011">_xlfn.IFS(W1011&gt;20,"High",W1011&gt;15,"Medium",W1011&gt;10,"Poor")</f>
        <v>High</v>
      </c>
      <c r="AN1011" s="1" t="str" cm="1">
        <f t="array" ref="AN1011">_xlfn.IFS(F1011&gt;20, "Far", F1011&gt;=10, "Moderate Distance", F1011&lt;10, "Near")</f>
        <v>Near</v>
      </c>
      <c r="AO1011" s="1" t="str" cm="1">
        <f t="array" ref="AO1011">_xlfn.IFS(AF1011&lt;=1, "Fresher", AF1011&lt;=5, "Experienced", AF1011&gt;5, "Senior")</f>
        <v>Senior</v>
      </c>
      <c r="AP1011" s="1" t="str" cm="1">
        <f t="array" ref="AP1011">_xlfn.IFS(AG1011&lt;=1, "Recently Promoted", AG1011&lt;=4, "Moderate Gap", AG1011&gt;=5, "Long Gap")</f>
        <v>Recently Promoted</v>
      </c>
    </row>
    <row r="1012" spans="1:42" hidden="1" x14ac:dyDescent="0.35">
      <c r="A1012" s="1">
        <v>55</v>
      </c>
      <c r="B1012" s="1" t="s">
        <v>41</v>
      </c>
      <c r="C1012" s="1" t="s">
        <v>35</v>
      </c>
      <c r="D1012" s="1">
        <v>1136</v>
      </c>
      <c r="E1012" s="1" t="s">
        <v>43</v>
      </c>
      <c r="F1012" s="1">
        <v>1</v>
      </c>
      <c r="G1012" s="1">
        <v>4</v>
      </c>
      <c r="H1012" s="1" t="s">
        <v>49</v>
      </c>
      <c r="I1012" s="1">
        <v>1</v>
      </c>
      <c r="J1012" s="1">
        <v>1424</v>
      </c>
      <c r="K1012" s="1">
        <v>2</v>
      </c>
      <c r="L1012" s="1" t="s">
        <v>44</v>
      </c>
      <c r="M1012" s="1">
        <v>81</v>
      </c>
      <c r="N1012" s="1">
        <v>4</v>
      </c>
      <c r="O1012" s="1">
        <v>4</v>
      </c>
      <c r="P1012" s="1" t="s">
        <v>56</v>
      </c>
      <c r="Q1012" s="1">
        <v>4</v>
      </c>
      <c r="R1012" s="1" t="s">
        <v>50</v>
      </c>
      <c r="S1012" s="1">
        <v>14732</v>
      </c>
      <c r="T1012" s="1">
        <v>12414</v>
      </c>
      <c r="U1012" s="1">
        <v>2</v>
      </c>
      <c r="V1012" s="1" t="s">
        <v>41</v>
      </c>
      <c r="W1012" s="1">
        <v>13</v>
      </c>
      <c r="X1012" s="1">
        <v>3</v>
      </c>
      <c r="Y1012" s="1">
        <v>4</v>
      </c>
      <c r="Z1012" s="1">
        <v>80</v>
      </c>
      <c r="AA1012" s="1">
        <v>2</v>
      </c>
      <c r="AB1012" s="1">
        <v>31</v>
      </c>
      <c r="AC1012" s="1">
        <v>4</v>
      </c>
      <c r="AD1012" s="1">
        <v>4</v>
      </c>
      <c r="AE1012" s="1">
        <v>7</v>
      </c>
      <c r="AF1012" s="1">
        <v>7</v>
      </c>
      <c r="AG1012" s="1">
        <v>0</v>
      </c>
      <c r="AH1012" s="1">
        <v>0</v>
      </c>
      <c r="AI1012" s="1" t="str" cm="1">
        <f t="array" ref="AI1012">_xlfn.IFS(S1012&lt;5000, "Low", S1012&lt;10000, "Medium", S1012&gt;=10000, "High")</f>
        <v>High</v>
      </c>
      <c r="AJ1012" s="1" t="str" cm="1">
        <f t="array" ref="AJ1012">_xlfn.IFS(A1012&lt;=30, "Youth", A1012&lt;=50, "Adult", A1012&gt;=51, "Sr. Citizen")</f>
        <v>Sr. Citizen</v>
      </c>
      <c r="AK1012" s="1" t="str">
        <f t="shared" si="15"/>
        <v>Normal</v>
      </c>
      <c r="AL1012" s="1" t="str" cm="1">
        <f t="array" ref="AL1012">_xlfn.IFS(AD1012=1, "Poor",AD1012=2, "Average", AD1012=3, "Good", AD1012=4, "Excellent")</f>
        <v>Excellent</v>
      </c>
      <c r="AM1012" s="1" t="str" cm="1">
        <f t="array" ref="AM1012">_xlfn.IFS(W1012&gt;20,"High",W1012&gt;15,"Medium",W1012&gt;10,"Poor")</f>
        <v>Poor</v>
      </c>
      <c r="AN1012" s="1" t="str" cm="1">
        <f t="array" ref="AN1012">_xlfn.IFS(F1012&gt;20, "Far", F1012&gt;=10, "Moderate Distance", F1012&lt;10, "Near")</f>
        <v>Near</v>
      </c>
      <c r="AO1012" s="1" t="str" cm="1">
        <f t="array" ref="AO1012">_xlfn.IFS(AF1012&lt;=1, "Fresher", AF1012&lt;=5, "Experienced", AF1012&gt;5, "Senior")</f>
        <v>Senior</v>
      </c>
      <c r="AP1012" s="1" t="str" cm="1">
        <f t="array" ref="AP1012">_xlfn.IFS(AG1012&lt;=1, "Recently Promoted", AG1012&lt;=4, "Moderate Gap", AG1012&gt;=5, "Long Gap")</f>
        <v>Recently Promoted</v>
      </c>
    </row>
    <row r="1013" spans="1:42" hidden="1" x14ac:dyDescent="0.35">
      <c r="A1013" s="1">
        <v>36</v>
      </c>
      <c r="B1013" s="1" t="s">
        <v>41</v>
      </c>
      <c r="C1013" s="1" t="s">
        <v>35</v>
      </c>
      <c r="D1013" s="1">
        <v>1174</v>
      </c>
      <c r="E1013" s="1" t="s">
        <v>36</v>
      </c>
      <c r="F1013" s="1">
        <v>3</v>
      </c>
      <c r="G1013" s="1">
        <v>4</v>
      </c>
      <c r="H1013" s="1" t="s">
        <v>57</v>
      </c>
      <c r="I1013" s="1">
        <v>1</v>
      </c>
      <c r="J1013" s="1">
        <v>1425</v>
      </c>
      <c r="K1013" s="1">
        <v>1</v>
      </c>
      <c r="L1013" s="1" t="s">
        <v>38</v>
      </c>
      <c r="M1013" s="1">
        <v>99</v>
      </c>
      <c r="N1013" s="1">
        <v>3</v>
      </c>
      <c r="O1013" s="1">
        <v>2</v>
      </c>
      <c r="P1013" s="1" t="s">
        <v>39</v>
      </c>
      <c r="Q1013" s="1">
        <v>2</v>
      </c>
      <c r="R1013" s="1" t="s">
        <v>40</v>
      </c>
      <c r="S1013" s="1">
        <v>9278</v>
      </c>
      <c r="T1013" s="1">
        <v>20763</v>
      </c>
      <c r="U1013" s="1">
        <v>3</v>
      </c>
      <c r="V1013" s="1" t="s">
        <v>34</v>
      </c>
      <c r="W1013" s="1">
        <v>16</v>
      </c>
      <c r="X1013" s="1">
        <v>3</v>
      </c>
      <c r="Y1013" s="1">
        <v>4</v>
      </c>
      <c r="Z1013" s="1">
        <v>80</v>
      </c>
      <c r="AA1013" s="1">
        <v>0</v>
      </c>
      <c r="AB1013" s="1">
        <v>15</v>
      </c>
      <c r="AC1013" s="1">
        <v>3</v>
      </c>
      <c r="AD1013" s="1">
        <v>3</v>
      </c>
      <c r="AE1013" s="1">
        <v>5</v>
      </c>
      <c r="AF1013" s="1">
        <v>4</v>
      </c>
      <c r="AG1013" s="1">
        <v>0</v>
      </c>
      <c r="AH1013" s="1">
        <v>1</v>
      </c>
      <c r="AI1013" s="1" t="str" cm="1">
        <f t="array" ref="AI1013">_xlfn.IFS(S1013&lt;5000, "Low", S1013&lt;10000, "Medium", S1013&gt;=10000, "High")</f>
        <v>Medium</v>
      </c>
      <c r="AJ1013" s="1" t="str" cm="1">
        <f t="array" ref="AJ1013">_xlfn.IFS(A1013&lt;=30, "Youth", A1013&lt;=50, "Adult", A1013&gt;=51, "Sr. Citizen")</f>
        <v>Adult</v>
      </c>
      <c r="AK1013" s="1" t="str">
        <f t="shared" si="15"/>
        <v>Normal</v>
      </c>
      <c r="AL1013" s="1" t="str" cm="1">
        <f t="array" ref="AL1013">_xlfn.IFS(AD1013=1, "Poor",AD1013=2, "Average", AD1013=3, "Good", AD1013=4, "Excellent")</f>
        <v>Good</v>
      </c>
      <c r="AM1013" s="1" t="str" cm="1">
        <f t="array" ref="AM1013">_xlfn.IFS(W1013&gt;20,"High",W1013&gt;15,"Medium",W1013&gt;10,"Poor")</f>
        <v>Medium</v>
      </c>
      <c r="AN1013" s="1" t="str" cm="1">
        <f t="array" ref="AN1013">_xlfn.IFS(F1013&gt;20, "Far", F1013&gt;=10, "Moderate Distance", F1013&lt;10, "Near")</f>
        <v>Near</v>
      </c>
      <c r="AO1013" s="1" t="str" cm="1">
        <f t="array" ref="AO1013">_xlfn.IFS(AF1013&lt;=1, "Fresher", AF1013&lt;=5, "Experienced", AF1013&gt;5, "Senior")</f>
        <v>Experienced</v>
      </c>
      <c r="AP1013" s="1" t="str" cm="1">
        <f t="array" ref="AP1013">_xlfn.IFS(AG1013&lt;=1, "Recently Promoted", AG1013&lt;=4, "Moderate Gap", AG1013&gt;=5, "Long Gap")</f>
        <v>Recently Promoted</v>
      </c>
    </row>
    <row r="1014" spans="1:42" hidden="1" x14ac:dyDescent="0.35">
      <c r="A1014" s="1">
        <v>31</v>
      </c>
      <c r="B1014" s="1" t="s">
        <v>34</v>
      </c>
      <c r="C1014" s="1" t="s">
        <v>42</v>
      </c>
      <c r="D1014" s="1">
        <v>667</v>
      </c>
      <c r="E1014" s="1" t="s">
        <v>36</v>
      </c>
      <c r="F1014" s="1">
        <v>1</v>
      </c>
      <c r="G1014" s="1">
        <v>4</v>
      </c>
      <c r="H1014" s="1" t="s">
        <v>37</v>
      </c>
      <c r="I1014" s="1">
        <v>1</v>
      </c>
      <c r="J1014" s="1">
        <v>1427</v>
      </c>
      <c r="K1014" s="1">
        <v>2</v>
      </c>
      <c r="L1014" s="1" t="s">
        <v>38</v>
      </c>
      <c r="M1014" s="1">
        <v>50</v>
      </c>
      <c r="N1014" s="1">
        <v>1</v>
      </c>
      <c r="O1014" s="1">
        <v>1</v>
      </c>
      <c r="P1014" s="1" t="s">
        <v>55</v>
      </c>
      <c r="Q1014" s="1">
        <v>3</v>
      </c>
      <c r="R1014" s="1" t="s">
        <v>40</v>
      </c>
      <c r="S1014" s="1">
        <v>1359</v>
      </c>
      <c r="T1014" s="1">
        <v>16154</v>
      </c>
      <c r="U1014" s="1">
        <v>1</v>
      </c>
      <c r="V1014" s="1" t="s">
        <v>41</v>
      </c>
      <c r="W1014" s="1">
        <v>12</v>
      </c>
      <c r="X1014" s="1">
        <v>3</v>
      </c>
      <c r="Y1014" s="1">
        <v>2</v>
      </c>
      <c r="Z1014" s="1">
        <v>80</v>
      </c>
      <c r="AA1014" s="1">
        <v>0</v>
      </c>
      <c r="AB1014" s="1">
        <v>1</v>
      </c>
      <c r="AC1014" s="1">
        <v>3</v>
      </c>
      <c r="AD1014" s="1">
        <v>3</v>
      </c>
      <c r="AE1014" s="1">
        <v>1</v>
      </c>
      <c r="AF1014" s="1">
        <v>0</v>
      </c>
      <c r="AG1014" s="1">
        <v>0</v>
      </c>
      <c r="AH1014" s="1">
        <v>0</v>
      </c>
      <c r="AI1014" s="1" t="str" cm="1">
        <f t="array" ref="AI1014">_xlfn.IFS(S1014&lt;5000, "Low", S1014&lt;10000, "Medium", S1014&gt;=10000, "High")</f>
        <v>Low</v>
      </c>
      <c r="AJ1014" s="1" t="str" cm="1">
        <f t="array" ref="AJ1014">_xlfn.IFS(A1014&lt;=30, "Youth", A1014&lt;=50, "Adult", A1014&gt;=51, "Sr. Citizen")</f>
        <v>Adult</v>
      </c>
      <c r="AK1014" s="1" t="str">
        <f t="shared" si="15"/>
        <v>Normal</v>
      </c>
      <c r="AL1014" s="1" t="str" cm="1">
        <f t="array" ref="AL1014">_xlfn.IFS(AD1014=1, "Poor",AD1014=2, "Average", AD1014=3, "Good", AD1014=4, "Excellent")</f>
        <v>Good</v>
      </c>
      <c r="AM1014" s="1" t="str" cm="1">
        <f t="array" ref="AM1014">_xlfn.IFS(W1014&gt;20,"High",W1014&gt;15,"Medium",W1014&gt;10,"Poor")</f>
        <v>Poor</v>
      </c>
      <c r="AN1014" s="1" t="str" cm="1">
        <f t="array" ref="AN1014">_xlfn.IFS(F1014&gt;20, "Far", F1014&gt;=10, "Moderate Distance", F1014&lt;10, "Near")</f>
        <v>Near</v>
      </c>
      <c r="AO1014" s="1" t="str" cm="1">
        <f t="array" ref="AO1014">_xlfn.IFS(AF1014&lt;=1, "Fresher", AF1014&lt;=5, "Experienced", AF1014&gt;5, "Senior")</f>
        <v>Fresher</v>
      </c>
      <c r="AP1014" s="1" t="str" cm="1">
        <f t="array" ref="AP1014">_xlfn.IFS(AG1014&lt;=1, "Recently Promoted", AG1014&lt;=4, "Moderate Gap", AG1014&gt;=5, "Long Gap")</f>
        <v>Recently Promoted</v>
      </c>
    </row>
    <row r="1015" spans="1:42" hidden="1" x14ac:dyDescent="0.35">
      <c r="A1015" s="1">
        <v>30</v>
      </c>
      <c r="B1015" s="1" t="s">
        <v>41</v>
      </c>
      <c r="C1015" s="1" t="s">
        <v>35</v>
      </c>
      <c r="D1015" s="1">
        <v>855</v>
      </c>
      <c r="E1015" s="1" t="s">
        <v>36</v>
      </c>
      <c r="F1015" s="1">
        <v>7</v>
      </c>
      <c r="G1015" s="1">
        <v>4</v>
      </c>
      <c r="H1015" s="1" t="s">
        <v>57</v>
      </c>
      <c r="I1015" s="1">
        <v>1</v>
      </c>
      <c r="J1015" s="1">
        <v>1428</v>
      </c>
      <c r="K1015" s="1">
        <v>4</v>
      </c>
      <c r="L1015" s="1" t="s">
        <v>38</v>
      </c>
      <c r="M1015" s="1">
        <v>73</v>
      </c>
      <c r="N1015" s="1">
        <v>3</v>
      </c>
      <c r="O1015" s="1">
        <v>2</v>
      </c>
      <c r="P1015" s="1" t="s">
        <v>39</v>
      </c>
      <c r="Q1015" s="1">
        <v>1</v>
      </c>
      <c r="R1015" s="1" t="s">
        <v>50</v>
      </c>
      <c r="S1015" s="1">
        <v>4779</v>
      </c>
      <c r="T1015" s="1">
        <v>12761</v>
      </c>
      <c r="U1015" s="1">
        <v>7</v>
      </c>
      <c r="V1015" s="1" t="s">
        <v>41</v>
      </c>
      <c r="W1015" s="1">
        <v>14</v>
      </c>
      <c r="X1015" s="1">
        <v>3</v>
      </c>
      <c r="Y1015" s="1">
        <v>2</v>
      </c>
      <c r="Z1015" s="1">
        <v>80</v>
      </c>
      <c r="AA1015" s="1">
        <v>2</v>
      </c>
      <c r="AB1015" s="1">
        <v>8</v>
      </c>
      <c r="AC1015" s="1">
        <v>3</v>
      </c>
      <c r="AD1015" s="1">
        <v>3</v>
      </c>
      <c r="AE1015" s="1">
        <v>3</v>
      </c>
      <c r="AF1015" s="1">
        <v>2</v>
      </c>
      <c r="AG1015" s="1">
        <v>0</v>
      </c>
      <c r="AH1015" s="1">
        <v>2</v>
      </c>
      <c r="AI1015" s="1" t="str" cm="1">
        <f t="array" ref="AI1015">_xlfn.IFS(S1015&lt;5000, "Low", S1015&lt;10000, "Medium", S1015&gt;=10000, "High")</f>
        <v>Low</v>
      </c>
      <c r="AJ1015" s="1" t="str" cm="1">
        <f t="array" ref="AJ1015">_xlfn.IFS(A1015&lt;=30, "Youth", A1015&lt;=50, "Adult", A1015&gt;=51, "Sr. Citizen")</f>
        <v>Youth</v>
      </c>
      <c r="AK1015" s="1" t="str">
        <f t="shared" si="15"/>
        <v>Normal</v>
      </c>
      <c r="AL1015" s="1" t="str" cm="1">
        <f t="array" ref="AL1015">_xlfn.IFS(AD1015=1, "Poor",AD1015=2, "Average", AD1015=3, "Good", AD1015=4, "Excellent")</f>
        <v>Good</v>
      </c>
      <c r="AM1015" s="1" t="str" cm="1">
        <f t="array" ref="AM1015">_xlfn.IFS(W1015&gt;20,"High",W1015&gt;15,"Medium",W1015&gt;10,"Poor")</f>
        <v>Poor</v>
      </c>
      <c r="AN1015" s="1" t="str" cm="1">
        <f t="array" ref="AN1015">_xlfn.IFS(F1015&gt;20, "Far", F1015&gt;=10, "Moderate Distance", F1015&lt;10, "Near")</f>
        <v>Near</v>
      </c>
      <c r="AO1015" s="1" t="str" cm="1">
        <f t="array" ref="AO1015">_xlfn.IFS(AF1015&lt;=1, "Fresher", AF1015&lt;=5, "Experienced", AF1015&gt;5, "Senior")</f>
        <v>Experienced</v>
      </c>
      <c r="AP1015" s="1" t="str" cm="1">
        <f t="array" ref="AP1015">_xlfn.IFS(AG1015&lt;=1, "Recently Promoted", AG1015&lt;=4, "Moderate Gap", AG1015&gt;=5, "Long Gap")</f>
        <v>Recently Promoted</v>
      </c>
    </row>
    <row r="1016" spans="1:42" hidden="1" x14ac:dyDescent="0.35">
      <c r="A1016" s="1">
        <v>31</v>
      </c>
      <c r="B1016" s="1" t="s">
        <v>41</v>
      </c>
      <c r="C1016" s="1" t="s">
        <v>35</v>
      </c>
      <c r="D1016" s="1">
        <v>182</v>
      </c>
      <c r="E1016" s="1" t="s">
        <v>43</v>
      </c>
      <c r="F1016" s="1">
        <v>8</v>
      </c>
      <c r="G1016" s="1">
        <v>5</v>
      </c>
      <c r="H1016" s="1" t="s">
        <v>37</v>
      </c>
      <c r="I1016" s="1">
        <v>1</v>
      </c>
      <c r="J1016" s="1">
        <v>1430</v>
      </c>
      <c r="K1016" s="1">
        <v>1</v>
      </c>
      <c r="L1016" s="1" t="s">
        <v>38</v>
      </c>
      <c r="M1016" s="1">
        <v>93</v>
      </c>
      <c r="N1016" s="1">
        <v>3</v>
      </c>
      <c r="O1016" s="1">
        <v>4</v>
      </c>
      <c r="P1016" s="1" t="s">
        <v>56</v>
      </c>
      <c r="Q1016" s="1">
        <v>2</v>
      </c>
      <c r="R1016" s="1" t="s">
        <v>40</v>
      </c>
      <c r="S1016" s="1">
        <v>16422</v>
      </c>
      <c r="T1016" s="1">
        <v>8847</v>
      </c>
      <c r="U1016" s="1">
        <v>3</v>
      </c>
      <c r="V1016" s="1" t="s">
        <v>41</v>
      </c>
      <c r="W1016" s="1">
        <v>11</v>
      </c>
      <c r="X1016" s="1">
        <v>3</v>
      </c>
      <c r="Y1016" s="1">
        <v>3</v>
      </c>
      <c r="Z1016" s="1">
        <v>80</v>
      </c>
      <c r="AA1016" s="1">
        <v>0</v>
      </c>
      <c r="AB1016" s="1">
        <v>9</v>
      </c>
      <c r="AC1016" s="1">
        <v>3</v>
      </c>
      <c r="AD1016" s="1">
        <v>4</v>
      </c>
      <c r="AE1016" s="1">
        <v>3</v>
      </c>
      <c r="AF1016" s="1">
        <v>2</v>
      </c>
      <c r="AG1016" s="1">
        <v>1</v>
      </c>
      <c r="AH1016" s="1">
        <v>0</v>
      </c>
      <c r="AI1016" s="1" t="str" cm="1">
        <f t="array" ref="AI1016">_xlfn.IFS(S1016&lt;5000, "Low", S1016&lt;10000, "Medium", S1016&gt;=10000, "High")</f>
        <v>High</v>
      </c>
      <c r="AJ1016" s="1" t="str" cm="1">
        <f t="array" ref="AJ1016">_xlfn.IFS(A1016&lt;=30, "Youth", A1016&lt;=50, "Adult", A1016&gt;=51, "Sr. Citizen")</f>
        <v>Adult</v>
      </c>
      <c r="AK1016" s="1" t="str">
        <f t="shared" si="15"/>
        <v>Normal</v>
      </c>
      <c r="AL1016" s="1" t="str" cm="1">
        <f t="array" ref="AL1016">_xlfn.IFS(AD1016=1, "Poor",AD1016=2, "Average", AD1016=3, "Good", AD1016=4, "Excellent")</f>
        <v>Excellent</v>
      </c>
      <c r="AM1016" s="1" t="str" cm="1">
        <f t="array" ref="AM1016">_xlfn.IFS(W1016&gt;20,"High",W1016&gt;15,"Medium",W1016&gt;10,"Poor")</f>
        <v>Poor</v>
      </c>
      <c r="AN1016" s="1" t="str" cm="1">
        <f t="array" ref="AN1016">_xlfn.IFS(F1016&gt;20, "Far", F1016&gt;=10, "Moderate Distance", F1016&lt;10, "Near")</f>
        <v>Near</v>
      </c>
      <c r="AO1016" s="1" t="str" cm="1">
        <f t="array" ref="AO1016">_xlfn.IFS(AF1016&lt;=1, "Fresher", AF1016&lt;=5, "Experienced", AF1016&gt;5, "Senior")</f>
        <v>Experienced</v>
      </c>
      <c r="AP1016" s="1" t="str" cm="1">
        <f t="array" ref="AP1016">_xlfn.IFS(AG1016&lt;=1, "Recently Promoted", AG1016&lt;=4, "Moderate Gap", AG1016&gt;=5, "Long Gap")</f>
        <v>Recently Promoted</v>
      </c>
    </row>
    <row r="1017" spans="1:42" hidden="1" x14ac:dyDescent="0.35">
      <c r="A1017" s="1">
        <v>34</v>
      </c>
      <c r="B1017" s="1" t="s">
        <v>41</v>
      </c>
      <c r="C1017" s="1" t="s">
        <v>42</v>
      </c>
      <c r="D1017" s="1">
        <v>560</v>
      </c>
      <c r="E1017" s="1" t="s">
        <v>43</v>
      </c>
      <c r="F1017" s="1">
        <v>1</v>
      </c>
      <c r="G1017" s="1">
        <v>4</v>
      </c>
      <c r="H1017" s="1" t="s">
        <v>47</v>
      </c>
      <c r="I1017" s="1">
        <v>1</v>
      </c>
      <c r="J1017" s="1">
        <v>1431</v>
      </c>
      <c r="K1017" s="1">
        <v>4</v>
      </c>
      <c r="L1017" s="1" t="s">
        <v>44</v>
      </c>
      <c r="M1017" s="1">
        <v>91</v>
      </c>
      <c r="N1017" s="1">
        <v>3</v>
      </c>
      <c r="O1017" s="1">
        <v>1</v>
      </c>
      <c r="P1017" s="1" t="s">
        <v>45</v>
      </c>
      <c r="Q1017" s="1">
        <v>1</v>
      </c>
      <c r="R1017" s="1" t="s">
        <v>50</v>
      </c>
      <c r="S1017" s="1">
        <v>2996</v>
      </c>
      <c r="T1017" s="1">
        <v>20284</v>
      </c>
      <c r="U1017" s="1">
        <v>5</v>
      </c>
      <c r="V1017" s="1" t="s">
        <v>41</v>
      </c>
      <c r="W1017" s="1">
        <v>14</v>
      </c>
      <c r="X1017" s="1">
        <v>3</v>
      </c>
      <c r="Y1017" s="1">
        <v>3</v>
      </c>
      <c r="Z1017" s="1">
        <v>80</v>
      </c>
      <c r="AA1017" s="1">
        <v>2</v>
      </c>
      <c r="AB1017" s="1">
        <v>10</v>
      </c>
      <c r="AC1017" s="1">
        <v>2</v>
      </c>
      <c r="AD1017" s="1">
        <v>3</v>
      </c>
      <c r="AE1017" s="1">
        <v>4</v>
      </c>
      <c r="AF1017" s="1">
        <v>3</v>
      </c>
      <c r="AG1017" s="1">
        <v>1</v>
      </c>
      <c r="AH1017" s="1">
        <v>3</v>
      </c>
      <c r="AI1017" s="1" t="str" cm="1">
        <f t="array" ref="AI1017">_xlfn.IFS(S1017&lt;5000, "Low", S1017&lt;10000, "Medium", S1017&gt;=10000, "High")</f>
        <v>Low</v>
      </c>
      <c r="AJ1017" s="1" t="str" cm="1">
        <f t="array" ref="AJ1017">_xlfn.IFS(A1017&lt;=30, "Youth", A1017&lt;=50, "Adult", A1017&gt;=51, "Sr. Citizen")</f>
        <v>Adult</v>
      </c>
      <c r="AK1017" s="1" t="str">
        <f t="shared" si="15"/>
        <v>Normal</v>
      </c>
      <c r="AL1017" s="1" t="str" cm="1">
        <f t="array" ref="AL1017">_xlfn.IFS(AD1017=1, "Poor",AD1017=2, "Average", AD1017=3, "Good", AD1017=4, "Excellent")</f>
        <v>Good</v>
      </c>
      <c r="AM1017" s="1" t="str" cm="1">
        <f t="array" ref="AM1017">_xlfn.IFS(W1017&gt;20,"High",W1017&gt;15,"Medium",W1017&gt;10,"Poor")</f>
        <v>Poor</v>
      </c>
      <c r="AN1017" s="1" t="str" cm="1">
        <f t="array" ref="AN1017">_xlfn.IFS(F1017&gt;20, "Far", F1017&gt;=10, "Moderate Distance", F1017&lt;10, "Near")</f>
        <v>Near</v>
      </c>
      <c r="AO1017" s="1" t="str" cm="1">
        <f t="array" ref="AO1017">_xlfn.IFS(AF1017&lt;=1, "Fresher", AF1017&lt;=5, "Experienced", AF1017&gt;5, "Senior")</f>
        <v>Experienced</v>
      </c>
      <c r="AP1017" s="1" t="str" cm="1">
        <f t="array" ref="AP1017">_xlfn.IFS(AG1017&lt;=1, "Recently Promoted", AG1017&lt;=4, "Moderate Gap", AG1017&gt;=5, "Long Gap")</f>
        <v>Recently Promoted</v>
      </c>
    </row>
    <row r="1018" spans="1:42" hidden="1" x14ac:dyDescent="0.35">
      <c r="A1018" s="1">
        <v>31</v>
      </c>
      <c r="B1018" s="1" t="s">
        <v>34</v>
      </c>
      <c r="C1018" s="1" t="s">
        <v>35</v>
      </c>
      <c r="D1018" s="1">
        <v>202</v>
      </c>
      <c r="E1018" s="1" t="s">
        <v>43</v>
      </c>
      <c r="F1018" s="1">
        <v>8</v>
      </c>
      <c r="G1018" s="1">
        <v>3</v>
      </c>
      <c r="H1018" s="1" t="s">
        <v>37</v>
      </c>
      <c r="I1018" s="1">
        <v>1</v>
      </c>
      <c r="J1018" s="1">
        <v>1433</v>
      </c>
      <c r="K1018" s="1">
        <v>1</v>
      </c>
      <c r="L1018" s="1" t="s">
        <v>38</v>
      </c>
      <c r="M1018" s="1">
        <v>34</v>
      </c>
      <c r="N1018" s="1">
        <v>2</v>
      </c>
      <c r="O1018" s="1">
        <v>1</v>
      </c>
      <c r="P1018" s="1" t="s">
        <v>45</v>
      </c>
      <c r="Q1018" s="1">
        <v>2</v>
      </c>
      <c r="R1018" s="1" t="s">
        <v>40</v>
      </c>
      <c r="S1018" s="1">
        <v>1261</v>
      </c>
      <c r="T1018" s="1">
        <v>22262</v>
      </c>
      <c r="U1018" s="1">
        <v>1</v>
      </c>
      <c r="V1018" s="1" t="s">
        <v>41</v>
      </c>
      <c r="W1018" s="1">
        <v>12</v>
      </c>
      <c r="X1018" s="1">
        <v>3</v>
      </c>
      <c r="Y1018" s="1">
        <v>3</v>
      </c>
      <c r="Z1018" s="1">
        <v>80</v>
      </c>
      <c r="AA1018" s="1">
        <v>0</v>
      </c>
      <c r="AB1018" s="1">
        <v>1</v>
      </c>
      <c r="AC1018" s="1">
        <v>3</v>
      </c>
      <c r="AD1018" s="1">
        <v>4</v>
      </c>
      <c r="AE1018" s="1">
        <v>1</v>
      </c>
      <c r="AF1018" s="1">
        <v>0</v>
      </c>
      <c r="AG1018" s="1">
        <v>0</v>
      </c>
      <c r="AH1018" s="1">
        <v>0</v>
      </c>
      <c r="AI1018" s="1" t="str" cm="1">
        <f t="array" ref="AI1018">_xlfn.IFS(S1018&lt;5000, "Low", S1018&lt;10000, "Medium", S1018&gt;=10000, "High")</f>
        <v>Low</v>
      </c>
      <c r="AJ1018" s="1" t="str" cm="1">
        <f t="array" ref="AJ1018">_xlfn.IFS(A1018&lt;=30, "Youth", A1018&lt;=50, "Adult", A1018&gt;=51, "Sr. Citizen")</f>
        <v>Adult</v>
      </c>
      <c r="AK1018" s="1" t="str">
        <f t="shared" si="15"/>
        <v>Normal</v>
      </c>
      <c r="AL1018" s="1" t="str" cm="1">
        <f t="array" ref="AL1018">_xlfn.IFS(AD1018=1, "Poor",AD1018=2, "Average", AD1018=3, "Good", AD1018=4, "Excellent")</f>
        <v>Excellent</v>
      </c>
      <c r="AM1018" s="1" t="str" cm="1">
        <f t="array" ref="AM1018">_xlfn.IFS(W1018&gt;20,"High",W1018&gt;15,"Medium",W1018&gt;10,"Poor")</f>
        <v>Poor</v>
      </c>
      <c r="AN1018" s="1" t="str" cm="1">
        <f t="array" ref="AN1018">_xlfn.IFS(F1018&gt;20, "Far", F1018&gt;=10, "Moderate Distance", F1018&lt;10, "Near")</f>
        <v>Near</v>
      </c>
      <c r="AO1018" s="1" t="str" cm="1">
        <f t="array" ref="AO1018">_xlfn.IFS(AF1018&lt;=1, "Fresher", AF1018&lt;=5, "Experienced", AF1018&gt;5, "Senior")</f>
        <v>Fresher</v>
      </c>
      <c r="AP1018" s="1" t="str" cm="1">
        <f t="array" ref="AP1018">_xlfn.IFS(AG1018&lt;=1, "Recently Promoted", AG1018&lt;=4, "Moderate Gap", AG1018&gt;=5, "Long Gap")</f>
        <v>Recently Promoted</v>
      </c>
    </row>
    <row r="1019" spans="1:42" x14ac:dyDescent="0.35">
      <c r="A1019" s="1">
        <v>27</v>
      </c>
      <c r="B1019" s="1" t="s">
        <v>41</v>
      </c>
      <c r="C1019" s="1" t="s">
        <v>35</v>
      </c>
      <c r="D1019" s="1">
        <v>1377</v>
      </c>
      <c r="E1019" s="1" t="s">
        <v>43</v>
      </c>
      <c r="F1019" s="1">
        <v>11</v>
      </c>
      <c r="G1019" s="1">
        <v>1</v>
      </c>
      <c r="H1019" s="1" t="s">
        <v>37</v>
      </c>
      <c r="I1019" s="1">
        <v>1</v>
      </c>
      <c r="J1019" s="1">
        <v>1434</v>
      </c>
      <c r="K1019" s="1">
        <v>2</v>
      </c>
      <c r="L1019" s="1" t="s">
        <v>44</v>
      </c>
      <c r="M1019" s="1">
        <v>91</v>
      </c>
      <c r="N1019" s="1">
        <v>3</v>
      </c>
      <c r="O1019" s="1">
        <v>1</v>
      </c>
      <c r="P1019" s="1" t="s">
        <v>48</v>
      </c>
      <c r="Q1019" s="1">
        <v>1</v>
      </c>
      <c r="R1019" s="1" t="s">
        <v>46</v>
      </c>
      <c r="S1019" s="1">
        <v>2099</v>
      </c>
      <c r="T1019" s="1">
        <v>7679</v>
      </c>
      <c r="U1019" s="1">
        <v>0</v>
      </c>
      <c r="V1019" s="1" t="s">
        <v>41</v>
      </c>
      <c r="W1019" s="1">
        <v>14</v>
      </c>
      <c r="X1019" s="1">
        <v>3</v>
      </c>
      <c r="Y1019" s="1">
        <v>2</v>
      </c>
      <c r="Z1019" s="1">
        <v>80</v>
      </c>
      <c r="AA1019" s="1">
        <v>0</v>
      </c>
      <c r="AB1019" s="1">
        <v>6</v>
      </c>
      <c r="AC1019" s="1">
        <v>3</v>
      </c>
      <c r="AD1019" s="1">
        <v>4</v>
      </c>
      <c r="AE1019" s="1">
        <v>5</v>
      </c>
      <c r="AF1019" s="1">
        <v>0</v>
      </c>
      <c r="AG1019" s="1">
        <v>1</v>
      </c>
      <c r="AH1019" s="1">
        <v>4</v>
      </c>
      <c r="AI1019" s="1" t="str" cm="1">
        <f t="array" ref="AI1019">_xlfn.IFS(S1019&lt;5000, "Low", S1019&lt;10000, "Medium", S1019&gt;=10000, "High")</f>
        <v>Low</v>
      </c>
      <c r="AJ1019" s="1" t="str" cm="1">
        <f t="array" ref="AJ1019">_xlfn.IFS(A1019&lt;=30, "Youth", A1019&lt;=50, "Adult", A1019&gt;=51, "Sr. Citizen")</f>
        <v>Youth</v>
      </c>
      <c r="AK1019" s="1" t="str">
        <f t="shared" si="15"/>
        <v>Normal</v>
      </c>
      <c r="AL1019" s="1" t="str" cm="1">
        <f t="array" ref="AL1019">_xlfn.IFS(AD1019=1, "Poor",AD1019=2, "Average", AD1019=3, "Good", AD1019=4, "Excellent")</f>
        <v>Excellent</v>
      </c>
      <c r="AM1019" s="1" t="str" cm="1">
        <f t="array" ref="AM1019">_xlfn.IFS(W1019&gt;20,"High",W1019&gt;15,"Medium",W1019&gt;10,"Poor")</f>
        <v>Poor</v>
      </c>
      <c r="AN1019" s="1" t="str" cm="1">
        <f t="array" ref="AN1019">_xlfn.IFS(F1019&gt;20, "Far", F1019&gt;=10, "Moderate Distance", F1019&lt;10, "Near")</f>
        <v>Moderate Distance</v>
      </c>
      <c r="AO1019" s="1" t="str" cm="1">
        <f t="array" ref="AO1019">_xlfn.IFS(AF1019&lt;=1, "Fresher", AF1019&lt;=5, "Experienced", AF1019&gt;5, "Senior")</f>
        <v>Fresher</v>
      </c>
      <c r="AP1019" s="1" t="str" cm="1">
        <f t="array" ref="AP1019">_xlfn.IFS(AG1019&lt;=1, "Recently Promoted", AG1019&lt;=4, "Moderate Gap", AG1019&gt;=5, "Long Gap")</f>
        <v>Recently Promoted</v>
      </c>
    </row>
    <row r="1020" spans="1:42" x14ac:dyDescent="0.35">
      <c r="A1020" s="1">
        <v>36</v>
      </c>
      <c r="B1020" s="1" t="s">
        <v>41</v>
      </c>
      <c r="C1020" s="1" t="s">
        <v>35</v>
      </c>
      <c r="D1020" s="1">
        <v>172</v>
      </c>
      <c r="E1020" s="1" t="s">
        <v>43</v>
      </c>
      <c r="F1020" s="1">
        <v>4</v>
      </c>
      <c r="G1020" s="1">
        <v>4</v>
      </c>
      <c r="H1020" s="1" t="s">
        <v>37</v>
      </c>
      <c r="I1020" s="1">
        <v>1</v>
      </c>
      <c r="J1020" s="1">
        <v>1435</v>
      </c>
      <c r="K1020" s="1">
        <v>1</v>
      </c>
      <c r="L1020" s="1" t="s">
        <v>44</v>
      </c>
      <c r="M1020" s="1">
        <v>37</v>
      </c>
      <c r="N1020" s="1">
        <v>2</v>
      </c>
      <c r="O1020" s="1">
        <v>2</v>
      </c>
      <c r="P1020" s="1" t="s">
        <v>48</v>
      </c>
      <c r="Q1020" s="1">
        <v>4</v>
      </c>
      <c r="R1020" s="1" t="s">
        <v>40</v>
      </c>
      <c r="S1020" s="1">
        <v>5810</v>
      </c>
      <c r="T1020" s="1">
        <v>22604</v>
      </c>
      <c r="U1020" s="1">
        <v>1</v>
      </c>
      <c r="V1020" s="1" t="s">
        <v>41</v>
      </c>
      <c r="W1020" s="1">
        <v>16</v>
      </c>
      <c r="X1020" s="1">
        <v>3</v>
      </c>
      <c r="Y1020" s="1">
        <v>3</v>
      </c>
      <c r="Z1020" s="1">
        <v>80</v>
      </c>
      <c r="AA1020" s="1">
        <v>0</v>
      </c>
      <c r="AB1020" s="1">
        <v>10</v>
      </c>
      <c r="AC1020" s="1">
        <v>2</v>
      </c>
      <c r="AD1020" s="1">
        <v>2</v>
      </c>
      <c r="AE1020" s="1">
        <v>10</v>
      </c>
      <c r="AF1020" s="1">
        <v>4</v>
      </c>
      <c r="AG1020" s="1">
        <v>1</v>
      </c>
      <c r="AH1020" s="1">
        <v>8</v>
      </c>
      <c r="AI1020" s="1" t="str" cm="1">
        <f t="array" ref="AI1020">_xlfn.IFS(S1020&lt;5000, "Low", S1020&lt;10000, "Medium", S1020&gt;=10000, "High")</f>
        <v>Medium</v>
      </c>
      <c r="AJ1020" s="1" t="str" cm="1">
        <f t="array" ref="AJ1020">_xlfn.IFS(A1020&lt;=30, "Youth", A1020&lt;=50, "Adult", A1020&gt;=51, "Sr. Citizen")</f>
        <v>Adult</v>
      </c>
      <c r="AK1020" s="1" t="str">
        <f t="shared" si="15"/>
        <v>Normal</v>
      </c>
      <c r="AL1020" s="1" t="str" cm="1">
        <f t="array" ref="AL1020">_xlfn.IFS(AD1020=1, "Poor",AD1020=2, "Average", AD1020=3, "Good", AD1020=4, "Excellent")</f>
        <v>Average</v>
      </c>
      <c r="AM1020" s="1" t="str" cm="1">
        <f t="array" ref="AM1020">_xlfn.IFS(W1020&gt;20,"High",W1020&gt;15,"Medium",W1020&gt;10,"Poor")</f>
        <v>Medium</v>
      </c>
      <c r="AN1020" s="1" t="str" cm="1">
        <f t="array" ref="AN1020">_xlfn.IFS(F1020&gt;20, "Far", F1020&gt;=10, "Moderate Distance", F1020&lt;10, "Near")</f>
        <v>Near</v>
      </c>
      <c r="AO1020" s="1" t="str" cm="1">
        <f t="array" ref="AO1020">_xlfn.IFS(AF1020&lt;=1, "Fresher", AF1020&lt;=5, "Experienced", AF1020&gt;5, "Senior")</f>
        <v>Experienced</v>
      </c>
      <c r="AP1020" s="1" t="str" cm="1">
        <f t="array" ref="AP1020">_xlfn.IFS(AG1020&lt;=1, "Recently Promoted", AG1020&lt;=4, "Moderate Gap", AG1020&gt;=5, "Long Gap")</f>
        <v>Recently Promoted</v>
      </c>
    </row>
    <row r="1021" spans="1:42" hidden="1" x14ac:dyDescent="0.35">
      <c r="A1021" s="1">
        <v>36</v>
      </c>
      <c r="B1021" s="1" t="s">
        <v>41</v>
      </c>
      <c r="C1021" s="1" t="s">
        <v>35</v>
      </c>
      <c r="D1021" s="1">
        <v>329</v>
      </c>
      <c r="E1021" s="1" t="s">
        <v>36</v>
      </c>
      <c r="F1021" s="1">
        <v>16</v>
      </c>
      <c r="G1021" s="1">
        <v>4</v>
      </c>
      <c r="H1021" s="1" t="s">
        <v>57</v>
      </c>
      <c r="I1021" s="1">
        <v>1</v>
      </c>
      <c r="J1021" s="1">
        <v>1436</v>
      </c>
      <c r="K1021" s="1">
        <v>3</v>
      </c>
      <c r="L1021" s="1" t="s">
        <v>38</v>
      </c>
      <c r="M1021" s="1">
        <v>98</v>
      </c>
      <c r="N1021" s="1">
        <v>2</v>
      </c>
      <c r="O1021" s="1">
        <v>2</v>
      </c>
      <c r="P1021" s="1" t="s">
        <v>39</v>
      </c>
      <c r="Q1021" s="1">
        <v>1</v>
      </c>
      <c r="R1021" s="1" t="s">
        <v>46</v>
      </c>
      <c r="S1021" s="1">
        <v>5647</v>
      </c>
      <c r="T1021" s="1">
        <v>13494</v>
      </c>
      <c r="U1021" s="1">
        <v>4</v>
      </c>
      <c r="V1021" s="1" t="s">
        <v>41</v>
      </c>
      <c r="W1021" s="1">
        <v>13</v>
      </c>
      <c r="X1021" s="1">
        <v>3</v>
      </c>
      <c r="Y1021" s="1">
        <v>1</v>
      </c>
      <c r="Z1021" s="1">
        <v>80</v>
      </c>
      <c r="AA1021" s="1">
        <v>2</v>
      </c>
      <c r="AB1021" s="1">
        <v>11</v>
      </c>
      <c r="AC1021" s="1">
        <v>3</v>
      </c>
      <c r="AD1021" s="1">
        <v>2</v>
      </c>
      <c r="AE1021" s="1">
        <v>3</v>
      </c>
      <c r="AF1021" s="1">
        <v>2</v>
      </c>
      <c r="AG1021" s="1">
        <v>0</v>
      </c>
      <c r="AH1021" s="1">
        <v>2</v>
      </c>
      <c r="AI1021" s="1" t="str" cm="1">
        <f t="array" ref="AI1021">_xlfn.IFS(S1021&lt;5000, "Low", S1021&lt;10000, "Medium", S1021&gt;=10000, "High")</f>
        <v>Medium</v>
      </c>
      <c r="AJ1021" s="1" t="str" cm="1">
        <f t="array" ref="AJ1021">_xlfn.IFS(A1021&lt;=30, "Youth", A1021&lt;=50, "Adult", A1021&gt;=51, "Sr. Citizen")</f>
        <v>Adult</v>
      </c>
      <c r="AK1021" s="1" t="str">
        <f t="shared" si="15"/>
        <v>Normal</v>
      </c>
      <c r="AL1021" s="1" t="str" cm="1">
        <f t="array" ref="AL1021">_xlfn.IFS(AD1021=1, "Poor",AD1021=2, "Average", AD1021=3, "Good", AD1021=4, "Excellent")</f>
        <v>Average</v>
      </c>
      <c r="AM1021" s="1" t="str" cm="1">
        <f t="array" ref="AM1021">_xlfn.IFS(W1021&gt;20,"High",W1021&gt;15,"Medium",W1021&gt;10,"Poor")</f>
        <v>Poor</v>
      </c>
      <c r="AN1021" s="1" t="str" cm="1">
        <f t="array" ref="AN1021">_xlfn.IFS(F1021&gt;20, "Far", F1021&gt;=10, "Moderate Distance", F1021&lt;10, "Near")</f>
        <v>Moderate Distance</v>
      </c>
      <c r="AO1021" s="1" t="str" cm="1">
        <f t="array" ref="AO1021">_xlfn.IFS(AF1021&lt;=1, "Fresher", AF1021&lt;=5, "Experienced", AF1021&gt;5, "Senior")</f>
        <v>Experienced</v>
      </c>
      <c r="AP1021" s="1" t="str" cm="1">
        <f t="array" ref="AP1021">_xlfn.IFS(AG1021&lt;=1, "Recently Promoted", AG1021&lt;=4, "Moderate Gap", AG1021&gt;=5, "Long Gap")</f>
        <v>Recently Promoted</v>
      </c>
    </row>
    <row r="1022" spans="1:42" hidden="1" x14ac:dyDescent="0.35">
      <c r="A1022" s="1">
        <v>47</v>
      </c>
      <c r="B1022" s="1" t="s">
        <v>41</v>
      </c>
      <c r="C1022" s="1" t="s">
        <v>35</v>
      </c>
      <c r="D1022" s="1">
        <v>465</v>
      </c>
      <c r="E1022" s="1" t="s">
        <v>43</v>
      </c>
      <c r="F1022" s="1">
        <v>1</v>
      </c>
      <c r="G1022" s="1">
        <v>3</v>
      </c>
      <c r="H1022" s="1" t="s">
        <v>58</v>
      </c>
      <c r="I1022" s="1">
        <v>1</v>
      </c>
      <c r="J1022" s="1">
        <v>1438</v>
      </c>
      <c r="K1022" s="1">
        <v>1</v>
      </c>
      <c r="L1022" s="1" t="s">
        <v>44</v>
      </c>
      <c r="M1022" s="1">
        <v>74</v>
      </c>
      <c r="N1022" s="1">
        <v>3</v>
      </c>
      <c r="O1022" s="1">
        <v>1</v>
      </c>
      <c r="P1022" s="1" t="s">
        <v>45</v>
      </c>
      <c r="Q1022" s="1">
        <v>4</v>
      </c>
      <c r="R1022" s="1" t="s">
        <v>46</v>
      </c>
      <c r="S1022" s="1">
        <v>3420</v>
      </c>
      <c r="T1022" s="1">
        <v>10205</v>
      </c>
      <c r="U1022" s="1">
        <v>7</v>
      </c>
      <c r="V1022" s="1" t="s">
        <v>41</v>
      </c>
      <c r="W1022" s="1">
        <v>12</v>
      </c>
      <c r="X1022" s="1">
        <v>3</v>
      </c>
      <c r="Y1022" s="1">
        <v>3</v>
      </c>
      <c r="Z1022" s="1">
        <v>80</v>
      </c>
      <c r="AA1022" s="1">
        <v>1</v>
      </c>
      <c r="AB1022" s="1">
        <v>17</v>
      </c>
      <c r="AC1022" s="1">
        <v>2</v>
      </c>
      <c r="AD1022" s="1">
        <v>2</v>
      </c>
      <c r="AE1022" s="1">
        <v>6</v>
      </c>
      <c r="AF1022" s="1">
        <v>5</v>
      </c>
      <c r="AG1022" s="1">
        <v>1</v>
      </c>
      <c r="AH1022" s="1">
        <v>2</v>
      </c>
      <c r="AI1022" s="1" t="str" cm="1">
        <f t="array" ref="AI1022">_xlfn.IFS(S1022&lt;5000, "Low", S1022&lt;10000, "Medium", S1022&gt;=10000, "High")</f>
        <v>Low</v>
      </c>
      <c r="AJ1022" s="1" t="str" cm="1">
        <f t="array" ref="AJ1022">_xlfn.IFS(A1022&lt;=30, "Youth", A1022&lt;=50, "Adult", A1022&gt;=51, "Sr. Citizen")</f>
        <v>Adult</v>
      </c>
      <c r="AK1022" s="1" t="str">
        <f t="shared" si="15"/>
        <v>Normal</v>
      </c>
      <c r="AL1022" s="1" t="str" cm="1">
        <f t="array" ref="AL1022">_xlfn.IFS(AD1022=1, "Poor",AD1022=2, "Average", AD1022=3, "Good", AD1022=4, "Excellent")</f>
        <v>Average</v>
      </c>
      <c r="AM1022" s="1" t="str" cm="1">
        <f t="array" ref="AM1022">_xlfn.IFS(W1022&gt;20,"High",W1022&gt;15,"Medium",W1022&gt;10,"Poor")</f>
        <v>Poor</v>
      </c>
      <c r="AN1022" s="1" t="str" cm="1">
        <f t="array" ref="AN1022">_xlfn.IFS(F1022&gt;20, "Far", F1022&gt;=10, "Moderate Distance", F1022&lt;10, "Near")</f>
        <v>Near</v>
      </c>
      <c r="AO1022" s="1" t="str" cm="1">
        <f t="array" ref="AO1022">_xlfn.IFS(AF1022&lt;=1, "Fresher", AF1022&lt;=5, "Experienced", AF1022&gt;5, "Senior")</f>
        <v>Experienced</v>
      </c>
      <c r="AP1022" s="1" t="str" cm="1">
        <f t="array" ref="AP1022">_xlfn.IFS(AG1022&lt;=1, "Recently Promoted", AG1022&lt;=4, "Moderate Gap", AG1022&gt;=5, "Long Gap")</f>
        <v>Recently Promoted</v>
      </c>
    </row>
    <row r="1023" spans="1:42" hidden="1" x14ac:dyDescent="0.35">
      <c r="A1023" s="1">
        <v>25</v>
      </c>
      <c r="B1023" s="1" t="s">
        <v>34</v>
      </c>
      <c r="C1023" s="1" t="s">
        <v>35</v>
      </c>
      <c r="D1023" s="1">
        <v>383</v>
      </c>
      <c r="E1023" s="1" t="s">
        <v>36</v>
      </c>
      <c r="F1023" s="1">
        <v>9</v>
      </c>
      <c r="G1023" s="1">
        <v>2</v>
      </c>
      <c r="H1023" s="1" t="s">
        <v>37</v>
      </c>
      <c r="I1023" s="1">
        <v>1</v>
      </c>
      <c r="J1023" s="1">
        <v>1439</v>
      </c>
      <c r="K1023" s="1">
        <v>1</v>
      </c>
      <c r="L1023" s="1" t="s">
        <v>44</v>
      </c>
      <c r="M1023" s="1">
        <v>68</v>
      </c>
      <c r="N1023" s="1">
        <v>2</v>
      </c>
      <c r="O1023" s="1">
        <v>1</v>
      </c>
      <c r="P1023" s="1" t="s">
        <v>55</v>
      </c>
      <c r="Q1023" s="1">
        <v>1</v>
      </c>
      <c r="R1023" s="1" t="s">
        <v>46</v>
      </c>
      <c r="S1023" s="1">
        <v>4400</v>
      </c>
      <c r="T1023" s="1">
        <v>15182</v>
      </c>
      <c r="U1023" s="1">
        <v>3</v>
      </c>
      <c r="V1023" s="1" t="s">
        <v>41</v>
      </c>
      <c r="W1023" s="1">
        <v>12</v>
      </c>
      <c r="X1023" s="1">
        <v>3</v>
      </c>
      <c r="Y1023" s="1">
        <v>1</v>
      </c>
      <c r="Z1023" s="1">
        <v>80</v>
      </c>
      <c r="AA1023" s="1">
        <v>0</v>
      </c>
      <c r="AB1023" s="1">
        <v>6</v>
      </c>
      <c r="AC1023" s="1">
        <v>2</v>
      </c>
      <c r="AD1023" s="1">
        <v>3</v>
      </c>
      <c r="AE1023" s="1">
        <v>3</v>
      </c>
      <c r="AF1023" s="1">
        <v>2</v>
      </c>
      <c r="AG1023" s="1">
        <v>2</v>
      </c>
      <c r="AH1023" s="1">
        <v>2</v>
      </c>
      <c r="AI1023" s="1" t="str" cm="1">
        <f t="array" ref="AI1023">_xlfn.IFS(S1023&lt;5000, "Low", S1023&lt;10000, "Medium", S1023&gt;=10000, "High")</f>
        <v>Low</v>
      </c>
      <c r="AJ1023" s="1" t="str" cm="1">
        <f t="array" ref="AJ1023">_xlfn.IFS(A1023&lt;=30, "Youth", A1023&lt;=50, "Adult", A1023&gt;=51, "Sr. Citizen")</f>
        <v>Youth</v>
      </c>
      <c r="AK1023" s="1" t="str">
        <f t="shared" si="15"/>
        <v>Normal</v>
      </c>
      <c r="AL1023" s="1" t="str" cm="1">
        <f t="array" ref="AL1023">_xlfn.IFS(AD1023=1, "Poor",AD1023=2, "Average", AD1023=3, "Good", AD1023=4, "Excellent")</f>
        <v>Good</v>
      </c>
      <c r="AM1023" s="1" t="str" cm="1">
        <f t="array" ref="AM1023">_xlfn.IFS(W1023&gt;20,"High",W1023&gt;15,"Medium",W1023&gt;10,"Poor")</f>
        <v>Poor</v>
      </c>
      <c r="AN1023" s="1" t="str" cm="1">
        <f t="array" ref="AN1023">_xlfn.IFS(F1023&gt;20, "Far", F1023&gt;=10, "Moderate Distance", F1023&lt;10, "Near")</f>
        <v>Near</v>
      </c>
      <c r="AO1023" s="1" t="str" cm="1">
        <f t="array" ref="AO1023">_xlfn.IFS(AF1023&lt;=1, "Fresher", AF1023&lt;=5, "Experienced", AF1023&gt;5, "Senior")</f>
        <v>Experienced</v>
      </c>
      <c r="AP1023" s="1" t="str" cm="1">
        <f t="array" ref="AP1023">_xlfn.IFS(AG1023&lt;=1, "Recently Promoted", AG1023&lt;=4, "Moderate Gap", AG1023&gt;=5, "Long Gap")</f>
        <v>Moderate Gap</v>
      </c>
    </row>
    <row r="1024" spans="1:42" x14ac:dyDescent="0.35">
      <c r="A1024" s="1">
        <v>37</v>
      </c>
      <c r="B1024" s="1" t="s">
        <v>41</v>
      </c>
      <c r="C1024" s="1" t="s">
        <v>53</v>
      </c>
      <c r="D1024" s="1">
        <v>1413</v>
      </c>
      <c r="E1024" s="1" t="s">
        <v>43</v>
      </c>
      <c r="F1024" s="1">
        <v>5</v>
      </c>
      <c r="G1024" s="1">
        <v>2</v>
      </c>
      <c r="H1024" s="1" t="s">
        <v>58</v>
      </c>
      <c r="I1024" s="1">
        <v>1</v>
      </c>
      <c r="J1024" s="1">
        <v>1440</v>
      </c>
      <c r="K1024" s="1">
        <v>3</v>
      </c>
      <c r="L1024" s="1" t="s">
        <v>44</v>
      </c>
      <c r="M1024" s="1">
        <v>84</v>
      </c>
      <c r="N1024" s="1">
        <v>4</v>
      </c>
      <c r="O1024" s="1">
        <v>1</v>
      </c>
      <c r="P1024" s="1" t="s">
        <v>48</v>
      </c>
      <c r="Q1024" s="1">
        <v>3</v>
      </c>
      <c r="R1024" s="1" t="s">
        <v>40</v>
      </c>
      <c r="S1024" s="1">
        <v>3500</v>
      </c>
      <c r="T1024" s="1">
        <v>25470</v>
      </c>
      <c r="U1024" s="1">
        <v>0</v>
      </c>
      <c r="V1024" s="1" t="s">
        <v>41</v>
      </c>
      <c r="W1024" s="1">
        <v>14</v>
      </c>
      <c r="X1024" s="1">
        <v>3</v>
      </c>
      <c r="Y1024" s="1">
        <v>1</v>
      </c>
      <c r="Z1024" s="1">
        <v>80</v>
      </c>
      <c r="AA1024" s="1">
        <v>0</v>
      </c>
      <c r="AB1024" s="1">
        <v>7</v>
      </c>
      <c r="AC1024" s="1">
        <v>2</v>
      </c>
      <c r="AD1024" s="1">
        <v>1</v>
      </c>
      <c r="AE1024" s="1">
        <v>6</v>
      </c>
      <c r="AF1024" s="1">
        <v>5</v>
      </c>
      <c r="AG1024" s="1">
        <v>1</v>
      </c>
      <c r="AH1024" s="1">
        <v>3</v>
      </c>
      <c r="AI1024" s="1" t="str" cm="1">
        <f t="array" ref="AI1024">_xlfn.IFS(S1024&lt;5000, "Low", S1024&lt;10000, "Medium", S1024&gt;=10000, "High")</f>
        <v>Low</v>
      </c>
      <c r="AJ1024" s="1" t="str" cm="1">
        <f t="array" ref="AJ1024">_xlfn.IFS(A1024&lt;=30, "Youth", A1024&lt;=50, "Adult", A1024&gt;=51, "Sr. Citizen")</f>
        <v>Adult</v>
      </c>
      <c r="AK1024" s="1" t="str">
        <f t="shared" si="15"/>
        <v>Normal</v>
      </c>
      <c r="AL1024" s="1" t="str" cm="1">
        <f t="array" ref="AL1024">_xlfn.IFS(AD1024=1, "Poor",AD1024=2, "Average", AD1024=3, "Good", AD1024=4, "Excellent")</f>
        <v>Poor</v>
      </c>
      <c r="AM1024" s="1" t="str" cm="1">
        <f t="array" ref="AM1024">_xlfn.IFS(W1024&gt;20,"High",W1024&gt;15,"Medium",W1024&gt;10,"Poor")</f>
        <v>Poor</v>
      </c>
      <c r="AN1024" s="1" t="str" cm="1">
        <f t="array" ref="AN1024">_xlfn.IFS(F1024&gt;20, "Far", F1024&gt;=10, "Moderate Distance", F1024&lt;10, "Near")</f>
        <v>Near</v>
      </c>
      <c r="AO1024" s="1" t="str" cm="1">
        <f t="array" ref="AO1024">_xlfn.IFS(AF1024&lt;=1, "Fresher", AF1024&lt;=5, "Experienced", AF1024&gt;5, "Senior")</f>
        <v>Experienced</v>
      </c>
      <c r="AP1024" s="1" t="str" cm="1">
        <f t="array" ref="AP1024">_xlfn.IFS(AG1024&lt;=1, "Recently Promoted", AG1024&lt;=4, "Moderate Gap", AG1024&gt;=5, "Long Gap")</f>
        <v>Recently Promoted</v>
      </c>
    </row>
    <row r="1025" spans="1:42" hidden="1" x14ac:dyDescent="0.35">
      <c r="A1025" s="1">
        <v>56</v>
      </c>
      <c r="B1025" s="1" t="s">
        <v>41</v>
      </c>
      <c r="C1025" s="1" t="s">
        <v>35</v>
      </c>
      <c r="D1025" s="1">
        <v>1255</v>
      </c>
      <c r="E1025" s="1" t="s">
        <v>43</v>
      </c>
      <c r="F1025" s="1">
        <v>1</v>
      </c>
      <c r="G1025" s="1">
        <v>2</v>
      </c>
      <c r="H1025" s="1" t="s">
        <v>37</v>
      </c>
      <c r="I1025" s="1">
        <v>1</v>
      </c>
      <c r="J1025" s="1">
        <v>1441</v>
      </c>
      <c r="K1025" s="1">
        <v>1</v>
      </c>
      <c r="L1025" s="1" t="s">
        <v>38</v>
      </c>
      <c r="M1025" s="1">
        <v>90</v>
      </c>
      <c r="N1025" s="1">
        <v>3</v>
      </c>
      <c r="O1025" s="1">
        <v>1</v>
      </c>
      <c r="P1025" s="1" t="s">
        <v>45</v>
      </c>
      <c r="Q1025" s="1">
        <v>1</v>
      </c>
      <c r="R1025" s="1" t="s">
        <v>46</v>
      </c>
      <c r="S1025" s="1">
        <v>2066</v>
      </c>
      <c r="T1025" s="1">
        <v>10494</v>
      </c>
      <c r="U1025" s="1">
        <v>2</v>
      </c>
      <c r="V1025" s="1" t="s">
        <v>41</v>
      </c>
      <c r="W1025" s="1">
        <v>22</v>
      </c>
      <c r="X1025" s="1">
        <v>4</v>
      </c>
      <c r="Y1025" s="1">
        <v>4</v>
      </c>
      <c r="Z1025" s="1">
        <v>80</v>
      </c>
      <c r="AA1025" s="1">
        <v>1</v>
      </c>
      <c r="AB1025" s="1">
        <v>5</v>
      </c>
      <c r="AC1025" s="1">
        <v>3</v>
      </c>
      <c r="AD1025" s="1">
        <v>4</v>
      </c>
      <c r="AE1025" s="1">
        <v>3</v>
      </c>
      <c r="AF1025" s="1">
        <v>2</v>
      </c>
      <c r="AG1025" s="1">
        <v>1</v>
      </c>
      <c r="AH1025" s="1">
        <v>0</v>
      </c>
      <c r="AI1025" s="1" t="str" cm="1">
        <f t="array" ref="AI1025">_xlfn.IFS(S1025&lt;5000, "Low", S1025&lt;10000, "Medium", S1025&gt;=10000, "High")</f>
        <v>Low</v>
      </c>
      <c r="AJ1025" s="1" t="str" cm="1">
        <f t="array" ref="AJ1025">_xlfn.IFS(A1025&lt;=30, "Youth", A1025&lt;=50, "Adult", A1025&gt;=51, "Sr. Citizen")</f>
        <v>Sr. Citizen</v>
      </c>
      <c r="AK1025" s="1" t="str">
        <f t="shared" si="15"/>
        <v>Normal</v>
      </c>
      <c r="AL1025" s="1" t="str" cm="1">
        <f t="array" ref="AL1025">_xlfn.IFS(AD1025=1, "Poor",AD1025=2, "Average", AD1025=3, "Good", AD1025=4, "Excellent")</f>
        <v>Excellent</v>
      </c>
      <c r="AM1025" s="1" t="str" cm="1">
        <f t="array" ref="AM1025">_xlfn.IFS(W1025&gt;20,"High",W1025&gt;15,"Medium",W1025&gt;10,"Poor")</f>
        <v>High</v>
      </c>
      <c r="AN1025" s="1" t="str" cm="1">
        <f t="array" ref="AN1025">_xlfn.IFS(F1025&gt;20, "Far", F1025&gt;=10, "Moderate Distance", F1025&lt;10, "Near")</f>
        <v>Near</v>
      </c>
      <c r="AO1025" s="1" t="str" cm="1">
        <f t="array" ref="AO1025">_xlfn.IFS(AF1025&lt;=1, "Fresher", AF1025&lt;=5, "Experienced", AF1025&gt;5, "Senior")</f>
        <v>Experienced</v>
      </c>
      <c r="AP1025" s="1" t="str" cm="1">
        <f t="array" ref="AP1025">_xlfn.IFS(AG1025&lt;=1, "Recently Promoted", AG1025&lt;=4, "Moderate Gap", AG1025&gt;=5, "Long Gap")</f>
        <v>Recently Promoted</v>
      </c>
    </row>
    <row r="1026" spans="1:42" hidden="1" x14ac:dyDescent="0.35">
      <c r="A1026" s="1">
        <v>47</v>
      </c>
      <c r="B1026" s="1" t="s">
        <v>41</v>
      </c>
      <c r="C1026" s="1" t="s">
        <v>35</v>
      </c>
      <c r="D1026" s="1">
        <v>359</v>
      </c>
      <c r="E1026" s="1" t="s">
        <v>43</v>
      </c>
      <c r="F1026" s="1">
        <v>2</v>
      </c>
      <c r="G1026" s="1">
        <v>4</v>
      </c>
      <c r="H1026" s="1" t="s">
        <v>49</v>
      </c>
      <c r="I1026" s="1">
        <v>1</v>
      </c>
      <c r="J1026" s="1">
        <v>1443</v>
      </c>
      <c r="K1026" s="1">
        <v>1</v>
      </c>
      <c r="L1026" s="1" t="s">
        <v>38</v>
      </c>
      <c r="M1026" s="1">
        <v>82</v>
      </c>
      <c r="N1026" s="1">
        <v>3</v>
      </c>
      <c r="O1026" s="1">
        <v>4</v>
      </c>
      <c r="P1026" s="1" t="s">
        <v>56</v>
      </c>
      <c r="Q1026" s="1">
        <v>3</v>
      </c>
      <c r="R1026" s="1" t="s">
        <v>46</v>
      </c>
      <c r="S1026" s="1">
        <v>17169</v>
      </c>
      <c r="T1026" s="1">
        <v>26703</v>
      </c>
      <c r="U1026" s="1">
        <v>3</v>
      </c>
      <c r="V1026" s="1" t="s">
        <v>41</v>
      </c>
      <c r="W1026" s="1">
        <v>19</v>
      </c>
      <c r="X1026" s="1">
        <v>3</v>
      </c>
      <c r="Y1026" s="1">
        <v>2</v>
      </c>
      <c r="Z1026" s="1">
        <v>80</v>
      </c>
      <c r="AA1026" s="1">
        <v>2</v>
      </c>
      <c r="AB1026" s="1">
        <v>26</v>
      </c>
      <c r="AC1026" s="1">
        <v>2</v>
      </c>
      <c r="AD1026" s="1">
        <v>4</v>
      </c>
      <c r="AE1026" s="1">
        <v>20</v>
      </c>
      <c r="AF1026" s="1">
        <v>17</v>
      </c>
      <c r="AG1026" s="1">
        <v>5</v>
      </c>
      <c r="AH1026" s="1">
        <v>6</v>
      </c>
      <c r="AI1026" s="1" t="str" cm="1">
        <f t="array" ref="AI1026">_xlfn.IFS(S1026&lt;5000, "Low", S1026&lt;10000, "Medium", S1026&gt;=10000, "High")</f>
        <v>High</v>
      </c>
      <c r="AJ1026" s="1" t="str" cm="1">
        <f t="array" ref="AJ1026">_xlfn.IFS(A1026&lt;=30, "Youth", A1026&lt;=50, "Adult", A1026&gt;=51, "Sr. Citizen")</f>
        <v>Adult</v>
      </c>
      <c r="AK1026" s="1" t="str">
        <f t="shared" si="15"/>
        <v>Normal</v>
      </c>
      <c r="AL1026" s="1" t="str" cm="1">
        <f t="array" ref="AL1026">_xlfn.IFS(AD1026=1, "Poor",AD1026=2, "Average", AD1026=3, "Good", AD1026=4, "Excellent")</f>
        <v>Excellent</v>
      </c>
      <c r="AM1026" s="1" t="str" cm="1">
        <f t="array" ref="AM1026">_xlfn.IFS(W1026&gt;20,"High",W1026&gt;15,"Medium",W1026&gt;10,"Poor")</f>
        <v>Medium</v>
      </c>
      <c r="AN1026" s="1" t="str" cm="1">
        <f t="array" ref="AN1026">_xlfn.IFS(F1026&gt;20, "Far", F1026&gt;=10, "Moderate Distance", F1026&lt;10, "Near")</f>
        <v>Near</v>
      </c>
      <c r="AO1026" s="1" t="str" cm="1">
        <f t="array" ref="AO1026">_xlfn.IFS(AF1026&lt;=1, "Fresher", AF1026&lt;=5, "Experienced", AF1026&gt;5, "Senior")</f>
        <v>Senior</v>
      </c>
      <c r="AP1026" s="1" t="str" cm="1">
        <f t="array" ref="AP1026">_xlfn.IFS(AG1026&lt;=1, "Recently Promoted", AG1026&lt;=4, "Moderate Gap", AG1026&gt;=5, "Long Gap")</f>
        <v>Long Gap</v>
      </c>
    </row>
    <row r="1027" spans="1:42" hidden="1" x14ac:dyDescent="0.35">
      <c r="A1027" s="1">
        <v>24</v>
      </c>
      <c r="B1027" s="1" t="s">
        <v>41</v>
      </c>
      <c r="C1027" s="1" t="s">
        <v>35</v>
      </c>
      <c r="D1027" s="1">
        <v>1476</v>
      </c>
      <c r="E1027" s="1" t="s">
        <v>36</v>
      </c>
      <c r="F1027" s="1">
        <v>4</v>
      </c>
      <c r="G1027" s="1">
        <v>1</v>
      </c>
      <c r="H1027" s="1" t="s">
        <v>49</v>
      </c>
      <c r="I1027" s="1">
        <v>1</v>
      </c>
      <c r="J1027" s="1">
        <v>1445</v>
      </c>
      <c r="K1027" s="1">
        <v>4</v>
      </c>
      <c r="L1027" s="1" t="s">
        <v>38</v>
      </c>
      <c r="M1027" s="1">
        <v>42</v>
      </c>
      <c r="N1027" s="1">
        <v>3</v>
      </c>
      <c r="O1027" s="1">
        <v>2</v>
      </c>
      <c r="P1027" s="1" t="s">
        <v>39</v>
      </c>
      <c r="Q1027" s="1">
        <v>3</v>
      </c>
      <c r="R1027" s="1" t="s">
        <v>46</v>
      </c>
      <c r="S1027" s="1">
        <v>4162</v>
      </c>
      <c r="T1027" s="1">
        <v>15211</v>
      </c>
      <c r="U1027" s="1">
        <v>1</v>
      </c>
      <c r="V1027" s="1" t="s">
        <v>34</v>
      </c>
      <c r="W1027" s="1">
        <v>12</v>
      </c>
      <c r="X1027" s="1">
        <v>3</v>
      </c>
      <c r="Y1027" s="1">
        <v>3</v>
      </c>
      <c r="Z1027" s="1">
        <v>80</v>
      </c>
      <c r="AA1027" s="1">
        <v>2</v>
      </c>
      <c r="AB1027" s="1">
        <v>5</v>
      </c>
      <c r="AC1027" s="1">
        <v>3</v>
      </c>
      <c r="AD1027" s="1">
        <v>3</v>
      </c>
      <c r="AE1027" s="1">
        <v>5</v>
      </c>
      <c r="AF1027" s="1">
        <v>4</v>
      </c>
      <c r="AG1027" s="1">
        <v>0</v>
      </c>
      <c r="AH1027" s="1">
        <v>3</v>
      </c>
      <c r="AI1027" s="1" t="str" cm="1">
        <f t="array" ref="AI1027">_xlfn.IFS(S1027&lt;5000, "Low", S1027&lt;10000, "Medium", S1027&gt;=10000, "High")</f>
        <v>Low</v>
      </c>
      <c r="AJ1027" s="1" t="str" cm="1">
        <f t="array" ref="AJ1027">_xlfn.IFS(A1027&lt;=30, "Youth", A1027&lt;=50, "Adult", A1027&gt;=51, "Sr. Citizen")</f>
        <v>Youth</v>
      </c>
      <c r="AK1027" s="1" t="str">
        <f t="shared" ref="AK1027:AK1090" si="16">IF(AND(Q1027&lt;2,V1027="Yes", AE1027&lt;3),"High Risk", "Normal")</f>
        <v>Normal</v>
      </c>
      <c r="AL1027" s="1" t="str" cm="1">
        <f t="array" ref="AL1027">_xlfn.IFS(AD1027=1, "Poor",AD1027=2, "Average", AD1027=3, "Good", AD1027=4, "Excellent")</f>
        <v>Good</v>
      </c>
      <c r="AM1027" s="1" t="str" cm="1">
        <f t="array" ref="AM1027">_xlfn.IFS(W1027&gt;20,"High",W1027&gt;15,"Medium",W1027&gt;10,"Poor")</f>
        <v>Poor</v>
      </c>
      <c r="AN1027" s="1" t="str" cm="1">
        <f t="array" ref="AN1027">_xlfn.IFS(F1027&gt;20, "Far", F1027&gt;=10, "Moderate Distance", F1027&lt;10, "Near")</f>
        <v>Near</v>
      </c>
      <c r="AO1027" s="1" t="str" cm="1">
        <f t="array" ref="AO1027">_xlfn.IFS(AF1027&lt;=1, "Fresher", AF1027&lt;=5, "Experienced", AF1027&gt;5, "Senior")</f>
        <v>Experienced</v>
      </c>
      <c r="AP1027" s="1" t="str" cm="1">
        <f t="array" ref="AP1027">_xlfn.IFS(AG1027&lt;=1, "Recently Promoted", AG1027&lt;=4, "Moderate Gap", AG1027&gt;=5, "Long Gap")</f>
        <v>Recently Promoted</v>
      </c>
    </row>
    <row r="1028" spans="1:42" hidden="1" x14ac:dyDescent="0.35">
      <c r="A1028" s="1">
        <v>32</v>
      </c>
      <c r="B1028" s="1" t="s">
        <v>41</v>
      </c>
      <c r="C1028" s="1" t="s">
        <v>35</v>
      </c>
      <c r="D1028" s="1">
        <v>601</v>
      </c>
      <c r="E1028" s="1" t="s">
        <v>36</v>
      </c>
      <c r="F1028" s="1">
        <v>7</v>
      </c>
      <c r="G1028" s="1">
        <v>5</v>
      </c>
      <c r="H1028" s="1" t="s">
        <v>57</v>
      </c>
      <c r="I1028" s="1">
        <v>1</v>
      </c>
      <c r="J1028" s="1">
        <v>1446</v>
      </c>
      <c r="K1028" s="1">
        <v>4</v>
      </c>
      <c r="L1028" s="1" t="s">
        <v>44</v>
      </c>
      <c r="M1028" s="1">
        <v>97</v>
      </c>
      <c r="N1028" s="1">
        <v>3</v>
      </c>
      <c r="O1028" s="1">
        <v>2</v>
      </c>
      <c r="P1028" s="1" t="s">
        <v>39</v>
      </c>
      <c r="Q1028" s="1">
        <v>4</v>
      </c>
      <c r="R1028" s="1" t="s">
        <v>46</v>
      </c>
      <c r="S1028" s="1">
        <v>9204</v>
      </c>
      <c r="T1028" s="1">
        <v>23343</v>
      </c>
      <c r="U1028" s="1">
        <v>4</v>
      </c>
      <c r="V1028" s="1" t="s">
        <v>41</v>
      </c>
      <c r="W1028" s="1">
        <v>12</v>
      </c>
      <c r="X1028" s="1">
        <v>3</v>
      </c>
      <c r="Y1028" s="1">
        <v>3</v>
      </c>
      <c r="Z1028" s="1">
        <v>80</v>
      </c>
      <c r="AA1028" s="1">
        <v>1</v>
      </c>
      <c r="AB1028" s="1">
        <v>7</v>
      </c>
      <c r="AC1028" s="1">
        <v>3</v>
      </c>
      <c r="AD1028" s="1">
        <v>2</v>
      </c>
      <c r="AE1028" s="1">
        <v>4</v>
      </c>
      <c r="AF1028" s="1">
        <v>3</v>
      </c>
      <c r="AG1028" s="1">
        <v>0</v>
      </c>
      <c r="AH1028" s="1">
        <v>3</v>
      </c>
      <c r="AI1028" s="1" t="str" cm="1">
        <f t="array" ref="AI1028">_xlfn.IFS(S1028&lt;5000, "Low", S1028&lt;10000, "Medium", S1028&gt;=10000, "High")</f>
        <v>Medium</v>
      </c>
      <c r="AJ1028" s="1" t="str" cm="1">
        <f t="array" ref="AJ1028">_xlfn.IFS(A1028&lt;=30, "Youth", A1028&lt;=50, "Adult", A1028&gt;=51, "Sr. Citizen")</f>
        <v>Adult</v>
      </c>
      <c r="AK1028" s="1" t="str">
        <f t="shared" si="16"/>
        <v>Normal</v>
      </c>
      <c r="AL1028" s="1" t="str" cm="1">
        <f t="array" ref="AL1028">_xlfn.IFS(AD1028=1, "Poor",AD1028=2, "Average", AD1028=3, "Good", AD1028=4, "Excellent")</f>
        <v>Average</v>
      </c>
      <c r="AM1028" s="1" t="str" cm="1">
        <f t="array" ref="AM1028">_xlfn.IFS(W1028&gt;20,"High",W1028&gt;15,"Medium",W1028&gt;10,"Poor")</f>
        <v>Poor</v>
      </c>
      <c r="AN1028" s="1" t="str" cm="1">
        <f t="array" ref="AN1028">_xlfn.IFS(F1028&gt;20, "Far", F1028&gt;=10, "Moderate Distance", F1028&lt;10, "Near")</f>
        <v>Near</v>
      </c>
      <c r="AO1028" s="1" t="str" cm="1">
        <f t="array" ref="AO1028">_xlfn.IFS(AF1028&lt;=1, "Fresher", AF1028&lt;=5, "Experienced", AF1028&gt;5, "Senior")</f>
        <v>Experienced</v>
      </c>
      <c r="AP1028" s="1" t="str" cm="1">
        <f t="array" ref="AP1028">_xlfn.IFS(AG1028&lt;=1, "Recently Promoted", AG1028&lt;=4, "Moderate Gap", AG1028&gt;=5, "Long Gap")</f>
        <v>Recently Promoted</v>
      </c>
    </row>
    <row r="1029" spans="1:42" x14ac:dyDescent="0.35">
      <c r="A1029" s="1">
        <v>34</v>
      </c>
      <c r="B1029" s="1" t="s">
        <v>41</v>
      </c>
      <c r="C1029" s="1" t="s">
        <v>35</v>
      </c>
      <c r="D1029" s="1">
        <v>401</v>
      </c>
      <c r="E1029" s="1" t="s">
        <v>43</v>
      </c>
      <c r="F1029" s="1">
        <v>1</v>
      </c>
      <c r="G1029" s="1">
        <v>3</v>
      </c>
      <c r="H1029" s="1" t="s">
        <v>37</v>
      </c>
      <c r="I1029" s="1">
        <v>1</v>
      </c>
      <c r="J1029" s="1">
        <v>1447</v>
      </c>
      <c r="K1029" s="1">
        <v>4</v>
      </c>
      <c r="L1029" s="1" t="s">
        <v>38</v>
      </c>
      <c r="M1029" s="1">
        <v>86</v>
      </c>
      <c r="N1029" s="1">
        <v>2</v>
      </c>
      <c r="O1029" s="1">
        <v>1</v>
      </c>
      <c r="P1029" s="1" t="s">
        <v>48</v>
      </c>
      <c r="Q1029" s="1">
        <v>2</v>
      </c>
      <c r="R1029" s="1" t="s">
        <v>46</v>
      </c>
      <c r="S1029" s="1">
        <v>3294</v>
      </c>
      <c r="T1029" s="1">
        <v>3708</v>
      </c>
      <c r="U1029" s="1">
        <v>5</v>
      </c>
      <c r="V1029" s="1" t="s">
        <v>41</v>
      </c>
      <c r="W1029" s="1">
        <v>17</v>
      </c>
      <c r="X1029" s="1">
        <v>3</v>
      </c>
      <c r="Y1029" s="1">
        <v>1</v>
      </c>
      <c r="Z1029" s="1">
        <v>80</v>
      </c>
      <c r="AA1029" s="1">
        <v>1</v>
      </c>
      <c r="AB1029" s="1">
        <v>7</v>
      </c>
      <c r="AC1029" s="1">
        <v>2</v>
      </c>
      <c r="AD1029" s="1">
        <v>2</v>
      </c>
      <c r="AE1029" s="1">
        <v>5</v>
      </c>
      <c r="AF1029" s="1">
        <v>4</v>
      </c>
      <c r="AG1029" s="1">
        <v>0</v>
      </c>
      <c r="AH1029" s="1">
        <v>2</v>
      </c>
      <c r="AI1029" s="1" t="str" cm="1">
        <f t="array" ref="AI1029">_xlfn.IFS(S1029&lt;5000, "Low", S1029&lt;10000, "Medium", S1029&gt;=10000, "High")</f>
        <v>Low</v>
      </c>
      <c r="AJ1029" s="1" t="str" cm="1">
        <f t="array" ref="AJ1029">_xlfn.IFS(A1029&lt;=30, "Youth", A1029&lt;=50, "Adult", A1029&gt;=51, "Sr. Citizen")</f>
        <v>Adult</v>
      </c>
      <c r="AK1029" s="1" t="str">
        <f t="shared" si="16"/>
        <v>Normal</v>
      </c>
      <c r="AL1029" s="1" t="str" cm="1">
        <f t="array" ref="AL1029">_xlfn.IFS(AD1029=1, "Poor",AD1029=2, "Average", AD1029=3, "Good", AD1029=4, "Excellent")</f>
        <v>Average</v>
      </c>
      <c r="AM1029" s="1" t="str" cm="1">
        <f t="array" ref="AM1029">_xlfn.IFS(W1029&gt;20,"High",W1029&gt;15,"Medium",W1029&gt;10,"Poor")</f>
        <v>Medium</v>
      </c>
      <c r="AN1029" s="1" t="str" cm="1">
        <f t="array" ref="AN1029">_xlfn.IFS(F1029&gt;20, "Far", F1029&gt;=10, "Moderate Distance", F1029&lt;10, "Near")</f>
        <v>Near</v>
      </c>
      <c r="AO1029" s="1" t="str" cm="1">
        <f t="array" ref="AO1029">_xlfn.IFS(AF1029&lt;=1, "Fresher", AF1029&lt;=5, "Experienced", AF1029&gt;5, "Senior")</f>
        <v>Experienced</v>
      </c>
      <c r="AP1029" s="1" t="str" cm="1">
        <f t="array" ref="AP1029">_xlfn.IFS(AG1029&lt;=1, "Recently Promoted", AG1029&lt;=4, "Moderate Gap", AG1029&gt;=5, "Long Gap")</f>
        <v>Recently Promoted</v>
      </c>
    </row>
    <row r="1030" spans="1:42" hidden="1" x14ac:dyDescent="0.35">
      <c r="A1030" s="1">
        <v>41</v>
      </c>
      <c r="B1030" s="1" t="s">
        <v>41</v>
      </c>
      <c r="C1030" s="1" t="s">
        <v>35</v>
      </c>
      <c r="D1030" s="1">
        <v>1283</v>
      </c>
      <c r="E1030" s="1" t="s">
        <v>43</v>
      </c>
      <c r="F1030" s="1">
        <v>5</v>
      </c>
      <c r="G1030" s="1">
        <v>5</v>
      </c>
      <c r="H1030" s="1" t="s">
        <v>49</v>
      </c>
      <c r="I1030" s="1">
        <v>1</v>
      </c>
      <c r="J1030" s="1">
        <v>1448</v>
      </c>
      <c r="K1030" s="1">
        <v>2</v>
      </c>
      <c r="L1030" s="1" t="s">
        <v>44</v>
      </c>
      <c r="M1030" s="1">
        <v>90</v>
      </c>
      <c r="N1030" s="1">
        <v>4</v>
      </c>
      <c r="O1030" s="1">
        <v>1</v>
      </c>
      <c r="P1030" s="1" t="s">
        <v>45</v>
      </c>
      <c r="Q1030" s="1">
        <v>3</v>
      </c>
      <c r="R1030" s="1" t="s">
        <v>46</v>
      </c>
      <c r="S1030" s="1">
        <v>2127</v>
      </c>
      <c r="T1030" s="1">
        <v>5561</v>
      </c>
      <c r="U1030" s="1">
        <v>2</v>
      </c>
      <c r="V1030" s="1" t="s">
        <v>34</v>
      </c>
      <c r="W1030" s="1">
        <v>12</v>
      </c>
      <c r="X1030" s="1">
        <v>3</v>
      </c>
      <c r="Y1030" s="1">
        <v>1</v>
      </c>
      <c r="Z1030" s="1">
        <v>80</v>
      </c>
      <c r="AA1030" s="1">
        <v>0</v>
      </c>
      <c r="AB1030" s="1">
        <v>7</v>
      </c>
      <c r="AC1030" s="1">
        <v>5</v>
      </c>
      <c r="AD1030" s="1">
        <v>2</v>
      </c>
      <c r="AE1030" s="1">
        <v>4</v>
      </c>
      <c r="AF1030" s="1">
        <v>2</v>
      </c>
      <c r="AG1030" s="1">
        <v>0</v>
      </c>
      <c r="AH1030" s="1">
        <v>3</v>
      </c>
      <c r="AI1030" s="1" t="str" cm="1">
        <f t="array" ref="AI1030">_xlfn.IFS(S1030&lt;5000, "Low", S1030&lt;10000, "Medium", S1030&gt;=10000, "High")</f>
        <v>Low</v>
      </c>
      <c r="AJ1030" s="1" t="str" cm="1">
        <f t="array" ref="AJ1030">_xlfn.IFS(A1030&lt;=30, "Youth", A1030&lt;=50, "Adult", A1030&gt;=51, "Sr. Citizen")</f>
        <v>Adult</v>
      </c>
      <c r="AK1030" s="1" t="str">
        <f t="shared" si="16"/>
        <v>Normal</v>
      </c>
      <c r="AL1030" s="1" t="str" cm="1">
        <f t="array" ref="AL1030">_xlfn.IFS(AD1030=1, "Poor",AD1030=2, "Average", AD1030=3, "Good", AD1030=4, "Excellent")</f>
        <v>Average</v>
      </c>
      <c r="AM1030" s="1" t="str" cm="1">
        <f t="array" ref="AM1030">_xlfn.IFS(W1030&gt;20,"High",W1030&gt;15,"Medium",W1030&gt;10,"Poor")</f>
        <v>Poor</v>
      </c>
      <c r="AN1030" s="1" t="str" cm="1">
        <f t="array" ref="AN1030">_xlfn.IFS(F1030&gt;20, "Far", F1030&gt;=10, "Moderate Distance", F1030&lt;10, "Near")</f>
        <v>Near</v>
      </c>
      <c r="AO1030" s="1" t="str" cm="1">
        <f t="array" ref="AO1030">_xlfn.IFS(AF1030&lt;=1, "Fresher", AF1030&lt;=5, "Experienced", AF1030&gt;5, "Senior")</f>
        <v>Experienced</v>
      </c>
      <c r="AP1030" s="1" t="str" cm="1">
        <f t="array" ref="AP1030">_xlfn.IFS(AG1030&lt;=1, "Recently Promoted", AG1030&lt;=4, "Moderate Gap", AG1030&gt;=5, "Long Gap")</f>
        <v>Recently Promoted</v>
      </c>
    </row>
    <row r="1031" spans="1:42" x14ac:dyDescent="0.35">
      <c r="A1031" s="1">
        <v>40</v>
      </c>
      <c r="B1031" s="1" t="s">
        <v>41</v>
      </c>
      <c r="C1031" s="1" t="s">
        <v>53</v>
      </c>
      <c r="D1031" s="1">
        <v>663</v>
      </c>
      <c r="E1031" s="1" t="s">
        <v>43</v>
      </c>
      <c r="F1031" s="1">
        <v>9</v>
      </c>
      <c r="G1031" s="1">
        <v>4</v>
      </c>
      <c r="H1031" s="1" t="s">
        <v>47</v>
      </c>
      <c r="I1031" s="1">
        <v>1</v>
      </c>
      <c r="J1031" s="1">
        <v>1449</v>
      </c>
      <c r="K1031" s="1">
        <v>3</v>
      </c>
      <c r="L1031" s="1" t="s">
        <v>44</v>
      </c>
      <c r="M1031" s="1">
        <v>81</v>
      </c>
      <c r="N1031" s="1">
        <v>3</v>
      </c>
      <c r="O1031" s="1">
        <v>2</v>
      </c>
      <c r="P1031" s="1" t="s">
        <v>48</v>
      </c>
      <c r="Q1031" s="1">
        <v>3</v>
      </c>
      <c r="R1031" s="1" t="s">
        <v>50</v>
      </c>
      <c r="S1031" s="1">
        <v>3975</v>
      </c>
      <c r="T1031" s="1">
        <v>23099</v>
      </c>
      <c r="U1031" s="1">
        <v>3</v>
      </c>
      <c r="V1031" s="1" t="s">
        <v>41</v>
      </c>
      <c r="W1031" s="1">
        <v>11</v>
      </c>
      <c r="X1031" s="1">
        <v>3</v>
      </c>
      <c r="Y1031" s="1">
        <v>3</v>
      </c>
      <c r="Z1031" s="1">
        <v>80</v>
      </c>
      <c r="AA1031" s="1">
        <v>2</v>
      </c>
      <c r="AB1031" s="1">
        <v>11</v>
      </c>
      <c r="AC1031" s="1">
        <v>2</v>
      </c>
      <c r="AD1031" s="1">
        <v>4</v>
      </c>
      <c r="AE1031" s="1">
        <v>8</v>
      </c>
      <c r="AF1031" s="1">
        <v>7</v>
      </c>
      <c r="AG1031" s="1">
        <v>0</v>
      </c>
      <c r="AH1031" s="1">
        <v>7</v>
      </c>
      <c r="AI1031" s="1" t="str" cm="1">
        <f t="array" ref="AI1031">_xlfn.IFS(S1031&lt;5000, "Low", S1031&lt;10000, "Medium", S1031&gt;=10000, "High")</f>
        <v>Low</v>
      </c>
      <c r="AJ1031" s="1" t="str" cm="1">
        <f t="array" ref="AJ1031">_xlfn.IFS(A1031&lt;=30, "Youth", A1031&lt;=50, "Adult", A1031&gt;=51, "Sr. Citizen")</f>
        <v>Adult</v>
      </c>
      <c r="AK1031" s="1" t="str">
        <f t="shared" si="16"/>
        <v>Normal</v>
      </c>
      <c r="AL1031" s="1" t="str" cm="1">
        <f t="array" ref="AL1031">_xlfn.IFS(AD1031=1, "Poor",AD1031=2, "Average", AD1031=3, "Good", AD1031=4, "Excellent")</f>
        <v>Excellent</v>
      </c>
      <c r="AM1031" s="1" t="str" cm="1">
        <f t="array" ref="AM1031">_xlfn.IFS(W1031&gt;20,"High",W1031&gt;15,"Medium",W1031&gt;10,"Poor")</f>
        <v>Poor</v>
      </c>
      <c r="AN1031" s="1" t="str" cm="1">
        <f t="array" ref="AN1031">_xlfn.IFS(F1031&gt;20, "Far", F1031&gt;=10, "Moderate Distance", F1031&lt;10, "Near")</f>
        <v>Near</v>
      </c>
      <c r="AO1031" s="1" t="str" cm="1">
        <f t="array" ref="AO1031">_xlfn.IFS(AF1031&lt;=1, "Fresher", AF1031&lt;=5, "Experienced", AF1031&gt;5, "Senior")</f>
        <v>Senior</v>
      </c>
      <c r="AP1031" s="1" t="str" cm="1">
        <f t="array" ref="AP1031">_xlfn.IFS(AG1031&lt;=1, "Recently Promoted", AG1031&lt;=4, "Moderate Gap", AG1031&gt;=5, "Long Gap")</f>
        <v>Recently Promoted</v>
      </c>
    </row>
    <row r="1032" spans="1:42" hidden="1" x14ac:dyDescent="0.35">
      <c r="A1032" s="1">
        <v>31</v>
      </c>
      <c r="B1032" s="1" t="s">
        <v>41</v>
      </c>
      <c r="C1032" s="1" t="s">
        <v>35</v>
      </c>
      <c r="D1032" s="1">
        <v>326</v>
      </c>
      <c r="E1032" s="1" t="s">
        <v>36</v>
      </c>
      <c r="F1032" s="1">
        <v>8</v>
      </c>
      <c r="G1032" s="1">
        <v>2</v>
      </c>
      <c r="H1032" s="1" t="s">
        <v>37</v>
      </c>
      <c r="I1032" s="1">
        <v>1</v>
      </c>
      <c r="J1032" s="1">
        <v>1453</v>
      </c>
      <c r="K1032" s="1">
        <v>1</v>
      </c>
      <c r="L1032" s="1" t="s">
        <v>44</v>
      </c>
      <c r="M1032" s="1">
        <v>31</v>
      </c>
      <c r="N1032" s="1">
        <v>3</v>
      </c>
      <c r="O1032" s="1">
        <v>3</v>
      </c>
      <c r="P1032" s="1" t="s">
        <v>39</v>
      </c>
      <c r="Q1032" s="1">
        <v>4</v>
      </c>
      <c r="R1032" s="1" t="s">
        <v>50</v>
      </c>
      <c r="S1032" s="1">
        <v>10793</v>
      </c>
      <c r="T1032" s="1">
        <v>8386</v>
      </c>
      <c r="U1032" s="1">
        <v>1</v>
      </c>
      <c r="V1032" s="1" t="s">
        <v>41</v>
      </c>
      <c r="W1032" s="1">
        <v>18</v>
      </c>
      <c r="X1032" s="1">
        <v>3</v>
      </c>
      <c r="Y1032" s="1">
        <v>1</v>
      </c>
      <c r="Z1032" s="1">
        <v>80</v>
      </c>
      <c r="AA1032" s="1">
        <v>1</v>
      </c>
      <c r="AB1032" s="1">
        <v>13</v>
      </c>
      <c r="AC1032" s="1">
        <v>5</v>
      </c>
      <c r="AD1032" s="1">
        <v>3</v>
      </c>
      <c r="AE1032" s="1">
        <v>13</v>
      </c>
      <c r="AF1032" s="1">
        <v>7</v>
      </c>
      <c r="AG1032" s="1">
        <v>9</v>
      </c>
      <c r="AH1032" s="1">
        <v>9</v>
      </c>
      <c r="AI1032" s="1" t="str" cm="1">
        <f t="array" ref="AI1032">_xlfn.IFS(S1032&lt;5000, "Low", S1032&lt;10000, "Medium", S1032&gt;=10000, "High")</f>
        <v>High</v>
      </c>
      <c r="AJ1032" s="1" t="str" cm="1">
        <f t="array" ref="AJ1032">_xlfn.IFS(A1032&lt;=30, "Youth", A1032&lt;=50, "Adult", A1032&gt;=51, "Sr. Citizen")</f>
        <v>Adult</v>
      </c>
      <c r="AK1032" s="1" t="str">
        <f t="shared" si="16"/>
        <v>Normal</v>
      </c>
      <c r="AL1032" s="1" t="str" cm="1">
        <f t="array" ref="AL1032">_xlfn.IFS(AD1032=1, "Poor",AD1032=2, "Average", AD1032=3, "Good", AD1032=4, "Excellent")</f>
        <v>Good</v>
      </c>
      <c r="AM1032" s="1" t="str" cm="1">
        <f t="array" ref="AM1032">_xlfn.IFS(W1032&gt;20,"High",W1032&gt;15,"Medium",W1032&gt;10,"Poor")</f>
        <v>Medium</v>
      </c>
      <c r="AN1032" s="1" t="str" cm="1">
        <f t="array" ref="AN1032">_xlfn.IFS(F1032&gt;20, "Far", F1032&gt;=10, "Moderate Distance", F1032&lt;10, "Near")</f>
        <v>Near</v>
      </c>
      <c r="AO1032" s="1" t="str" cm="1">
        <f t="array" ref="AO1032">_xlfn.IFS(AF1032&lt;=1, "Fresher", AF1032&lt;=5, "Experienced", AF1032&gt;5, "Senior")</f>
        <v>Senior</v>
      </c>
      <c r="AP1032" s="1" t="str" cm="1">
        <f t="array" ref="AP1032">_xlfn.IFS(AG1032&lt;=1, "Recently Promoted", AG1032&lt;=4, "Moderate Gap", AG1032&gt;=5, "Long Gap")</f>
        <v>Long Gap</v>
      </c>
    </row>
    <row r="1033" spans="1:42" hidden="1" x14ac:dyDescent="0.35">
      <c r="A1033" s="1">
        <v>46</v>
      </c>
      <c r="B1033" s="1" t="s">
        <v>34</v>
      </c>
      <c r="C1033" s="1" t="s">
        <v>35</v>
      </c>
      <c r="D1033" s="1">
        <v>377</v>
      </c>
      <c r="E1033" s="1" t="s">
        <v>36</v>
      </c>
      <c r="F1033" s="1">
        <v>9</v>
      </c>
      <c r="G1033" s="1">
        <v>3</v>
      </c>
      <c r="H1033" s="1" t="s">
        <v>57</v>
      </c>
      <c r="I1033" s="1">
        <v>1</v>
      </c>
      <c r="J1033" s="1">
        <v>1457</v>
      </c>
      <c r="K1033" s="1">
        <v>1</v>
      </c>
      <c r="L1033" s="1" t="s">
        <v>44</v>
      </c>
      <c r="M1033" s="1">
        <v>52</v>
      </c>
      <c r="N1033" s="1">
        <v>3</v>
      </c>
      <c r="O1033" s="1">
        <v>3</v>
      </c>
      <c r="P1033" s="1" t="s">
        <v>39</v>
      </c>
      <c r="Q1033" s="1">
        <v>4</v>
      </c>
      <c r="R1033" s="1" t="s">
        <v>50</v>
      </c>
      <c r="S1033" s="1">
        <v>10096</v>
      </c>
      <c r="T1033" s="1">
        <v>15986</v>
      </c>
      <c r="U1033" s="1">
        <v>4</v>
      </c>
      <c r="V1033" s="1" t="s">
        <v>41</v>
      </c>
      <c r="W1033" s="1">
        <v>11</v>
      </c>
      <c r="X1033" s="1">
        <v>3</v>
      </c>
      <c r="Y1033" s="1">
        <v>1</v>
      </c>
      <c r="Z1033" s="1">
        <v>80</v>
      </c>
      <c r="AA1033" s="1">
        <v>1</v>
      </c>
      <c r="AB1033" s="1">
        <v>28</v>
      </c>
      <c r="AC1033" s="1">
        <v>1</v>
      </c>
      <c r="AD1033" s="1">
        <v>4</v>
      </c>
      <c r="AE1033" s="1">
        <v>7</v>
      </c>
      <c r="AF1033" s="1">
        <v>7</v>
      </c>
      <c r="AG1033" s="1">
        <v>4</v>
      </c>
      <c r="AH1033" s="1">
        <v>3</v>
      </c>
      <c r="AI1033" s="1" t="str" cm="1">
        <f t="array" ref="AI1033">_xlfn.IFS(S1033&lt;5000, "Low", S1033&lt;10000, "Medium", S1033&gt;=10000, "High")</f>
        <v>High</v>
      </c>
      <c r="AJ1033" s="1" t="str" cm="1">
        <f t="array" ref="AJ1033">_xlfn.IFS(A1033&lt;=30, "Youth", A1033&lt;=50, "Adult", A1033&gt;=51, "Sr. Citizen")</f>
        <v>Adult</v>
      </c>
      <c r="AK1033" s="1" t="str">
        <f t="shared" si="16"/>
        <v>Normal</v>
      </c>
      <c r="AL1033" s="1" t="str" cm="1">
        <f t="array" ref="AL1033">_xlfn.IFS(AD1033=1, "Poor",AD1033=2, "Average", AD1033=3, "Good", AD1033=4, "Excellent")</f>
        <v>Excellent</v>
      </c>
      <c r="AM1033" s="1" t="str" cm="1">
        <f t="array" ref="AM1033">_xlfn.IFS(W1033&gt;20,"High",W1033&gt;15,"Medium",W1033&gt;10,"Poor")</f>
        <v>Poor</v>
      </c>
      <c r="AN1033" s="1" t="str" cm="1">
        <f t="array" ref="AN1033">_xlfn.IFS(F1033&gt;20, "Far", F1033&gt;=10, "Moderate Distance", F1033&lt;10, "Near")</f>
        <v>Near</v>
      </c>
      <c r="AO1033" s="1" t="str" cm="1">
        <f t="array" ref="AO1033">_xlfn.IFS(AF1033&lt;=1, "Fresher", AF1033&lt;=5, "Experienced", AF1033&gt;5, "Senior")</f>
        <v>Senior</v>
      </c>
      <c r="AP1033" s="1" t="str" cm="1">
        <f t="array" ref="AP1033">_xlfn.IFS(AG1033&lt;=1, "Recently Promoted", AG1033&lt;=4, "Moderate Gap", AG1033&gt;=5, "Long Gap")</f>
        <v>Moderate Gap</v>
      </c>
    </row>
    <row r="1034" spans="1:42" x14ac:dyDescent="0.35">
      <c r="A1034" s="1">
        <v>39</v>
      </c>
      <c r="B1034" s="1" t="s">
        <v>34</v>
      </c>
      <c r="C1034" s="1" t="s">
        <v>53</v>
      </c>
      <c r="D1034" s="1">
        <v>592</v>
      </c>
      <c r="E1034" s="1" t="s">
        <v>43</v>
      </c>
      <c r="F1034" s="1">
        <v>2</v>
      </c>
      <c r="G1034" s="1">
        <v>3</v>
      </c>
      <c r="H1034" s="1" t="s">
        <v>37</v>
      </c>
      <c r="I1034" s="1">
        <v>1</v>
      </c>
      <c r="J1034" s="1">
        <v>1458</v>
      </c>
      <c r="K1034" s="1">
        <v>1</v>
      </c>
      <c r="L1034" s="1" t="s">
        <v>38</v>
      </c>
      <c r="M1034" s="1">
        <v>54</v>
      </c>
      <c r="N1034" s="1">
        <v>2</v>
      </c>
      <c r="O1034" s="1">
        <v>1</v>
      </c>
      <c r="P1034" s="1" t="s">
        <v>48</v>
      </c>
      <c r="Q1034" s="1">
        <v>1</v>
      </c>
      <c r="R1034" s="1" t="s">
        <v>40</v>
      </c>
      <c r="S1034" s="1">
        <v>3646</v>
      </c>
      <c r="T1034" s="1">
        <v>17181</v>
      </c>
      <c r="U1034" s="1">
        <v>2</v>
      </c>
      <c r="V1034" s="1" t="s">
        <v>34</v>
      </c>
      <c r="W1034" s="1">
        <v>23</v>
      </c>
      <c r="X1034" s="1">
        <v>4</v>
      </c>
      <c r="Y1034" s="1">
        <v>2</v>
      </c>
      <c r="Z1034" s="1">
        <v>80</v>
      </c>
      <c r="AA1034" s="1">
        <v>0</v>
      </c>
      <c r="AB1034" s="1">
        <v>11</v>
      </c>
      <c r="AC1034" s="1">
        <v>2</v>
      </c>
      <c r="AD1034" s="1">
        <v>4</v>
      </c>
      <c r="AE1034" s="1">
        <v>1</v>
      </c>
      <c r="AF1034" s="1">
        <v>0</v>
      </c>
      <c r="AG1034" s="1">
        <v>0</v>
      </c>
      <c r="AH1034" s="1">
        <v>0</v>
      </c>
      <c r="AI1034" s="1" t="str" cm="1">
        <f t="array" ref="AI1034">_xlfn.IFS(S1034&lt;5000, "Low", S1034&lt;10000, "Medium", S1034&gt;=10000, "High")</f>
        <v>Low</v>
      </c>
      <c r="AJ1034" s="1" t="str" cm="1">
        <f t="array" ref="AJ1034">_xlfn.IFS(A1034&lt;=30, "Youth", A1034&lt;=50, "Adult", A1034&gt;=51, "Sr. Citizen")</f>
        <v>Adult</v>
      </c>
      <c r="AK1034" s="1" t="str">
        <f t="shared" si="16"/>
        <v>High Risk</v>
      </c>
      <c r="AL1034" s="1" t="str" cm="1">
        <f t="array" ref="AL1034">_xlfn.IFS(AD1034=1, "Poor",AD1034=2, "Average", AD1034=3, "Good", AD1034=4, "Excellent")</f>
        <v>Excellent</v>
      </c>
      <c r="AM1034" s="1" t="str" cm="1">
        <f t="array" ref="AM1034">_xlfn.IFS(W1034&gt;20,"High",W1034&gt;15,"Medium",W1034&gt;10,"Poor")</f>
        <v>High</v>
      </c>
      <c r="AN1034" s="1" t="str" cm="1">
        <f t="array" ref="AN1034">_xlfn.IFS(F1034&gt;20, "Far", F1034&gt;=10, "Moderate Distance", F1034&lt;10, "Near")</f>
        <v>Near</v>
      </c>
      <c r="AO1034" s="1" t="str" cm="1">
        <f t="array" ref="AO1034">_xlfn.IFS(AF1034&lt;=1, "Fresher", AF1034&lt;=5, "Experienced", AF1034&gt;5, "Senior")</f>
        <v>Fresher</v>
      </c>
      <c r="AP1034" s="1" t="str" cm="1">
        <f t="array" ref="AP1034">_xlfn.IFS(AG1034&lt;=1, "Recently Promoted", AG1034&lt;=4, "Moderate Gap", AG1034&gt;=5, "Long Gap")</f>
        <v>Recently Promoted</v>
      </c>
    </row>
    <row r="1035" spans="1:42" hidden="1" x14ac:dyDescent="0.35">
      <c r="A1035" s="1">
        <v>31</v>
      </c>
      <c r="B1035" s="1" t="s">
        <v>34</v>
      </c>
      <c r="C1035" s="1" t="s">
        <v>42</v>
      </c>
      <c r="D1035" s="1">
        <v>1445</v>
      </c>
      <c r="E1035" s="1" t="s">
        <v>43</v>
      </c>
      <c r="F1035" s="1">
        <v>1</v>
      </c>
      <c r="G1035" s="1">
        <v>5</v>
      </c>
      <c r="H1035" s="1" t="s">
        <v>37</v>
      </c>
      <c r="I1035" s="1">
        <v>1</v>
      </c>
      <c r="J1035" s="1">
        <v>1459</v>
      </c>
      <c r="K1035" s="1">
        <v>3</v>
      </c>
      <c r="L1035" s="1" t="s">
        <v>38</v>
      </c>
      <c r="M1035" s="1">
        <v>100</v>
      </c>
      <c r="N1035" s="1">
        <v>4</v>
      </c>
      <c r="O1035" s="1">
        <v>3</v>
      </c>
      <c r="P1035" s="1" t="s">
        <v>51</v>
      </c>
      <c r="Q1035" s="1">
        <v>2</v>
      </c>
      <c r="R1035" s="1" t="s">
        <v>40</v>
      </c>
      <c r="S1035" s="1">
        <v>7446</v>
      </c>
      <c r="T1035" s="1">
        <v>8931</v>
      </c>
      <c r="U1035" s="1">
        <v>1</v>
      </c>
      <c r="V1035" s="1" t="s">
        <v>41</v>
      </c>
      <c r="W1035" s="1">
        <v>11</v>
      </c>
      <c r="X1035" s="1">
        <v>3</v>
      </c>
      <c r="Y1035" s="1">
        <v>1</v>
      </c>
      <c r="Z1035" s="1">
        <v>80</v>
      </c>
      <c r="AA1035" s="1">
        <v>0</v>
      </c>
      <c r="AB1035" s="1">
        <v>10</v>
      </c>
      <c r="AC1035" s="1">
        <v>2</v>
      </c>
      <c r="AD1035" s="1">
        <v>3</v>
      </c>
      <c r="AE1035" s="1">
        <v>10</v>
      </c>
      <c r="AF1035" s="1">
        <v>8</v>
      </c>
      <c r="AG1035" s="1">
        <v>4</v>
      </c>
      <c r="AH1035" s="1">
        <v>7</v>
      </c>
      <c r="AI1035" s="1" t="str" cm="1">
        <f t="array" ref="AI1035">_xlfn.IFS(S1035&lt;5000, "Low", S1035&lt;10000, "Medium", S1035&gt;=10000, "High")</f>
        <v>Medium</v>
      </c>
      <c r="AJ1035" s="1" t="str" cm="1">
        <f t="array" ref="AJ1035">_xlfn.IFS(A1035&lt;=30, "Youth", A1035&lt;=50, "Adult", A1035&gt;=51, "Sr. Citizen")</f>
        <v>Adult</v>
      </c>
      <c r="AK1035" s="1" t="str">
        <f t="shared" si="16"/>
        <v>Normal</v>
      </c>
      <c r="AL1035" s="1" t="str" cm="1">
        <f t="array" ref="AL1035">_xlfn.IFS(AD1035=1, "Poor",AD1035=2, "Average", AD1035=3, "Good", AD1035=4, "Excellent")</f>
        <v>Good</v>
      </c>
      <c r="AM1035" s="1" t="str" cm="1">
        <f t="array" ref="AM1035">_xlfn.IFS(W1035&gt;20,"High",W1035&gt;15,"Medium",W1035&gt;10,"Poor")</f>
        <v>Poor</v>
      </c>
      <c r="AN1035" s="1" t="str" cm="1">
        <f t="array" ref="AN1035">_xlfn.IFS(F1035&gt;20, "Far", F1035&gt;=10, "Moderate Distance", F1035&lt;10, "Near")</f>
        <v>Near</v>
      </c>
      <c r="AO1035" s="1" t="str" cm="1">
        <f t="array" ref="AO1035">_xlfn.IFS(AF1035&lt;=1, "Fresher", AF1035&lt;=5, "Experienced", AF1035&gt;5, "Senior")</f>
        <v>Senior</v>
      </c>
      <c r="AP1035" s="1" t="str" cm="1">
        <f t="array" ref="AP1035">_xlfn.IFS(AG1035&lt;=1, "Recently Promoted", AG1035&lt;=4, "Moderate Gap", AG1035&gt;=5, "Long Gap")</f>
        <v>Moderate Gap</v>
      </c>
    </row>
    <row r="1036" spans="1:42" hidden="1" x14ac:dyDescent="0.35">
      <c r="A1036" s="1">
        <v>45</v>
      </c>
      <c r="B1036" s="1" t="s">
        <v>41</v>
      </c>
      <c r="C1036" s="1" t="s">
        <v>35</v>
      </c>
      <c r="D1036" s="1">
        <v>1038</v>
      </c>
      <c r="E1036" s="1" t="s">
        <v>43</v>
      </c>
      <c r="F1036" s="1">
        <v>20</v>
      </c>
      <c r="G1036" s="1">
        <v>3</v>
      </c>
      <c r="H1036" s="1" t="s">
        <v>49</v>
      </c>
      <c r="I1036" s="1">
        <v>1</v>
      </c>
      <c r="J1036" s="1">
        <v>1460</v>
      </c>
      <c r="K1036" s="1">
        <v>2</v>
      </c>
      <c r="L1036" s="1" t="s">
        <v>44</v>
      </c>
      <c r="M1036" s="1">
        <v>95</v>
      </c>
      <c r="N1036" s="1">
        <v>1</v>
      </c>
      <c r="O1036" s="1">
        <v>3</v>
      </c>
      <c r="P1036" s="1" t="s">
        <v>52</v>
      </c>
      <c r="Q1036" s="1">
        <v>1</v>
      </c>
      <c r="R1036" s="1" t="s">
        <v>50</v>
      </c>
      <c r="S1036" s="1">
        <v>10851</v>
      </c>
      <c r="T1036" s="1">
        <v>19863</v>
      </c>
      <c r="U1036" s="1">
        <v>2</v>
      </c>
      <c r="V1036" s="1" t="s">
        <v>34</v>
      </c>
      <c r="W1036" s="1">
        <v>18</v>
      </c>
      <c r="X1036" s="1">
        <v>3</v>
      </c>
      <c r="Y1036" s="1">
        <v>2</v>
      </c>
      <c r="Z1036" s="1">
        <v>80</v>
      </c>
      <c r="AA1036" s="1">
        <v>1</v>
      </c>
      <c r="AB1036" s="1">
        <v>24</v>
      </c>
      <c r="AC1036" s="1">
        <v>2</v>
      </c>
      <c r="AD1036" s="1">
        <v>3</v>
      </c>
      <c r="AE1036" s="1">
        <v>7</v>
      </c>
      <c r="AF1036" s="1">
        <v>7</v>
      </c>
      <c r="AG1036" s="1">
        <v>0</v>
      </c>
      <c r="AH1036" s="1">
        <v>7</v>
      </c>
      <c r="AI1036" s="1" t="str" cm="1">
        <f t="array" ref="AI1036">_xlfn.IFS(S1036&lt;5000, "Low", S1036&lt;10000, "Medium", S1036&gt;=10000, "High")</f>
        <v>High</v>
      </c>
      <c r="AJ1036" s="1" t="str" cm="1">
        <f t="array" ref="AJ1036">_xlfn.IFS(A1036&lt;=30, "Youth", A1036&lt;=50, "Adult", A1036&gt;=51, "Sr. Citizen")</f>
        <v>Adult</v>
      </c>
      <c r="AK1036" s="1" t="str">
        <f t="shared" si="16"/>
        <v>Normal</v>
      </c>
      <c r="AL1036" s="1" t="str" cm="1">
        <f t="array" ref="AL1036">_xlfn.IFS(AD1036=1, "Poor",AD1036=2, "Average", AD1036=3, "Good", AD1036=4, "Excellent")</f>
        <v>Good</v>
      </c>
      <c r="AM1036" s="1" t="str" cm="1">
        <f t="array" ref="AM1036">_xlfn.IFS(W1036&gt;20,"High",W1036&gt;15,"Medium",W1036&gt;10,"Poor")</f>
        <v>Medium</v>
      </c>
      <c r="AN1036" s="1" t="str" cm="1">
        <f t="array" ref="AN1036">_xlfn.IFS(F1036&gt;20, "Far", F1036&gt;=10, "Moderate Distance", F1036&lt;10, "Near")</f>
        <v>Moderate Distance</v>
      </c>
      <c r="AO1036" s="1" t="str" cm="1">
        <f t="array" ref="AO1036">_xlfn.IFS(AF1036&lt;=1, "Fresher", AF1036&lt;=5, "Experienced", AF1036&gt;5, "Senior")</f>
        <v>Senior</v>
      </c>
      <c r="AP1036" s="1" t="str" cm="1">
        <f t="array" ref="AP1036">_xlfn.IFS(AG1036&lt;=1, "Recently Promoted", AG1036&lt;=4, "Moderate Gap", AG1036&gt;=5, "Long Gap")</f>
        <v>Recently Promoted</v>
      </c>
    </row>
    <row r="1037" spans="1:42" hidden="1" x14ac:dyDescent="0.35">
      <c r="A1037" s="1">
        <v>31</v>
      </c>
      <c r="B1037" s="1" t="s">
        <v>41</v>
      </c>
      <c r="C1037" s="1" t="s">
        <v>35</v>
      </c>
      <c r="D1037" s="1">
        <v>1398</v>
      </c>
      <c r="E1037" s="1" t="s">
        <v>59</v>
      </c>
      <c r="F1037" s="1">
        <v>8</v>
      </c>
      <c r="G1037" s="1">
        <v>2</v>
      </c>
      <c r="H1037" s="1" t="s">
        <v>49</v>
      </c>
      <c r="I1037" s="1">
        <v>1</v>
      </c>
      <c r="J1037" s="1">
        <v>1461</v>
      </c>
      <c r="K1037" s="1">
        <v>4</v>
      </c>
      <c r="L1037" s="1" t="s">
        <v>38</v>
      </c>
      <c r="M1037" s="1">
        <v>96</v>
      </c>
      <c r="N1037" s="1">
        <v>4</v>
      </c>
      <c r="O1037" s="1">
        <v>1</v>
      </c>
      <c r="P1037" s="1" t="s">
        <v>59</v>
      </c>
      <c r="Q1037" s="1">
        <v>2</v>
      </c>
      <c r="R1037" s="1" t="s">
        <v>40</v>
      </c>
      <c r="S1037" s="1">
        <v>2109</v>
      </c>
      <c r="T1037" s="1">
        <v>24609</v>
      </c>
      <c r="U1037" s="1">
        <v>9</v>
      </c>
      <c r="V1037" s="1" t="s">
        <v>41</v>
      </c>
      <c r="W1037" s="1">
        <v>18</v>
      </c>
      <c r="X1037" s="1">
        <v>3</v>
      </c>
      <c r="Y1037" s="1">
        <v>4</v>
      </c>
      <c r="Z1037" s="1">
        <v>80</v>
      </c>
      <c r="AA1037" s="1">
        <v>0</v>
      </c>
      <c r="AB1037" s="1">
        <v>8</v>
      </c>
      <c r="AC1037" s="1">
        <v>3</v>
      </c>
      <c r="AD1037" s="1">
        <v>3</v>
      </c>
      <c r="AE1037" s="1">
        <v>3</v>
      </c>
      <c r="AF1037" s="1">
        <v>2</v>
      </c>
      <c r="AG1037" s="1">
        <v>0</v>
      </c>
      <c r="AH1037" s="1">
        <v>2</v>
      </c>
      <c r="AI1037" s="1" t="str" cm="1">
        <f t="array" ref="AI1037">_xlfn.IFS(S1037&lt;5000, "Low", S1037&lt;10000, "Medium", S1037&gt;=10000, "High")</f>
        <v>Low</v>
      </c>
      <c r="AJ1037" s="1" t="str" cm="1">
        <f t="array" ref="AJ1037">_xlfn.IFS(A1037&lt;=30, "Youth", A1037&lt;=50, "Adult", A1037&gt;=51, "Sr. Citizen")</f>
        <v>Adult</v>
      </c>
      <c r="AK1037" s="1" t="str">
        <f t="shared" si="16"/>
        <v>Normal</v>
      </c>
      <c r="AL1037" s="1" t="str" cm="1">
        <f t="array" ref="AL1037">_xlfn.IFS(AD1037=1, "Poor",AD1037=2, "Average", AD1037=3, "Good", AD1037=4, "Excellent")</f>
        <v>Good</v>
      </c>
      <c r="AM1037" s="1" t="str" cm="1">
        <f t="array" ref="AM1037">_xlfn.IFS(W1037&gt;20,"High",W1037&gt;15,"Medium",W1037&gt;10,"Poor")</f>
        <v>Medium</v>
      </c>
      <c r="AN1037" s="1" t="str" cm="1">
        <f t="array" ref="AN1037">_xlfn.IFS(F1037&gt;20, "Far", F1037&gt;=10, "Moderate Distance", F1037&lt;10, "Near")</f>
        <v>Near</v>
      </c>
      <c r="AO1037" s="1" t="str" cm="1">
        <f t="array" ref="AO1037">_xlfn.IFS(AF1037&lt;=1, "Fresher", AF1037&lt;=5, "Experienced", AF1037&gt;5, "Senior")</f>
        <v>Experienced</v>
      </c>
      <c r="AP1037" s="1" t="str" cm="1">
        <f t="array" ref="AP1037">_xlfn.IFS(AG1037&lt;=1, "Recently Promoted", AG1037&lt;=4, "Moderate Gap", AG1037&gt;=5, "Long Gap")</f>
        <v>Recently Promoted</v>
      </c>
    </row>
    <row r="1038" spans="1:42" x14ac:dyDescent="0.35">
      <c r="A1038" s="1">
        <v>31</v>
      </c>
      <c r="B1038" s="1" t="s">
        <v>34</v>
      </c>
      <c r="C1038" s="1" t="s">
        <v>42</v>
      </c>
      <c r="D1038" s="1">
        <v>523</v>
      </c>
      <c r="E1038" s="1" t="s">
        <v>43</v>
      </c>
      <c r="F1038" s="1">
        <v>2</v>
      </c>
      <c r="G1038" s="1">
        <v>3</v>
      </c>
      <c r="H1038" s="1" t="s">
        <v>37</v>
      </c>
      <c r="I1038" s="1">
        <v>1</v>
      </c>
      <c r="J1038" s="1">
        <v>1464</v>
      </c>
      <c r="K1038" s="1">
        <v>2</v>
      </c>
      <c r="L1038" s="1" t="s">
        <v>44</v>
      </c>
      <c r="M1038" s="1">
        <v>94</v>
      </c>
      <c r="N1038" s="1">
        <v>3</v>
      </c>
      <c r="O1038" s="1">
        <v>1</v>
      </c>
      <c r="P1038" s="1" t="s">
        <v>48</v>
      </c>
      <c r="Q1038" s="1">
        <v>4</v>
      </c>
      <c r="R1038" s="1" t="s">
        <v>46</v>
      </c>
      <c r="S1038" s="1">
        <v>3722</v>
      </c>
      <c r="T1038" s="1">
        <v>21081</v>
      </c>
      <c r="U1038" s="1">
        <v>6</v>
      </c>
      <c r="V1038" s="1" t="s">
        <v>34</v>
      </c>
      <c r="W1038" s="1">
        <v>13</v>
      </c>
      <c r="X1038" s="1">
        <v>3</v>
      </c>
      <c r="Y1038" s="1">
        <v>3</v>
      </c>
      <c r="Z1038" s="1">
        <v>80</v>
      </c>
      <c r="AA1038" s="1">
        <v>1</v>
      </c>
      <c r="AB1038" s="1">
        <v>7</v>
      </c>
      <c r="AC1038" s="1">
        <v>2</v>
      </c>
      <c r="AD1038" s="1">
        <v>1</v>
      </c>
      <c r="AE1038" s="1">
        <v>2</v>
      </c>
      <c r="AF1038" s="1">
        <v>2</v>
      </c>
      <c r="AG1038" s="1">
        <v>2</v>
      </c>
      <c r="AH1038" s="1">
        <v>2</v>
      </c>
      <c r="AI1038" s="1" t="str" cm="1">
        <f t="array" ref="AI1038">_xlfn.IFS(S1038&lt;5000, "Low", S1038&lt;10000, "Medium", S1038&gt;=10000, "High")</f>
        <v>Low</v>
      </c>
      <c r="AJ1038" s="1" t="str" cm="1">
        <f t="array" ref="AJ1038">_xlfn.IFS(A1038&lt;=30, "Youth", A1038&lt;=50, "Adult", A1038&gt;=51, "Sr. Citizen")</f>
        <v>Adult</v>
      </c>
      <c r="AK1038" s="1" t="str">
        <f t="shared" si="16"/>
        <v>Normal</v>
      </c>
      <c r="AL1038" s="1" t="str" cm="1">
        <f t="array" ref="AL1038">_xlfn.IFS(AD1038=1, "Poor",AD1038=2, "Average", AD1038=3, "Good", AD1038=4, "Excellent")</f>
        <v>Poor</v>
      </c>
      <c r="AM1038" s="1" t="str" cm="1">
        <f t="array" ref="AM1038">_xlfn.IFS(W1038&gt;20,"High",W1038&gt;15,"Medium",W1038&gt;10,"Poor")</f>
        <v>Poor</v>
      </c>
      <c r="AN1038" s="1" t="str" cm="1">
        <f t="array" ref="AN1038">_xlfn.IFS(F1038&gt;20, "Far", F1038&gt;=10, "Moderate Distance", F1038&lt;10, "Near")</f>
        <v>Near</v>
      </c>
      <c r="AO1038" s="1" t="str" cm="1">
        <f t="array" ref="AO1038">_xlfn.IFS(AF1038&lt;=1, "Fresher", AF1038&lt;=5, "Experienced", AF1038&gt;5, "Senior")</f>
        <v>Experienced</v>
      </c>
      <c r="AP1038" s="1" t="str" cm="1">
        <f t="array" ref="AP1038">_xlfn.IFS(AG1038&lt;=1, "Recently Promoted", AG1038&lt;=4, "Moderate Gap", AG1038&gt;=5, "Long Gap")</f>
        <v>Moderate Gap</v>
      </c>
    </row>
    <row r="1039" spans="1:42" hidden="1" x14ac:dyDescent="0.35">
      <c r="A1039" s="1">
        <v>45</v>
      </c>
      <c r="B1039" s="1" t="s">
        <v>41</v>
      </c>
      <c r="C1039" s="1" t="s">
        <v>35</v>
      </c>
      <c r="D1039" s="1">
        <v>1448</v>
      </c>
      <c r="E1039" s="1" t="s">
        <v>43</v>
      </c>
      <c r="F1039" s="1">
        <v>29</v>
      </c>
      <c r="G1039" s="1">
        <v>3</v>
      </c>
      <c r="H1039" s="1" t="s">
        <v>58</v>
      </c>
      <c r="I1039" s="1">
        <v>1</v>
      </c>
      <c r="J1039" s="1">
        <v>1465</v>
      </c>
      <c r="K1039" s="1">
        <v>2</v>
      </c>
      <c r="L1039" s="1" t="s">
        <v>44</v>
      </c>
      <c r="M1039" s="1">
        <v>55</v>
      </c>
      <c r="N1039" s="1">
        <v>3</v>
      </c>
      <c r="O1039" s="1">
        <v>3</v>
      </c>
      <c r="P1039" s="1" t="s">
        <v>51</v>
      </c>
      <c r="Q1039" s="1">
        <v>4</v>
      </c>
      <c r="R1039" s="1" t="s">
        <v>46</v>
      </c>
      <c r="S1039" s="1">
        <v>9380</v>
      </c>
      <c r="T1039" s="1">
        <v>14720</v>
      </c>
      <c r="U1039" s="1">
        <v>4</v>
      </c>
      <c r="V1039" s="1" t="s">
        <v>34</v>
      </c>
      <c r="W1039" s="1">
        <v>18</v>
      </c>
      <c r="X1039" s="1">
        <v>3</v>
      </c>
      <c r="Y1039" s="1">
        <v>4</v>
      </c>
      <c r="Z1039" s="1">
        <v>80</v>
      </c>
      <c r="AA1039" s="1">
        <v>2</v>
      </c>
      <c r="AB1039" s="1">
        <v>10</v>
      </c>
      <c r="AC1039" s="1">
        <v>4</v>
      </c>
      <c r="AD1039" s="1">
        <v>4</v>
      </c>
      <c r="AE1039" s="1">
        <v>3</v>
      </c>
      <c r="AF1039" s="1">
        <v>1</v>
      </c>
      <c r="AG1039" s="1">
        <v>1</v>
      </c>
      <c r="AH1039" s="1">
        <v>2</v>
      </c>
      <c r="AI1039" s="1" t="str" cm="1">
        <f t="array" ref="AI1039">_xlfn.IFS(S1039&lt;5000, "Low", S1039&lt;10000, "Medium", S1039&gt;=10000, "High")</f>
        <v>Medium</v>
      </c>
      <c r="AJ1039" s="1" t="str" cm="1">
        <f t="array" ref="AJ1039">_xlfn.IFS(A1039&lt;=30, "Youth", A1039&lt;=50, "Adult", A1039&gt;=51, "Sr. Citizen")</f>
        <v>Adult</v>
      </c>
      <c r="AK1039" s="1" t="str">
        <f t="shared" si="16"/>
        <v>Normal</v>
      </c>
      <c r="AL1039" s="1" t="str" cm="1">
        <f t="array" ref="AL1039">_xlfn.IFS(AD1039=1, "Poor",AD1039=2, "Average", AD1039=3, "Good", AD1039=4, "Excellent")</f>
        <v>Excellent</v>
      </c>
      <c r="AM1039" s="1" t="str" cm="1">
        <f t="array" ref="AM1039">_xlfn.IFS(W1039&gt;20,"High",W1039&gt;15,"Medium",W1039&gt;10,"Poor")</f>
        <v>Medium</v>
      </c>
      <c r="AN1039" s="1" t="str" cm="1">
        <f t="array" ref="AN1039">_xlfn.IFS(F1039&gt;20, "Far", F1039&gt;=10, "Moderate Distance", F1039&lt;10, "Near")</f>
        <v>Far</v>
      </c>
      <c r="AO1039" s="1" t="str" cm="1">
        <f t="array" ref="AO1039">_xlfn.IFS(AF1039&lt;=1, "Fresher", AF1039&lt;=5, "Experienced", AF1039&gt;5, "Senior")</f>
        <v>Fresher</v>
      </c>
      <c r="AP1039" s="1" t="str" cm="1">
        <f t="array" ref="AP1039">_xlfn.IFS(AG1039&lt;=1, "Recently Promoted", AG1039&lt;=4, "Moderate Gap", AG1039&gt;=5, "Long Gap")</f>
        <v>Recently Promoted</v>
      </c>
    </row>
    <row r="1040" spans="1:42" hidden="1" x14ac:dyDescent="0.35">
      <c r="A1040" s="1">
        <v>48</v>
      </c>
      <c r="B1040" s="1" t="s">
        <v>41</v>
      </c>
      <c r="C1040" s="1" t="s">
        <v>35</v>
      </c>
      <c r="D1040" s="1">
        <v>1221</v>
      </c>
      <c r="E1040" s="1" t="s">
        <v>36</v>
      </c>
      <c r="F1040" s="1">
        <v>7</v>
      </c>
      <c r="G1040" s="1">
        <v>3</v>
      </c>
      <c r="H1040" s="1" t="s">
        <v>57</v>
      </c>
      <c r="I1040" s="1">
        <v>1</v>
      </c>
      <c r="J1040" s="1">
        <v>1466</v>
      </c>
      <c r="K1040" s="1">
        <v>3</v>
      </c>
      <c r="L1040" s="1" t="s">
        <v>44</v>
      </c>
      <c r="M1040" s="1">
        <v>96</v>
      </c>
      <c r="N1040" s="1">
        <v>3</v>
      </c>
      <c r="O1040" s="1">
        <v>2</v>
      </c>
      <c r="P1040" s="1" t="s">
        <v>39</v>
      </c>
      <c r="Q1040" s="1">
        <v>1</v>
      </c>
      <c r="R1040" s="1" t="s">
        <v>50</v>
      </c>
      <c r="S1040" s="1">
        <v>5486</v>
      </c>
      <c r="T1040" s="1">
        <v>24795</v>
      </c>
      <c r="U1040" s="1">
        <v>4</v>
      </c>
      <c r="V1040" s="1" t="s">
        <v>41</v>
      </c>
      <c r="W1040" s="1">
        <v>11</v>
      </c>
      <c r="X1040" s="1">
        <v>3</v>
      </c>
      <c r="Y1040" s="1">
        <v>1</v>
      </c>
      <c r="Z1040" s="1">
        <v>80</v>
      </c>
      <c r="AA1040" s="1">
        <v>3</v>
      </c>
      <c r="AB1040" s="1">
        <v>15</v>
      </c>
      <c r="AC1040" s="1">
        <v>3</v>
      </c>
      <c r="AD1040" s="1">
        <v>3</v>
      </c>
      <c r="AE1040" s="1">
        <v>2</v>
      </c>
      <c r="AF1040" s="1">
        <v>2</v>
      </c>
      <c r="AG1040" s="1">
        <v>2</v>
      </c>
      <c r="AH1040" s="1">
        <v>2</v>
      </c>
      <c r="AI1040" s="1" t="str" cm="1">
        <f t="array" ref="AI1040">_xlfn.IFS(S1040&lt;5000, "Low", S1040&lt;10000, "Medium", S1040&gt;=10000, "High")</f>
        <v>Medium</v>
      </c>
      <c r="AJ1040" s="1" t="str" cm="1">
        <f t="array" ref="AJ1040">_xlfn.IFS(A1040&lt;=30, "Youth", A1040&lt;=50, "Adult", A1040&gt;=51, "Sr. Citizen")</f>
        <v>Adult</v>
      </c>
      <c r="AK1040" s="1" t="str">
        <f t="shared" si="16"/>
        <v>Normal</v>
      </c>
      <c r="AL1040" s="1" t="str" cm="1">
        <f t="array" ref="AL1040">_xlfn.IFS(AD1040=1, "Poor",AD1040=2, "Average", AD1040=3, "Good", AD1040=4, "Excellent")</f>
        <v>Good</v>
      </c>
      <c r="AM1040" s="1" t="str" cm="1">
        <f t="array" ref="AM1040">_xlfn.IFS(W1040&gt;20,"High",W1040&gt;15,"Medium",W1040&gt;10,"Poor")</f>
        <v>Poor</v>
      </c>
      <c r="AN1040" s="1" t="str" cm="1">
        <f t="array" ref="AN1040">_xlfn.IFS(F1040&gt;20, "Far", F1040&gt;=10, "Moderate Distance", F1040&lt;10, "Near")</f>
        <v>Near</v>
      </c>
      <c r="AO1040" s="1" t="str" cm="1">
        <f t="array" ref="AO1040">_xlfn.IFS(AF1040&lt;=1, "Fresher", AF1040&lt;=5, "Experienced", AF1040&gt;5, "Senior")</f>
        <v>Experienced</v>
      </c>
      <c r="AP1040" s="1" t="str" cm="1">
        <f t="array" ref="AP1040">_xlfn.IFS(AG1040&lt;=1, "Recently Promoted", AG1040&lt;=4, "Moderate Gap", AG1040&gt;=5, "Long Gap")</f>
        <v>Moderate Gap</v>
      </c>
    </row>
    <row r="1041" spans="1:42" hidden="1" x14ac:dyDescent="0.35">
      <c r="A1041" s="1">
        <v>34</v>
      </c>
      <c r="B1041" s="1" t="s">
        <v>34</v>
      </c>
      <c r="C1041" s="1" t="s">
        <v>35</v>
      </c>
      <c r="D1041" s="1">
        <v>1107</v>
      </c>
      <c r="E1041" s="1" t="s">
        <v>59</v>
      </c>
      <c r="F1041" s="1">
        <v>9</v>
      </c>
      <c r="G1041" s="1">
        <v>4</v>
      </c>
      <c r="H1041" s="1" t="s">
        <v>58</v>
      </c>
      <c r="I1041" s="1">
        <v>1</v>
      </c>
      <c r="J1041" s="1">
        <v>1467</v>
      </c>
      <c r="K1041" s="1">
        <v>1</v>
      </c>
      <c r="L1041" s="1" t="s">
        <v>38</v>
      </c>
      <c r="M1041" s="1">
        <v>52</v>
      </c>
      <c r="N1041" s="1">
        <v>3</v>
      </c>
      <c r="O1041" s="1">
        <v>1</v>
      </c>
      <c r="P1041" s="1" t="s">
        <v>59</v>
      </c>
      <c r="Q1041" s="1">
        <v>3</v>
      </c>
      <c r="R1041" s="1" t="s">
        <v>46</v>
      </c>
      <c r="S1041" s="1">
        <v>2742</v>
      </c>
      <c r="T1041" s="1">
        <v>3072</v>
      </c>
      <c r="U1041" s="1">
        <v>1</v>
      </c>
      <c r="V1041" s="1" t="s">
        <v>41</v>
      </c>
      <c r="W1041" s="1">
        <v>15</v>
      </c>
      <c r="X1041" s="1">
        <v>3</v>
      </c>
      <c r="Y1041" s="1">
        <v>4</v>
      </c>
      <c r="Z1041" s="1">
        <v>80</v>
      </c>
      <c r="AA1041" s="1">
        <v>0</v>
      </c>
      <c r="AB1041" s="1">
        <v>2</v>
      </c>
      <c r="AC1041" s="1">
        <v>0</v>
      </c>
      <c r="AD1041" s="1">
        <v>3</v>
      </c>
      <c r="AE1041" s="1">
        <v>2</v>
      </c>
      <c r="AF1041" s="1">
        <v>2</v>
      </c>
      <c r="AG1041" s="1">
        <v>2</v>
      </c>
      <c r="AH1041" s="1">
        <v>2</v>
      </c>
      <c r="AI1041" s="1" t="str" cm="1">
        <f t="array" ref="AI1041">_xlfn.IFS(S1041&lt;5000, "Low", S1041&lt;10000, "Medium", S1041&gt;=10000, "High")</f>
        <v>Low</v>
      </c>
      <c r="AJ1041" s="1" t="str" cm="1">
        <f t="array" ref="AJ1041">_xlfn.IFS(A1041&lt;=30, "Youth", A1041&lt;=50, "Adult", A1041&gt;=51, "Sr. Citizen")</f>
        <v>Adult</v>
      </c>
      <c r="AK1041" s="1" t="str">
        <f t="shared" si="16"/>
        <v>Normal</v>
      </c>
      <c r="AL1041" s="1" t="str" cm="1">
        <f t="array" ref="AL1041">_xlfn.IFS(AD1041=1, "Poor",AD1041=2, "Average", AD1041=3, "Good", AD1041=4, "Excellent")</f>
        <v>Good</v>
      </c>
      <c r="AM1041" s="1" t="str" cm="1">
        <f t="array" ref="AM1041">_xlfn.IFS(W1041&gt;20,"High",W1041&gt;15,"Medium",W1041&gt;10,"Poor")</f>
        <v>Poor</v>
      </c>
      <c r="AN1041" s="1" t="str" cm="1">
        <f t="array" ref="AN1041">_xlfn.IFS(F1041&gt;20, "Far", F1041&gt;=10, "Moderate Distance", F1041&lt;10, "Near")</f>
        <v>Near</v>
      </c>
      <c r="AO1041" s="1" t="str" cm="1">
        <f t="array" ref="AO1041">_xlfn.IFS(AF1041&lt;=1, "Fresher", AF1041&lt;=5, "Experienced", AF1041&gt;5, "Senior")</f>
        <v>Experienced</v>
      </c>
      <c r="AP1041" s="1" t="str" cm="1">
        <f t="array" ref="AP1041">_xlfn.IFS(AG1041&lt;=1, "Recently Promoted", AG1041&lt;=4, "Moderate Gap", AG1041&gt;=5, "Long Gap")</f>
        <v>Moderate Gap</v>
      </c>
    </row>
    <row r="1042" spans="1:42" hidden="1" x14ac:dyDescent="0.35">
      <c r="A1042" s="1">
        <v>40</v>
      </c>
      <c r="B1042" s="1" t="s">
        <v>41</v>
      </c>
      <c r="C1042" s="1" t="s">
        <v>53</v>
      </c>
      <c r="D1042" s="1">
        <v>218</v>
      </c>
      <c r="E1042" s="1" t="s">
        <v>43</v>
      </c>
      <c r="F1042" s="1">
        <v>8</v>
      </c>
      <c r="G1042" s="1">
        <v>1</v>
      </c>
      <c r="H1042" s="1" t="s">
        <v>49</v>
      </c>
      <c r="I1042" s="1">
        <v>1</v>
      </c>
      <c r="J1042" s="1">
        <v>1468</v>
      </c>
      <c r="K1042" s="1">
        <v>4</v>
      </c>
      <c r="L1042" s="1" t="s">
        <v>44</v>
      </c>
      <c r="M1042" s="1">
        <v>55</v>
      </c>
      <c r="N1042" s="1">
        <v>2</v>
      </c>
      <c r="O1042" s="1">
        <v>3</v>
      </c>
      <c r="P1042" s="1" t="s">
        <v>56</v>
      </c>
      <c r="Q1042" s="1">
        <v>2</v>
      </c>
      <c r="R1042" s="1" t="s">
        <v>50</v>
      </c>
      <c r="S1042" s="1">
        <v>13757</v>
      </c>
      <c r="T1042" s="1">
        <v>25178</v>
      </c>
      <c r="U1042" s="1">
        <v>2</v>
      </c>
      <c r="V1042" s="1" t="s">
        <v>41</v>
      </c>
      <c r="W1042" s="1">
        <v>11</v>
      </c>
      <c r="X1042" s="1">
        <v>3</v>
      </c>
      <c r="Y1042" s="1">
        <v>3</v>
      </c>
      <c r="Z1042" s="1">
        <v>80</v>
      </c>
      <c r="AA1042" s="1">
        <v>1</v>
      </c>
      <c r="AB1042" s="1">
        <v>16</v>
      </c>
      <c r="AC1042" s="1">
        <v>5</v>
      </c>
      <c r="AD1042" s="1">
        <v>3</v>
      </c>
      <c r="AE1042" s="1">
        <v>9</v>
      </c>
      <c r="AF1042" s="1">
        <v>8</v>
      </c>
      <c r="AG1042" s="1">
        <v>4</v>
      </c>
      <c r="AH1042" s="1">
        <v>8</v>
      </c>
      <c r="AI1042" s="1" t="str" cm="1">
        <f t="array" ref="AI1042">_xlfn.IFS(S1042&lt;5000, "Low", S1042&lt;10000, "Medium", S1042&gt;=10000, "High")</f>
        <v>High</v>
      </c>
      <c r="AJ1042" s="1" t="str" cm="1">
        <f t="array" ref="AJ1042">_xlfn.IFS(A1042&lt;=30, "Youth", A1042&lt;=50, "Adult", A1042&gt;=51, "Sr. Citizen")</f>
        <v>Adult</v>
      </c>
      <c r="AK1042" s="1" t="str">
        <f t="shared" si="16"/>
        <v>Normal</v>
      </c>
      <c r="AL1042" s="1" t="str" cm="1">
        <f t="array" ref="AL1042">_xlfn.IFS(AD1042=1, "Poor",AD1042=2, "Average", AD1042=3, "Good", AD1042=4, "Excellent")</f>
        <v>Good</v>
      </c>
      <c r="AM1042" s="1" t="str" cm="1">
        <f t="array" ref="AM1042">_xlfn.IFS(W1042&gt;20,"High",W1042&gt;15,"Medium",W1042&gt;10,"Poor")</f>
        <v>Poor</v>
      </c>
      <c r="AN1042" s="1" t="str" cm="1">
        <f t="array" ref="AN1042">_xlfn.IFS(F1042&gt;20, "Far", F1042&gt;=10, "Moderate Distance", F1042&lt;10, "Near")</f>
        <v>Near</v>
      </c>
      <c r="AO1042" s="1" t="str" cm="1">
        <f t="array" ref="AO1042">_xlfn.IFS(AF1042&lt;=1, "Fresher", AF1042&lt;=5, "Experienced", AF1042&gt;5, "Senior")</f>
        <v>Senior</v>
      </c>
      <c r="AP1042" s="1" t="str" cm="1">
        <f t="array" ref="AP1042">_xlfn.IFS(AG1042&lt;=1, "Recently Promoted", AG1042&lt;=4, "Moderate Gap", AG1042&gt;=5, "Long Gap")</f>
        <v>Moderate Gap</v>
      </c>
    </row>
    <row r="1043" spans="1:42" hidden="1" x14ac:dyDescent="0.35">
      <c r="A1043" s="1">
        <v>28</v>
      </c>
      <c r="B1043" s="1" t="s">
        <v>41</v>
      </c>
      <c r="C1043" s="1" t="s">
        <v>35</v>
      </c>
      <c r="D1043" s="1">
        <v>866</v>
      </c>
      <c r="E1043" s="1" t="s">
        <v>36</v>
      </c>
      <c r="F1043" s="1">
        <v>5</v>
      </c>
      <c r="G1043" s="1">
        <v>3</v>
      </c>
      <c r="H1043" s="1" t="s">
        <v>49</v>
      </c>
      <c r="I1043" s="1">
        <v>1</v>
      </c>
      <c r="J1043" s="1">
        <v>1469</v>
      </c>
      <c r="K1043" s="1">
        <v>4</v>
      </c>
      <c r="L1043" s="1" t="s">
        <v>44</v>
      </c>
      <c r="M1043" s="1">
        <v>84</v>
      </c>
      <c r="N1043" s="1">
        <v>3</v>
      </c>
      <c r="O1043" s="1">
        <v>2</v>
      </c>
      <c r="P1043" s="1" t="s">
        <v>39</v>
      </c>
      <c r="Q1043" s="1">
        <v>1</v>
      </c>
      <c r="R1043" s="1" t="s">
        <v>40</v>
      </c>
      <c r="S1043" s="1">
        <v>8463</v>
      </c>
      <c r="T1043" s="1">
        <v>23490</v>
      </c>
      <c r="U1043" s="1">
        <v>0</v>
      </c>
      <c r="V1043" s="1" t="s">
        <v>41</v>
      </c>
      <c r="W1043" s="1">
        <v>18</v>
      </c>
      <c r="X1043" s="1">
        <v>3</v>
      </c>
      <c r="Y1043" s="1">
        <v>4</v>
      </c>
      <c r="Z1043" s="1">
        <v>80</v>
      </c>
      <c r="AA1043" s="1">
        <v>0</v>
      </c>
      <c r="AB1043" s="1">
        <v>6</v>
      </c>
      <c r="AC1043" s="1">
        <v>4</v>
      </c>
      <c r="AD1043" s="1">
        <v>3</v>
      </c>
      <c r="AE1043" s="1">
        <v>5</v>
      </c>
      <c r="AF1043" s="1">
        <v>4</v>
      </c>
      <c r="AG1043" s="1">
        <v>1</v>
      </c>
      <c r="AH1043" s="1">
        <v>3</v>
      </c>
      <c r="AI1043" s="1" t="str" cm="1">
        <f t="array" ref="AI1043">_xlfn.IFS(S1043&lt;5000, "Low", S1043&lt;10000, "Medium", S1043&gt;=10000, "High")</f>
        <v>Medium</v>
      </c>
      <c r="AJ1043" s="1" t="str" cm="1">
        <f t="array" ref="AJ1043">_xlfn.IFS(A1043&lt;=30, "Youth", A1043&lt;=50, "Adult", A1043&gt;=51, "Sr. Citizen")</f>
        <v>Youth</v>
      </c>
      <c r="AK1043" s="1" t="str">
        <f t="shared" si="16"/>
        <v>Normal</v>
      </c>
      <c r="AL1043" s="1" t="str" cm="1">
        <f t="array" ref="AL1043">_xlfn.IFS(AD1043=1, "Poor",AD1043=2, "Average", AD1043=3, "Good", AD1043=4, "Excellent")</f>
        <v>Good</v>
      </c>
      <c r="AM1043" s="1" t="str" cm="1">
        <f t="array" ref="AM1043">_xlfn.IFS(W1043&gt;20,"High",W1043&gt;15,"Medium",W1043&gt;10,"Poor")</f>
        <v>Medium</v>
      </c>
      <c r="AN1043" s="1" t="str" cm="1">
        <f t="array" ref="AN1043">_xlfn.IFS(F1043&gt;20, "Far", F1043&gt;=10, "Moderate Distance", F1043&lt;10, "Near")</f>
        <v>Near</v>
      </c>
      <c r="AO1043" s="1" t="str" cm="1">
        <f t="array" ref="AO1043">_xlfn.IFS(AF1043&lt;=1, "Fresher", AF1043&lt;=5, "Experienced", AF1043&gt;5, "Senior")</f>
        <v>Experienced</v>
      </c>
      <c r="AP1043" s="1" t="str" cm="1">
        <f t="array" ref="AP1043">_xlfn.IFS(AG1043&lt;=1, "Recently Promoted", AG1043&lt;=4, "Moderate Gap", AG1043&gt;=5, "Long Gap")</f>
        <v>Recently Promoted</v>
      </c>
    </row>
    <row r="1044" spans="1:42" x14ac:dyDescent="0.35">
      <c r="A1044" s="1">
        <v>44</v>
      </c>
      <c r="B1044" s="1" t="s">
        <v>41</v>
      </c>
      <c r="C1044" s="1" t="s">
        <v>53</v>
      </c>
      <c r="D1044" s="1">
        <v>981</v>
      </c>
      <c r="E1044" s="1" t="s">
        <v>43</v>
      </c>
      <c r="F1044" s="1">
        <v>5</v>
      </c>
      <c r="G1044" s="1">
        <v>3</v>
      </c>
      <c r="H1044" s="1" t="s">
        <v>37</v>
      </c>
      <c r="I1044" s="1">
        <v>1</v>
      </c>
      <c r="J1044" s="1">
        <v>1471</v>
      </c>
      <c r="K1044" s="1">
        <v>3</v>
      </c>
      <c r="L1044" s="1" t="s">
        <v>44</v>
      </c>
      <c r="M1044" s="1">
        <v>90</v>
      </c>
      <c r="N1044" s="1">
        <v>2</v>
      </c>
      <c r="O1044" s="1">
        <v>1</v>
      </c>
      <c r="P1044" s="1" t="s">
        <v>48</v>
      </c>
      <c r="Q1044" s="1">
        <v>3</v>
      </c>
      <c r="R1044" s="1" t="s">
        <v>40</v>
      </c>
      <c r="S1044" s="1">
        <v>3162</v>
      </c>
      <c r="T1044" s="1">
        <v>7973</v>
      </c>
      <c r="U1044" s="1">
        <v>3</v>
      </c>
      <c r="V1044" s="1" t="s">
        <v>41</v>
      </c>
      <c r="W1044" s="1">
        <v>14</v>
      </c>
      <c r="X1044" s="1">
        <v>3</v>
      </c>
      <c r="Y1044" s="1">
        <v>4</v>
      </c>
      <c r="Z1044" s="1">
        <v>80</v>
      </c>
      <c r="AA1044" s="1">
        <v>0</v>
      </c>
      <c r="AB1044" s="1">
        <v>7</v>
      </c>
      <c r="AC1044" s="1">
        <v>5</v>
      </c>
      <c r="AD1044" s="1">
        <v>3</v>
      </c>
      <c r="AE1044" s="1">
        <v>5</v>
      </c>
      <c r="AF1044" s="1">
        <v>2</v>
      </c>
      <c r="AG1044" s="1">
        <v>0</v>
      </c>
      <c r="AH1044" s="1">
        <v>3</v>
      </c>
      <c r="AI1044" s="1" t="str" cm="1">
        <f t="array" ref="AI1044">_xlfn.IFS(S1044&lt;5000, "Low", S1044&lt;10000, "Medium", S1044&gt;=10000, "High")</f>
        <v>Low</v>
      </c>
      <c r="AJ1044" s="1" t="str" cm="1">
        <f t="array" ref="AJ1044">_xlfn.IFS(A1044&lt;=30, "Youth", A1044&lt;=50, "Adult", A1044&gt;=51, "Sr. Citizen")</f>
        <v>Adult</v>
      </c>
      <c r="AK1044" s="1" t="str">
        <f t="shared" si="16"/>
        <v>Normal</v>
      </c>
      <c r="AL1044" s="1" t="str" cm="1">
        <f t="array" ref="AL1044">_xlfn.IFS(AD1044=1, "Poor",AD1044=2, "Average", AD1044=3, "Good", AD1044=4, "Excellent")</f>
        <v>Good</v>
      </c>
      <c r="AM1044" s="1" t="str" cm="1">
        <f t="array" ref="AM1044">_xlfn.IFS(W1044&gt;20,"High",W1044&gt;15,"Medium",W1044&gt;10,"Poor")</f>
        <v>Poor</v>
      </c>
      <c r="AN1044" s="1" t="str" cm="1">
        <f t="array" ref="AN1044">_xlfn.IFS(F1044&gt;20, "Far", F1044&gt;=10, "Moderate Distance", F1044&lt;10, "Near")</f>
        <v>Near</v>
      </c>
      <c r="AO1044" s="1" t="str" cm="1">
        <f t="array" ref="AO1044">_xlfn.IFS(AF1044&lt;=1, "Fresher", AF1044&lt;=5, "Experienced", AF1044&gt;5, "Senior")</f>
        <v>Experienced</v>
      </c>
      <c r="AP1044" s="1" t="str" cm="1">
        <f t="array" ref="AP1044">_xlfn.IFS(AG1044&lt;=1, "Recently Promoted", AG1044&lt;=4, "Moderate Gap", AG1044&gt;=5, "Long Gap")</f>
        <v>Recently Promoted</v>
      </c>
    </row>
    <row r="1045" spans="1:42" hidden="1" x14ac:dyDescent="0.35">
      <c r="A1045" s="1">
        <v>53</v>
      </c>
      <c r="B1045" s="1" t="s">
        <v>41</v>
      </c>
      <c r="C1045" s="1" t="s">
        <v>35</v>
      </c>
      <c r="D1045" s="1">
        <v>447</v>
      </c>
      <c r="E1045" s="1" t="s">
        <v>43</v>
      </c>
      <c r="F1045" s="1">
        <v>2</v>
      </c>
      <c r="G1045" s="1">
        <v>3</v>
      </c>
      <c r="H1045" s="1" t="s">
        <v>49</v>
      </c>
      <c r="I1045" s="1">
        <v>1</v>
      </c>
      <c r="J1045" s="1">
        <v>1472</v>
      </c>
      <c r="K1045" s="1">
        <v>4</v>
      </c>
      <c r="L1045" s="1" t="s">
        <v>44</v>
      </c>
      <c r="M1045" s="1">
        <v>39</v>
      </c>
      <c r="N1045" s="1">
        <v>4</v>
      </c>
      <c r="O1045" s="1">
        <v>4</v>
      </c>
      <c r="P1045" s="1" t="s">
        <v>56</v>
      </c>
      <c r="Q1045" s="1">
        <v>2</v>
      </c>
      <c r="R1045" s="1" t="s">
        <v>40</v>
      </c>
      <c r="S1045" s="1">
        <v>16598</v>
      </c>
      <c r="T1045" s="1">
        <v>19764</v>
      </c>
      <c r="U1045" s="1">
        <v>4</v>
      </c>
      <c r="V1045" s="1" t="s">
        <v>41</v>
      </c>
      <c r="W1045" s="1">
        <v>12</v>
      </c>
      <c r="X1045" s="1">
        <v>3</v>
      </c>
      <c r="Y1045" s="1">
        <v>2</v>
      </c>
      <c r="Z1045" s="1">
        <v>80</v>
      </c>
      <c r="AA1045" s="1">
        <v>0</v>
      </c>
      <c r="AB1045" s="1">
        <v>35</v>
      </c>
      <c r="AC1045" s="1">
        <v>2</v>
      </c>
      <c r="AD1045" s="1">
        <v>2</v>
      </c>
      <c r="AE1045" s="1">
        <v>9</v>
      </c>
      <c r="AF1045" s="1">
        <v>8</v>
      </c>
      <c r="AG1045" s="1">
        <v>8</v>
      </c>
      <c r="AH1045" s="1">
        <v>8</v>
      </c>
      <c r="AI1045" s="1" t="str" cm="1">
        <f t="array" ref="AI1045">_xlfn.IFS(S1045&lt;5000, "Low", S1045&lt;10000, "Medium", S1045&gt;=10000, "High")</f>
        <v>High</v>
      </c>
      <c r="AJ1045" s="1" t="str" cm="1">
        <f t="array" ref="AJ1045">_xlfn.IFS(A1045&lt;=30, "Youth", A1045&lt;=50, "Adult", A1045&gt;=51, "Sr. Citizen")</f>
        <v>Sr. Citizen</v>
      </c>
      <c r="AK1045" s="1" t="str">
        <f t="shared" si="16"/>
        <v>Normal</v>
      </c>
      <c r="AL1045" s="1" t="str" cm="1">
        <f t="array" ref="AL1045">_xlfn.IFS(AD1045=1, "Poor",AD1045=2, "Average", AD1045=3, "Good", AD1045=4, "Excellent")</f>
        <v>Average</v>
      </c>
      <c r="AM1045" s="1" t="str" cm="1">
        <f t="array" ref="AM1045">_xlfn.IFS(W1045&gt;20,"High",W1045&gt;15,"Medium",W1045&gt;10,"Poor")</f>
        <v>Poor</v>
      </c>
      <c r="AN1045" s="1" t="str" cm="1">
        <f t="array" ref="AN1045">_xlfn.IFS(F1045&gt;20, "Far", F1045&gt;=10, "Moderate Distance", F1045&lt;10, "Near")</f>
        <v>Near</v>
      </c>
      <c r="AO1045" s="1" t="str" cm="1">
        <f t="array" ref="AO1045">_xlfn.IFS(AF1045&lt;=1, "Fresher", AF1045&lt;=5, "Experienced", AF1045&gt;5, "Senior")</f>
        <v>Senior</v>
      </c>
      <c r="AP1045" s="1" t="str" cm="1">
        <f t="array" ref="AP1045">_xlfn.IFS(AG1045&lt;=1, "Recently Promoted", AG1045&lt;=4, "Moderate Gap", AG1045&gt;=5, "Long Gap")</f>
        <v>Long Gap</v>
      </c>
    </row>
    <row r="1046" spans="1:42" hidden="1" x14ac:dyDescent="0.35">
      <c r="A1046" s="1">
        <v>49</v>
      </c>
      <c r="B1046" s="1" t="s">
        <v>41</v>
      </c>
      <c r="C1046" s="1" t="s">
        <v>35</v>
      </c>
      <c r="D1046" s="1">
        <v>1495</v>
      </c>
      <c r="E1046" s="1" t="s">
        <v>43</v>
      </c>
      <c r="F1046" s="1">
        <v>5</v>
      </c>
      <c r="G1046" s="1">
        <v>4</v>
      </c>
      <c r="H1046" s="1" t="s">
        <v>58</v>
      </c>
      <c r="I1046" s="1">
        <v>1</v>
      </c>
      <c r="J1046" s="1">
        <v>1473</v>
      </c>
      <c r="K1046" s="1">
        <v>1</v>
      </c>
      <c r="L1046" s="1" t="s">
        <v>44</v>
      </c>
      <c r="M1046" s="1">
        <v>96</v>
      </c>
      <c r="N1046" s="1">
        <v>3</v>
      </c>
      <c r="O1046" s="1">
        <v>2</v>
      </c>
      <c r="P1046" s="1" t="s">
        <v>52</v>
      </c>
      <c r="Q1046" s="1">
        <v>3</v>
      </c>
      <c r="R1046" s="1" t="s">
        <v>46</v>
      </c>
      <c r="S1046" s="1">
        <v>6651</v>
      </c>
      <c r="T1046" s="1">
        <v>21534</v>
      </c>
      <c r="U1046" s="1">
        <v>2</v>
      </c>
      <c r="V1046" s="1" t="s">
        <v>41</v>
      </c>
      <c r="W1046" s="1">
        <v>14</v>
      </c>
      <c r="X1046" s="1">
        <v>3</v>
      </c>
      <c r="Y1046" s="1">
        <v>2</v>
      </c>
      <c r="Z1046" s="1">
        <v>80</v>
      </c>
      <c r="AA1046" s="1">
        <v>1</v>
      </c>
      <c r="AB1046" s="1">
        <v>20</v>
      </c>
      <c r="AC1046" s="1">
        <v>0</v>
      </c>
      <c r="AD1046" s="1">
        <v>2</v>
      </c>
      <c r="AE1046" s="1">
        <v>3</v>
      </c>
      <c r="AF1046" s="1">
        <v>2</v>
      </c>
      <c r="AG1046" s="1">
        <v>1</v>
      </c>
      <c r="AH1046" s="1">
        <v>2</v>
      </c>
      <c r="AI1046" s="1" t="str" cm="1">
        <f t="array" ref="AI1046">_xlfn.IFS(S1046&lt;5000, "Low", S1046&lt;10000, "Medium", S1046&gt;=10000, "High")</f>
        <v>Medium</v>
      </c>
      <c r="AJ1046" s="1" t="str" cm="1">
        <f t="array" ref="AJ1046">_xlfn.IFS(A1046&lt;=30, "Youth", A1046&lt;=50, "Adult", A1046&gt;=51, "Sr. Citizen")</f>
        <v>Adult</v>
      </c>
      <c r="AK1046" s="1" t="str">
        <f t="shared" si="16"/>
        <v>Normal</v>
      </c>
      <c r="AL1046" s="1" t="str" cm="1">
        <f t="array" ref="AL1046">_xlfn.IFS(AD1046=1, "Poor",AD1046=2, "Average", AD1046=3, "Good", AD1046=4, "Excellent")</f>
        <v>Average</v>
      </c>
      <c r="AM1046" s="1" t="str" cm="1">
        <f t="array" ref="AM1046">_xlfn.IFS(W1046&gt;20,"High",W1046&gt;15,"Medium",W1046&gt;10,"Poor")</f>
        <v>Poor</v>
      </c>
      <c r="AN1046" s="1" t="str" cm="1">
        <f t="array" ref="AN1046">_xlfn.IFS(F1046&gt;20, "Far", F1046&gt;=10, "Moderate Distance", F1046&lt;10, "Near")</f>
        <v>Near</v>
      </c>
      <c r="AO1046" s="1" t="str" cm="1">
        <f t="array" ref="AO1046">_xlfn.IFS(AF1046&lt;=1, "Fresher", AF1046&lt;=5, "Experienced", AF1046&gt;5, "Senior")</f>
        <v>Experienced</v>
      </c>
      <c r="AP1046" s="1" t="str" cm="1">
        <f t="array" ref="AP1046">_xlfn.IFS(AG1046&lt;=1, "Recently Promoted", AG1046&lt;=4, "Moderate Gap", AG1046&gt;=5, "Long Gap")</f>
        <v>Recently Promoted</v>
      </c>
    </row>
    <row r="1047" spans="1:42" hidden="1" x14ac:dyDescent="0.35">
      <c r="A1047" s="1">
        <v>40</v>
      </c>
      <c r="B1047" s="1" t="s">
        <v>41</v>
      </c>
      <c r="C1047" s="1" t="s">
        <v>35</v>
      </c>
      <c r="D1047" s="1">
        <v>896</v>
      </c>
      <c r="E1047" s="1" t="s">
        <v>43</v>
      </c>
      <c r="F1047" s="1">
        <v>2</v>
      </c>
      <c r="G1047" s="1">
        <v>3</v>
      </c>
      <c r="H1047" s="1" t="s">
        <v>49</v>
      </c>
      <c r="I1047" s="1">
        <v>1</v>
      </c>
      <c r="J1047" s="1">
        <v>1474</v>
      </c>
      <c r="K1047" s="1">
        <v>3</v>
      </c>
      <c r="L1047" s="1" t="s">
        <v>44</v>
      </c>
      <c r="M1047" s="1">
        <v>68</v>
      </c>
      <c r="N1047" s="1">
        <v>3</v>
      </c>
      <c r="O1047" s="1">
        <v>1</v>
      </c>
      <c r="P1047" s="1" t="s">
        <v>45</v>
      </c>
      <c r="Q1047" s="1">
        <v>3</v>
      </c>
      <c r="R1047" s="1" t="s">
        <v>50</v>
      </c>
      <c r="S1047" s="1">
        <v>2345</v>
      </c>
      <c r="T1047" s="1">
        <v>8045</v>
      </c>
      <c r="U1047" s="1">
        <v>2</v>
      </c>
      <c r="V1047" s="1" t="s">
        <v>41</v>
      </c>
      <c r="W1047" s="1">
        <v>14</v>
      </c>
      <c r="X1047" s="1">
        <v>3</v>
      </c>
      <c r="Y1047" s="1">
        <v>3</v>
      </c>
      <c r="Z1047" s="1">
        <v>80</v>
      </c>
      <c r="AA1047" s="1">
        <v>1</v>
      </c>
      <c r="AB1047" s="1">
        <v>8</v>
      </c>
      <c r="AC1047" s="1">
        <v>3</v>
      </c>
      <c r="AD1047" s="1">
        <v>4</v>
      </c>
      <c r="AE1047" s="1">
        <v>3</v>
      </c>
      <c r="AF1047" s="1">
        <v>1</v>
      </c>
      <c r="AG1047" s="1">
        <v>1</v>
      </c>
      <c r="AH1047" s="1">
        <v>2</v>
      </c>
      <c r="AI1047" s="1" t="str" cm="1">
        <f t="array" ref="AI1047">_xlfn.IFS(S1047&lt;5000, "Low", S1047&lt;10000, "Medium", S1047&gt;=10000, "High")</f>
        <v>Low</v>
      </c>
      <c r="AJ1047" s="1" t="str" cm="1">
        <f t="array" ref="AJ1047">_xlfn.IFS(A1047&lt;=30, "Youth", A1047&lt;=50, "Adult", A1047&gt;=51, "Sr. Citizen")</f>
        <v>Adult</v>
      </c>
      <c r="AK1047" s="1" t="str">
        <f t="shared" si="16"/>
        <v>Normal</v>
      </c>
      <c r="AL1047" s="1" t="str" cm="1">
        <f t="array" ref="AL1047">_xlfn.IFS(AD1047=1, "Poor",AD1047=2, "Average", AD1047=3, "Good", AD1047=4, "Excellent")</f>
        <v>Excellent</v>
      </c>
      <c r="AM1047" s="1" t="str" cm="1">
        <f t="array" ref="AM1047">_xlfn.IFS(W1047&gt;20,"High",W1047&gt;15,"Medium",W1047&gt;10,"Poor")</f>
        <v>Poor</v>
      </c>
      <c r="AN1047" s="1" t="str" cm="1">
        <f t="array" ref="AN1047">_xlfn.IFS(F1047&gt;20, "Far", F1047&gt;=10, "Moderate Distance", F1047&lt;10, "Near")</f>
        <v>Near</v>
      </c>
      <c r="AO1047" s="1" t="str" cm="1">
        <f t="array" ref="AO1047">_xlfn.IFS(AF1047&lt;=1, "Fresher", AF1047&lt;=5, "Experienced", AF1047&gt;5, "Senior")</f>
        <v>Fresher</v>
      </c>
      <c r="AP1047" s="1" t="str" cm="1">
        <f t="array" ref="AP1047">_xlfn.IFS(AG1047&lt;=1, "Recently Promoted", AG1047&lt;=4, "Moderate Gap", AG1047&gt;=5, "Long Gap")</f>
        <v>Recently Promoted</v>
      </c>
    </row>
    <row r="1048" spans="1:42" hidden="1" x14ac:dyDescent="0.35">
      <c r="A1048" s="1">
        <v>44</v>
      </c>
      <c r="B1048" s="1" t="s">
        <v>41</v>
      </c>
      <c r="C1048" s="1" t="s">
        <v>35</v>
      </c>
      <c r="D1048" s="1">
        <v>1467</v>
      </c>
      <c r="E1048" s="1" t="s">
        <v>43</v>
      </c>
      <c r="F1048" s="1">
        <v>20</v>
      </c>
      <c r="G1048" s="1">
        <v>3</v>
      </c>
      <c r="H1048" s="1" t="s">
        <v>37</v>
      </c>
      <c r="I1048" s="1">
        <v>1</v>
      </c>
      <c r="J1048" s="1">
        <v>1475</v>
      </c>
      <c r="K1048" s="1">
        <v>4</v>
      </c>
      <c r="L1048" s="1" t="s">
        <v>44</v>
      </c>
      <c r="M1048" s="1">
        <v>49</v>
      </c>
      <c r="N1048" s="1">
        <v>3</v>
      </c>
      <c r="O1048" s="1">
        <v>1</v>
      </c>
      <c r="P1048" s="1" t="s">
        <v>45</v>
      </c>
      <c r="Q1048" s="1">
        <v>2</v>
      </c>
      <c r="R1048" s="1" t="s">
        <v>40</v>
      </c>
      <c r="S1048" s="1">
        <v>3420</v>
      </c>
      <c r="T1048" s="1">
        <v>21158</v>
      </c>
      <c r="U1048" s="1">
        <v>1</v>
      </c>
      <c r="V1048" s="1" t="s">
        <v>41</v>
      </c>
      <c r="W1048" s="1">
        <v>13</v>
      </c>
      <c r="X1048" s="1">
        <v>3</v>
      </c>
      <c r="Y1048" s="1">
        <v>3</v>
      </c>
      <c r="Z1048" s="1">
        <v>80</v>
      </c>
      <c r="AA1048" s="1">
        <v>0</v>
      </c>
      <c r="AB1048" s="1">
        <v>6</v>
      </c>
      <c r="AC1048" s="1">
        <v>3</v>
      </c>
      <c r="AD1048" s="1">
        <v>2</v>
      </c>
      <c r="AE1048" s="1">
        <v>5</v>
      </c>
      <c r="AF1048" s="1">
        <v>2</v>
      </c>
      <c r="AG1048" s="1">
        <v>1</v>
      </c>
      <c r="AH1048" s="1">
        <v>3</v>
      </c>
      <c r="AI1048" s="1" t="str" cm="1">
        <f t="array" ref="AI1048">_xlfn.IFS(S1048&lt;5000, "Low", S1048&lt;10000, "Medium", S1048&gt;=10000, "High")</f>
        <v>Low</v>
      </c>
      <c r="AJ1048" s="1" t="str" cm="1">
        <f t="array" ref="AJ1048">_xlfn.IFS(A1048&lt;=30, "Youth", A1048&lt;=50, "Adult", A1048&gt;=51, "Sr. Citizen")</f>
        <v>Adult</v>
      </c>
      <c r="AK1048" s="1" t="str">
        <f t="shared" si="16"/>
        <v>Normal</v>
      </c>
      <c r="AL1048" s="1" t="str" cm="1">
        <f t="array" ref="AL1048">_xlfn.IFS(AD1048=1, "Poor",AD1048=2, "Average", AD1048=3, "Good", AD1048=4, "Excellent")</f>
        <v>Average</v>
      </c>
      <c r="AM1048" s="1" t="str" cm="1">
        <f t="array" ref="AM1048">_xlfn.IFS(W1048&gt;20,"High",W1048&gt;15,"Medium",W1048&gt;10,"Poor")</f>
        <v>Poor</v>
      </c>
      <c r="AN1048" s="1" t="str" cm="1">
        <f t="array" ref="AN1048">_xlfn.IFS(F1048&gt;20, "Far", F1048&gt;=10, "Moderate Distance", F1048&lt;10, "Near")</f>
        <v>Moderate Distance</v>
      </c>
      <c r="AO1048" s="1" t="str" cm="1">
        <f t="array" ref="AO1048">_xlfn.IFS(AF1048&lt;=1, "Fresher", AF1048&lt;=5, "Experienced", AF1048&gt;5, "Senior")</f>
        <v>Experienced</v>
      </c>
      <c r="AP1048" s="1" t="str" cm="1">
        <f t="array" ref="AP1048">_xlfn.IFS(AG1048&lt;=1, "Recently Promoted", AG1048&lt;=4, "Moderate Gap", AG1048&gt;=5, "Long Gap")</f>
        <v>Recently Promoted</v>
      </c>
    </row>
    <row r="1049" spans="1:42" hidden="1" x14ac:dyDescent="0.35">
      <c r="A1049" s="1">
        <v>33</v>
      </c>
      <c r="B1049" s="1" t="s">
        <v>41</v>
      </c>
      <c r="C1049" s="1" t="s">
        <v>42</v>
      </c>
      <c r="D1049" s="1">
        <v>430</v>
      </c>
      <c r="E1049" s="1" t="s">
        <v>36</v>
      </c>
      <c r="F1049" s="1">
        <v>7</v>
      </c>
      <c r="G1049" s="1">
        <v>3</v>
      </c>
      <c r="H1049" s="1" t="s">
        <v>49</v>
      </c>
      <c r="I1049" s="1">
        <v>1</v>
      </c>
      <c r="J1049" s="1">
        <v>1477</v>
      </c>
      <c r="K1049" s="1">
        <v>4</v>
      </c>
      <c r="L1049" s="1" t="s">
        <v>44</v>
      </c>
      <c r="M1049" s="1">
        <v>54</v>
      </c>
      <c r="N1049" s="1">
        <v>3</v>
      </c>
      <c r="O1049" s="1">
        <v>2</v>
      </c>
      <c r="P1049" s="1" t="s">
        <v>39</v>
      </c>
      <c r="Q1049" s="1">
        <v>1</v>
      </c>
      <c r="R1049" s="1" t="s">
        <v>46</v>
      </c>
      <c r="S1049" s="1">
        <v>4373</v>
      </c>
      <c r="T1049" s="1">
        <v>17456</v>
      </c>
      <c r="U1049" s="1">
        <v>0</v>
      </c>
      <c r="V1049" s="1" t="s">
        <v>41</v>
      </c>
      <c r="W1049" s="1">
        <v>14</v>
      </c>
      <c r="X1049" s="1">
        <v>3</v>
      </c>
      <c r="Y1049" s="1">
        <v>1</v>
      </c>
      <c r="Z1049" s="1">
        <v>80</v>
      </c>
      <c r="AA1049" s="1">
        <v>2</v>
      </c>
      <c r="AB1049" s="1">
        <v>5</v>
      </c>
      <c r="AC1049" s="1">
        <v>2</v>
      </c>
      <c r="AD1049" s="1">
        <v>3</v>
      </c>
      <c r="AE1049" s="1">
        <v>4</v>
      </c>
      <c r="AF1049" s="1">
        <v>3</v>
      </c>
      <c r="AG1049" s="1">
        <v>0</v>
      </c>
      <c r="AH1049" s="1">
        <v>3</v>
      </c>
      <c r="AI1049" s="1" t="str" cm="1">
        <f t="array" ref="AI1049">_xlfn.IFS(S1049&lt;5000, "Low", S1049&lt;10000, "Medium", S1049&gt;=10000, "High")</f>
        <v>Low</v>
      </c>
      <c r="AJ1049" s="1" t="str" cm="1">
        <f t="array" ref="AJ1049">_xlfn.IFS(A1049&lt;=30, "Youth", A1049&lt;=50, "Adult", A1049&gt;=51, "Sr. Citizen")</f>
        <v>Adult</v>
      </c>
      <c r="AK1049" s="1" t="str">
        <f t="shared" si="16"/>
        <v>Normal</v>
      </c>
      <c r="AL1049" s="1" t="str" cm="1">
        <f t="array" ref="AL1049">_xlfn.IFS(AD1049=1, "Poor",AD1049=2, "Average", AD1049=3, "Good", AD1049=4, "Excellent")</f>
        <v>Good</v>
      </c>
      <c r="AM1049" s="1" t="str" cm="1">
        <f t="array" ref="AM1049">_xlfn.IFS(W1049&gt;20,"High",W1049&gt;15,"Medium",W1049&gt;10,"Poor")</f>
        <v>Poor</v>
      </c>
      <c r="AN1049" s="1" t="str" cm="1">
        <f t="array" ref="AN1049">_xlfn.IFS(F1049&gt;20, "Far", F1049&gt;=10, "Moderate Distance", F1049&lt;10, "Near")</f>
        <v>Near</v>
      </c>
      <c r="AO1049" s="1" t="str" cm="1">
        <f t="array" ref="AO1049">_xlfn.IFS(AF1049&lt;=1, "Fresher", AF1049&lt;=5, "Experienced", AF1049&gt;5, "Senior")</f>
        <v>Experienced</v>
      </c>
      <c r="AP1049" s="1" t="str" cm="1">
        <f t="array" ref="AP1049">_xlfn.IFS(AG1049&lt;=1, "Recently Promoted", AG1049&lt;=4, "Moderate Gap", AG1049&gt;=5, "Long Gap")</f>
        <v>Recently Promoted</v>
      </c>
    </row>
    <row r="1050" spans="1:42" hidden="1" x14ac:dyDescent="0.35">
      <c r="A1050" s="1">
        <v>34</v>
      </c>
      <c r="B1050" s="1" t="s">
        <v>41</v>
      </c>
      <c r="C1050" s="1" t="s">
        <v>35</v>
      </c>
      <c r="D1050" s="1">
        <v>1326</v>
      </c>
      <c r="E1050" s="1" t="s">
        <v>36</v>
      </c>
      <c r="F1050" s="1">
        <v>3</v>
      </c>
      <c r="G1050" s="1">
        <v>3</v>
      </c>
      <c r="H1050" s="1" t="s">
        <v>47</v>
      </c>
      <c r="I1050" s="1">
        <v>1</v>
      </c>
      <c r="J1050" s="1">
        <v>1478</v>
      </c>
      <c r="K1050" s="1">
        <v>4</v>
      </c>
      <c r="L1050" s="1" t="s">
        <v>44</v>
      </c>
      <c r="M1050" s="1">
        <v>81</v>
      </c>
      <c r="N1050" s="1">
        <v>1</v>
      </c>
      <c r="O1050" s="1">
        <v>2</v>
      </c>
      <c r="P1050" s="1" t="s">
        <v>39</v>
      </c>
      <c r="Q1050" s="1">
        <v>1</v>
      </c>
      <c r="R1050" s="1" t="s">
        <v>40</v>
      </c>
      <c r="S1050" s="1">
        <v>4759</v>
      </c>
      <c r="T1050" s="1">
        <v>15891</v>
      </c>
      <c r="U1050" s="1">
        <v>3</v>
      </c>
      <c r="V1050" s="1" t="s">
        <v>41</v>
      </c>
      <c r="W1050" s="1">
        <v>18</v>
      </c>
      <c r="X1050" s="1">
        <v>3</v>
      </c>
      <c r="Y1050" s="1">
        <v>4</v>
      </c>
      <c r="Z1050" s="1">
        <v>80</v>
      </c>
      <c r="AA1050" s="1">
        <v>0</v>
      </c>
      <c r="AB1050" s="1">
        <v>15</v>
      </c>
      <c r="AC1050" s="1">
        <v>2</v>
      </c>
      <c r="AD1050" s="1">
        <v>3</v>
      </c>
      <c r="AE1050" s="1">
        <v>13</v>
      </c>
      <c r="AF1050" s="1">
        <v>9</v>
      </c>
      <c r="AG1050" s="1">
        <v>3</v>
      </c>
      <c r="AH1050" s="1">
        <v>12</v>
      </c>
      <c r="AI1050" s="1" t="str" cm="1">
        <f t="array" ref="AI1050">_xlfn.IFS(S1050&lt;5000, "Low", S1050&lt;10000, "Medium", S1050&gt;=10000, "High")</f>
        <v>Low</v>
      </c>
      <c r="AJ1050" s="1" t="str" cm="1">
        <f t="array" ref="AJ1050">_xlfn.IFS(A1050&lt;=30, "Youth", A1050&lt;=50, "Adult", A1050&gt;=51, "Sr. Citizen")</f>
        <v>Adult</v>
      </c>
      <c r="AK1050" s="1" t="str">
        <f t="shared" si="16"/>
        <v>Normal</v>
      </c>
      <c r="AL1050" s="1" t="str" cm="1">
        <f t="array" ref="AL1050">_xlfn.IFS(AD1050=1, "Poor",AD1050=2, "Average", AD1050=3, "Good", AD1050=4, "Excellent")</f>
        <v>Good</v>
      </c>
      <c r="AM1050" s="1" t="str" cm="1">
        <f t="array" ref="AM1050">_xlfn.IFS(W1050&gt;20,"High",W1050&gt;15,"Medium",W1050&gt;10,"Poor")</f>
        <v>Medium</v>
      </c>
      <c r="AN1050" s="1" t="str" cm="1">
        <f t="array" ref="AN1050">_xlfn.IFS(F1050&gt;20, "Far", F1050&gt;=10, "Moderate Distance", F1050&lt;10, "Near")</f>
        <v>Near</v>
      </c>
      <c r="AO1050" s="1" t="str" cm="1">
        <f t="array" ref="AO1050">_xlfn.IFS(AF1050&lt;=1, "Fresher", AF1050&lt;=5, "Experienced", AF1050&gt;5, "Senior")</f>
        <v>Senior</v>
      </c>
      <c r="AP1050" s="1" t="str" cm="1">
        <f t="array" ref="AP1050">_xlfn.IFS(AG1050&lt;=1, "Recently Promoted", AG1050&lt;=4, "Moderate Gap", AG1050&gt;=5, "Long Gap")</f>
        <v>Moderate Gap</v>
      </c>
    </row>
    <row r="1051" spans="1:42" hidden="1" x14ac:dyDescent="0.35">
      <c r="A1051" s="1">
        <v>30</v>
      </c>
      <c r="B1051" s="1" t="s">
        <v>41</v>
      </c>
      <c r="C1051" s="1" t="s">
        <v>35</v>
      </c>
      <c r="D1051" s="1">
        <v>1358</v>
      </c>
      <c r="E1051" s="1" t="s">
        <v>36</v>
      </c>
      <c r="F1051" s="1">
        <v>16</v>
      </c>
      <c r="G1051" s="1">
        <v>1</v>
      </c>
      <c r="H1051" s="1" t="s">
        <v>37</v>
      </c>
      <c r="I1051" s="1">
        <v>1</v>
      </c>
      <c r="J1051" s="1">
        <v>1479</v>
      </c>
      <c r="K1051" s="1">
        <v>4</v>
      </c>
      <c r="L1051" s="1" t="s">
        <v>44</v>
      </c>
      <c r="M1051" s="1">
        <v>96</v>
      </c>
      <c r="N1051" s="1">
        <v>3</v>
      </c>
      <c r="O1051" s="1">
        <v>2</v>
      </c>
      <c r="P1051" s="1" t="s">
        <v>39</v>
      </c>
      <c r="Q1051" s="1">
        <v>3</v>
      </c>
      <c r="R1051" s="1" t="s">
        <v>46</v>
      </c>
      <c r="S1051" s="1">
        <v>5301</v>
      </c>
      <c r="T1051" s="1">
        <v>2939</v>
      </c>
      <c r="U1051" s="1">
        <v>8</v>
      </c>
      <c r="V1051" s="1" t="s">
        <v>41</v>
      </c>
      <c r="W1051" s="1">
        <v>15</v>
      </c>
      <c r="X1051" s="1">
        <v>3</v>
      </c>
      <c r="Y1051" s="1">
        <v>3</v>
      </c>
      <c r="Z1051" s="1">
        <v>80</v>
      </c>
      <c r="AA1051" s="1">
        <v>2</v>
      </c>
      <c r="AB1051" s="1">
        <v>4</v>
      </c>
      <c r="AC1051" s="1">
        <v>2</v>
      </c>
      <c r="AD1051" s="1">
        <v>2</v>
      </c>
      <c r="AE1051" s="1">
        <v>2</v>
      </c>
      <c r="AF1051" s="1">
        <v>1</v>
      </c>
      <c r="AG1051" s="1">
        <v>2</v>
      </c>
      <c r="AH1051" s="1">
        <v>2</v>
      </c>
      <c r="AI1051" s="1" t="str" cm="1">
        <f t="array" ref="AI1051">_xlfn.IFS(S1051&lt;5000, "Low", S1051&lt;10000, "Medium", S1051&gt;=10000, "High")</f>
        <v>Medium</v>
      </c>
      <c r="AJ1051" s="1" t="str" cm="1">
        <f t="array" ref="AJ1051">_xlfn.IFS(A1051&lt;=30, "Youth", A1051&lt;=50, "Adult", A1051&gt;=51, "Sr. Citizen")</f>
        <v>Youth</v>
      </c>
      <c r="AK1051" s="1" t="str">
        <f t="shared" si="16"/>
        <v>Normal</v>
      </c>
      <c r="AL1051" s="1" t="str" cm="1">
        <f t="array" ref="AL1051">_xlfn.IFS(AD1051=1, "Poor",AD1051=2, "Average", AD1051=3, "Good", AD1051=4, "Excellent")</f>
        <v>Average</v>
      </c>
      <c r="AM1051" s="1" t="str" cm="1">
        <f t="array" ref="AM1051">_xlfn.IFS(W1051&gt;20,"High",W1051&gt;15,"Medium",W1051&gt;10,"Poor")</f>
        <v>Poor</v>
      </c>
      <c r="AN1051" s="1" t="str" cm="1">
        <f t="array" ref="AN1051">_xlfn.IFS(F1051&gt;20, "Far", F1051&gt;=10, "Moderate Distance", F1051&lt;10, "Near")</f>
        <v>Moderate Distance</v>
      </c>
      <c r="AO1051" s="1" t="str" cm="1">
        <f t="array" ref="AO1051">_xlfn.IFS(AF1051&lt;=1, "Fresher", AF1051&lt;=5, "Experienced", AF1051&gt;5, "Senior")</f>
        <v>Fresher</v>
      </c>
      <c r="AP1051" s="1" t="str" cm="1">
        <f t="array" ref="AP1051">_xlfn.IFS(AG1051&lt;=1, "Recently Promoted", AG1051&lt;=4, "Moderate Gap", AG1051&gt;=5, "Long Gap")</f>
        <v>Moderate Gap</v>
      </c>
    </row>
    <row r="1052" spans="1:42" x14ac:dyDescent="0.35">
      <c r="A1052" s="1">
        <v>42</v>
      </c>
      <c r="B1052" s="1" t="s">
        <v>41</v>
      </c>
      <c r="C1052" s="1" t="s">
        <v>42</v>
      </c>
      <c r="D1052" s="1">
        <v>748</v>
      </c>
      <c r="E1052" s="1" t="s">
        <v>43</v>
      </c>
      <c r="F1052" s="1">
        <v>9</v>
      </c>
      <c r="G1052" s="1">
        <v>2</v>
      </c>
      <c r="H1052" s="1" t="s">
        <v>49</v>
      </c>
      <c r="I1052" s="1">
        <v>1</v>
      </c>
      <c r="J1052" s="1">
        <v>1480</v>
      </c>
      <c r="K1052" s="1">
        <v>1</v>
      </c>
      <c r="L1052" s="1" t="s">
        <v>38</v>
      </c>
      <c r="M1052" s="1">
        <v>74</v>
      </c>
      <c r="N1052" s="1">
        <v>3</v>
      </c>
      <c r="O1052" s="1">
        <v>1</v>
      </c>
      <c r="P1052" s="1" t="s">
        <v>48</v>
      </c>
      <c r="Q1052" s="1">
        <v>4</v>
      </c>
      <c r="R1052" s="1" t="s">
        <v>40</v>
      </c>
      <c r="S1052" s="1">
        <v>3673</v>
      </c>
      <c r="T1052" s="1">
        <v>16458</v>
      </c>
      <c r="U1052" s="1">
        <v>1</v>
      </c>
      <c r="V1052" s="1" t="s">
        <v>41</v>
      </c>
      <c r="W1052" s="1">
        <v>13</v>
      </c>
      <c r="X1052" s="1">
        <v>3</v>
      </c>
      <c r="Y1052" s="1">
        <v>3</v>
      </c>
      <c r="Z1052" s="1">
        <v>80</v>
      </c>
      <c r="AA1052" s="1">
        <v>0</v>
      </c>
      <c r="AB1052" s="1">
        <v>12</v>
      </c>
      <c r="AC1052" s="1">
        <v>3</v>
      </c>
      <c r="AD1052" s="1">
        <v>3</v>
      </c>
      <c r="AE1052" s="1">
        <v>12</v>
      </c>
      <c r="AF1052" s="1">
        <v>9</v>
      </c>
      <c r="AG1052" s="1">
        <v>5</v>
      </c>
      <c r="AH1052" s="1">
        <v>8</v>
      </c>
      <c r="AI1052" s="1" t="str" cm="1">
        <f t="array" ref="AI1052">_xlfn.IFS(S1052&lt;5000, "Low", S1052&lt;10000, "Medium", S1052&gt;=10000, "High")</f>
        <v>Low</v>
      </c>
      <c r="AJ1052" s="1" t="str" cm="1">
        <f t="array" ref="AJ1052">_xlfn.IFS(A1052&lt;=30, "Youth", A1052&lt;=50, "Adult", A1052&gt;=51, "Sr. Citizen")</f>
        <v>Adult</v>
      </c>
      <c r="AK1052" s="1" t="str">
        <f t="shared" si="16"/>
        <v>Normal</v>
      </c>
      <c r="AL1052" s="1" t="str" cm="1">
        <f t="array" ref="AL1052">_xlfn.IFS(AD1052=1, "Poor",AD1052=2, "Average", AD1052=3, "Good", AD1052=4, "Excellent")</f>
        <v>Good</v>
      </c>
      <c r="AM1052" s="1" t="str" cm="1">
        <f t="array" ref="AM1052">_xlfn.IFS(W1052&gt;20,"High",W1052&gt;15,"Medium",W1052&gt;10,"Poor")</f>
        <v>Poor</v>
      </c>
      <c r="AN1052" s="1" t="str" cm="1">
        <f t="array" ref="AN1052">_xlfn.IFS(F1052&gt;20, "Far", F1052&gt;=10, "Moderate Distance", F1052&lt;10, "Near")</f>
        <v>Near</v>
      </c>
      <c r="AO1052" s="1" t="str" cm="1">
        <f t="array" ref="AO1052">_xlfn.IFS(AF1052&lt;=1, "Fresher", AF1052&lt;=5, "Experienced", AF1052&gt;5, "Senior")</f>
        <v>Senior</v>
      </c>
      <c r="AP1052" s="1" t="str" cm="1">
        <f t="array" ref="AP1052">_xlfn.IFS(AG1052&lt;=1, "Recently Promoted", AG1052&lt;=4, "Moderate Gap", AG1052&gt;=5, "Long Gap")</f>
        <v>Long Gap</v>
      </c>
    </row>
    <row r="1053" spans="1:42" hidden="1" x14ac:dyDescent="0.35">
      <c r="A1053" s="1">
        <v>44</v>
      </c>
      <c r="B1053" s="1" t="s">
        <v>41</v>
      </c>
      <c r="C1053" s="1" t="s">
        <v>42</v>
      </c>
      <c r="D1053" s="1">
        <v>383</v>
      </c>
      <c r="E1053" s="1" t="s">
        <v>36</v>
      </c>
      <c r="F1053" s="1">
        <v>1</v>
      </c>
      <c r="G1053" s="1">
        <v>5</v>
      </c>
      <c r="H1053" s="1" t="s">
        <v>57</v>
      </c>
      <c r="I1053" s="1">
        <v>1</v>
      </c>
      <c r="J1053" s="1">
        <v>1481</v>
      </c>
      <c r="K1053" s="1">
        <v>1</v>
      </c>
      <c r="L1053" s="1" t="s">
        <v>38</v>
      </c>
      <c r="M1053" s="1">
        <v>79</v>
      </c>
      <c r="N1053" s="1">
        <v>3</v>
      </c>
      <c r="O1053" s="1">
        <v>2</v>
      </c>
      <c r="P1053" s="1" t="s">
        <v>39</v>
      </c>
      <c r="Q1053" s="1">
        <v>3</v>
      </c>
      <c r="R1053" s="1" t="s">
        <v>46</v>
      </c>
      <c r="S1053" s="1">
        <v>4768</v>
      </c>
      <c r="T1053" s="1">
        <v>9282</v>
      </c>
      <c r="U1053" s="1">
        <v>7</v>
      </c>
      <c r="V1053" s="1" t="s">
        <v>41</v>
      </c>
      <c r="W1053" s="1">
        <v>12</v>
      </c>
      <c r="X1053" s="1">
        <v>3</v>
      </c>
      <c r="Y1053" s="1">
        <v>3</v>
      </c>
      <c r="Z1053" s="1">
        <v>80</v>
      </c>
      <c r="AA1053" s="1">
        <v>1</v>
      </c>
      <c r="AB1053" s="1">
        <v>11</v>
      </c>
      <c r="AC1053" s="1">
        <v>4</v>
      </c>
      <c r="AD1053" s="1">
        <v>2</v>
      </c>
      <c r="AE1053" s="1">
        <v>1</v>
      </c>
      <c r="AF1053" s="1">
        <v>0</v>
      </c>
      <c r="AG1053" s="1">
        <v>0</v>
      </c>
      <c r="AH1053" s="1">
        <v>0</v>
      </c>
      <c r="AI1053" s="1" t="str" cm="1">
        <f t="array" ref="AI1053">_xlfn.IFS(S1053&lt;5000, "Low", S1053&lt;10000, "Medium", S1053&gt;=10000, "High")</f>
        <v>Low</v>
      </c>
      <c r="AJ1053" s="1" t="str" cm="1">
        <f t="array" ref="AJ1053">_xlfn.IFS(A1053&lt;=30, "Youth", A1053&lt;=50, "Adult", A1053&gt;=51, "Sr. Citizen")</f>
        <v>Adult</v>
      </c>
      <c r="AK1053" s="1" t="str">
        <f t="shared" si="16"/>
        <v>Normal</v>
      </c>
      <c r="AL1053" s="1" t="str" cm="1">
        <f t="array" ref="AL1053">_xlfn.IFS(AD1053=1, "Poor",AD1053=2, "Average", AD1053=3, "Good", AD1053=4, "Excellent")</f>
        <v>Average</v>
      </c>
      <c r="AM1053" s="1" t="str" cm="1">
        <f t="array" ref="AM1053">_xlfn.IFS(W1053&gt;20,"High",W1053&gt;15,"Medium",W1053&gt;10,"Poor")</f>
        <v>Poor</v>
      </c>
      <c r="AN1053" s="1" t="str" cm="1">
        <f t="array" ref="AN1053">_xlfn.IFS(F1053&gt;20, "Far", F1053&gt;=10, "Moderate Distance", F1053&lt;10, "Near")</f>
        <v>Near</v>
      </c>
      <c r="AO1053" s="1" t="str" cm="1">
        <f t="array" ref="AO1053">_xlfn.IFS(AF1053&lt;=1, "Fresher", AF1053&lt;=5, "Experienced", AF1053&gt;5, "Senior")</f>
        <v>Fresher</v>
      </c>
      <c r="AP1053" s="1" t="str" cm="1">
        <f t="array" ref="AP1053">_xlfn.IFS(AG1053&lt;=1, "Recently Promoted", AG1053&lt;=4, "Moderate Gap", AG1053&gt;=5, "Long Gap")</f>
        <v>Recently Promoted</v>
      </c>
    </row>
    <row r="1054" spans="1:42" hidden="1" x14ac:dyDescent="0.35">
      <c r="A1054" s="1">
        <v>30</v>
      </c>
      <c r="B1054" s="1" t="s">
        <v>41</v>
      </c>
      <c r="C1054" s="1" t="s">
        <v>53</v>
      </c>
      <c r="D1054" s="1">
        <v>990</v>
      </c>
      <c r="E1054" s="1" t="s">
        <v>43</v>
      </c>
      <c r="F1054" s="1">
        <v>7</v>
      </c>
      <c r="G1054" s="1">
        <v>3</v>
      </c>
      <c r="H1054" s="1" t="s">
        <v>58</v>
      </c>
      <c r="I1054" s="1">
        <v>1</v>
      </c>
      <c r="J1054" s="1">
        <v>1482</v>
      </c>
      <c r="K1054" s="1">
        <v>3</v>
      </c>
      <c r="L1054" s="1" t="s">
        <v>44</v>
      </c>
      <c r="M1054" s="1">
        <v>64</v>
      </c>
      <c r="N1054" s="1">
        <v>3</v>
      </c>
      <c r="O1054" s="1">
        <v>1</v>
      </c>
      <c r="P1054" s="1" t="s">
        <v>45</v>
      </c>
      <c r="Q1054" s="1">
        <v>3</v>
      </c>
      <c r="R1054" s="1" t="s">
        <v>50</v>
      </c>
      <c r="S1054" s="1">
        <v>1274</v>
      </c>
      <c r="T1054" s="1">
        <v>7152</v>
      </c>
      <c r="U1054" s="1">
        <v>1</v>
      </c>
      <c r="V1054" s="1" t="s">
        <v>41</v>
      </c>
      <c r="W1054" s="1">
        <v>13</v>
      </c>
      <c r="X1054" s="1">
        <v>3</v>
      </c>
      <c r="Y1054" s="1">
        <v>2</v>
      </c>
      <c r="Z1054" s="1">
        <v>80</v>
      </c>
      <c r="AA1054" s="1">
        <v>2</v>
      </c>
      <c r="AB1054" s="1">
        <v>1</v>
      </c>
      <c r="AC1054" s="1">
        <v>2</v>
      </c>
      <c r="AD1054" s="1">
        <v>2</v>
      </c>
      <c r="AE1054" s="1">
        <v>1</v>
      </c>
      <c r="AF1054" s="1">
        <v>0</v>
      </c>
      <c r="AG1054" s="1">
        <v>0</v>
      </c>
      <c r="AH1054" s="1">
        <v>0</v>
      </c>
      <c r="AI1054" s="1" t="str" cm="1">
        <f t="array" ref="AI1054">_xlfn.IFS(S1054&lt;5000, "Low", S1054&lt;10000, "Medium", S1054&gt;=10000, "High")</f>
        <v>Low</v>
      </c>
      <c r="AJ1054" s="1" t="str" cm="1">
        <f t="array" ref="AJ1054">_xlfn.IFS(A1054&lt;=30, "Youth", A1054&lt;=50, "Adult", A1054&gt;=51, "Sr. Citizen")</f>
        <v>Youth</v>
      </c>
      <c r="AK1054" s="1" t="str">
        <f t="shared" si="16"/>
        <v>Normal</v>
      </c>
      <c r="AL1054" s="1" t="str" cm="1">
        <f t="array" ref="AL1054">_xlfn.IFS(AD1054=1, "Poor",AD1054=2, "Average", AD1054=3, "Good", AD1054=4, "Excellent")</f>
        <v>Average</v>
      </c>
      <c r="AM1054" s="1" t="str" cm="1">
        <f t="array" ref="AM1054">_xlfn.IFS(W1054&gt;20,"High",W1054&gt;15,"Medium",W1054&gt;10,"Poor")</f>
        <v>Poor</v>
      </c>
      <c r="AN1054" s="1" t="str" cm="1">
        <f t="array" ref="AN1054">_xlfn.IFS(F1054&gt;20, "Far", F1054&gt;=10, "Moderate Distance", F1054&lt;10, "Near")</f>
        <v>Near</v>
      </c>
      <c r="AO1054" s="1" t="str" cm="1">
        <f t="array" ref="AO1054">_xlfn.IFS(AF1054&lt;=1, "Fresher", AF1054&lt;=5, "Experienced", AF1054&gt;5, "Senior")</f>
        <v>Fresher</v>
      </c>
      <c r="AP1054" s="1" t="str" cm="1">
        <f t="array" ref="AP1054">_xlfn.IFS(AG1054&lt;=1, "Recently Promoted", AG1054&lt;=4, "Moderate Gap", AG1054&gt;=5, "Long Gap")</f>
        <v>Recently Promoted</v>
      </c>
    </row>
    <row r="1055" spans="1:42" hidden="1" x14ac:dyDescent="0.35">
      <c r="A1055" s="1">
        <v>57</v>
      </c>
      <c r="B1055" s="1" t="s">
        <v>41</v>
      </c>
      <c r="C1055" s="1" t="s">
        <v>35</v>
      </c>
      <c r="D1055" s="1">
        <v>405</v>
      </c>
      <c r="E1055" s="1" t="s">
        <v>43</v>
      </c>
      <c r="F1055" s="1">
        <v>1</v>
      </c>
      <c r="G1055" s="1">
        <v>2</v>
      </c>
      <c r="H1055" s="1" t="s">
        <v>37</v>
      </c>
      <c r="I1055" s="1">
        <v>1</v>
      </c>
      <c r="J1055" s="1">
        <v>1483</v>
      </c>
      <c r="K1055" s="1">
        <v>2</v>
      </c>
      <c r="L1055" s="1" t="s">
        <v>44</v>
      </c>
      <c r="M1055" s="1">
        <v>93</v>
      </c>
      <c r="N1055" s="1">
        <v>4</v>
      </c>
      <c r="O1055" s="1">
        <v>2</v>
      </c>
      <c r="P1055" s="1" t="s">
        <v>45</v>
      </c>
      <c r="Q1055" s="1">
        <v>3</v>
      </c>
      <c r="R1055" s="1" t="s">
        <v>46</v>
      </c>
      <c r="S1055" s="1">
        <v>4900</v>
      </c>
      <c r="T1055" s="1">
        <v>2721</v>
      </c>
      <c r="U1055" s="1">
        <v>0</v>
      </c>
      <c r="V1055" s="1" t="s">
        <v>41</v>
      </c>
      <c r="W1055" s="1">
        <v>24</v>
      </c>
      <c r="X1055" s="1">
        <v>4</v>
      </c>
      <c r="Y1055" s="1">
        <v>1</v>
      </c>
      <c r="Z1055" s="1">
        <v>80</v>
      </c>
      <c r="AA1055" s="1">
        <v>1</v>
      </c>
      <c r="AB1055" s="1">
        <v>13</v>
      </c>
      <c r="AC1055" s="1">
        <v>2</v>
      </c>
      <c r="AD1055" s="1">
        <v>2</v>
      </c>
      <c r="AE1055" s="1">
        <v>12</v>
      </c>
      <c r="AF1055" s="1">
        <v>9</v>
      </c>
      <c r="AG1055" s="1">
        <v>2</v>
      </c>
      <c r="AH1055" s="1">
        <v>8</v>
      </c>
      <c r="AI1055" s="1" t="str" cm="1">
        <f t="array" ref="AI1055">_xlfn.IFS(S1055&lt;5000, "Low", S1055&lt;10000, "Medium", S1055&gt;=10000, "High")</f>
        <v>Low</v>
      </c>
      <c r="AJ1055" s="1" t="str" cm="1">
        <f t="array" ref="AJ1055">_xlfn.IFS(A1055&lt;=30, "Youth", A1055&lt;=50, "Adult", A1055&gt;=51, "Sr. Citizen")</f>
        <v>Sr. Citizen</v>
      </c>
      <c r="AK1055" s="1" t="str">
        <f t="shared" si="16"/>
        <v>Normal</v>
      </c>
      <c r="AL1055" s="1" t="str" cm="1">
        <f t="array" ref="AL1055">_xlfn.IFS(AD1055=1, "Poor",AD1055=2, "Average", AD1055=3, "Good", AD1055=4, "Excellent")</f>
        <v>Average</v>
      </c>
      <c r="AM1055" s="1" t="str" cm="1">
        <f t="array" ref="AM1055">_xlfn.IFS(W1055&gt;20,"High",W1055&gt;15,"Medium",W1055&gt;10,"Poor")</f>
        <v>High</v>
      </c>
      <c r="AN1055" s="1" t="str" cm="1">
        <f t="array" ref="AN1055">_xlfn.IFS(F1055&gt;20, "Far", F1055&gt;=10, "Moderate Distance", F1055&lt;10, "Near")</f>
        <v>Near</v>
      </c>
      <c r="AO1055" s="1" t="str" cm="1">
        <f t="array" ref="AO1055">_xlfn.IFS(AF1055&lt;=1, "Fresher", AF1055&lt;=5, "Experienced", AF1055&gt;5, "Senior")</f>
        <v>Senior</v>
      </c>
      <c r="AP1055" s="1" t="str" cm="1">
        <f t="array" ref="AP1055">_xlfn.IFS(AG1055&lt;=1, "Recently Promoted", AG1055&lt;=4, "Moderate Gap", AG1055&gt;=5, "Long Gap")</f>
        <v>Moderate Gap</v>
      </c>
    </row>
    <row r="1056" spans="1:42" hidden="1" x14ac:dyDescent="0.35">
      <c r="A1056" s="1">
        <v>49</v>
      </c>
      <c r="B1056" s="1" t="s">
        <v>41</v>
      </c>
      <c r="C1056" s="1" t="s">
        <v>35</v>
      </c>
      <c r="D1056" s="1">
        <v>1490</v>
      </c>
      <c r="E1056" s="1" t="s">
        <v>43</v>
      </c>
      <c r="F1056" s="1">
        <v>7</v>
      </c>
      <c r="G1056" s="1">
        <v>4</v>
      </c>
      <c r="H1056" s="1" t="s">
        <v>37</v>
      </c>
      <c r="I1056" s="1">
        <v>1</v>
      </c>
      <c r="J1056" s="1">
        <v>1484</v>
      </c>
      <c r="K1056" s="1">
        <v>3</v>
      </c>
      <c r="L1056" s="1" t="s">
        <v>44</v>
      </c>
      <c r="M1056" s="1">
        <v>35</v>
      </c>
      <c r="N1056" s="1">
        <v>3</v>
      </c>
      <c r="O1056" s="1">
        <v>3</v>
      </c>
      <c r="P1056" s="1" t="s">
        <v>52</v>
      </c>
      <c r="Q1056" s="1">
        <v>2</v>
      </c>
      <c r="R1056" s="1" t="s">
        <v>50</v>
      </c>
      <c r="S1056" s="1">
        <v>10466</v>
      </c>
      <c r="T1056" s="1">
        <v>20948</v>
      </c>
      <c r="U1056" s="1">
        <v>3</v>
      </c>
      <c r="V1056" s="1" t="s">
        <v>41</v>
      </c>
      <c r="W1056" s="1">
        <v>14</v>
      </c>
      <c r="X1056" s="1">
        <v>3</v>
      </c>
      <c r="Y1056" s="1">
        <v>2</v>
      </c>
      <c r="Z1056" s="1">
        <v>80</v>
      </c>
      <c r="AA1056" s="1">
        <v>2</v>
      </c>
      <c r="AB1056" s="1">
        <v>29</v>
      </c>
      <c r="AC1056" s="1">
        <v>3</v>
      </c>
      <c r="AD1056" s="1">
        <v>3</v>
      </c>
      <c r="AE1056" s="1">
        <v>8</v>
      </c>
      <c r="AF1056" s="1">
        <v>7</v>
      </c>
      <c r="AG1056" s="1">
        <v>0</v>
      </c>
      <c r="AH1056" s="1">
        <v>7</v>
      </c>
      <c r="AI1056" s="1" t="str" cm="1">
        <f t="array" ref="AI1056">_xlfn.IFS(S1056&lt;5000, "Low", S1056&lt;10000, "Medium", S1056&gt;=10000, "High")</f>
        <v>High</v>
      </c>
      <c r="AJ1056" s="1" t="str" cm="1">
        <f t="array" ref="AJ1056">_xlfn.IFS(A1056&lt;=30, "Youth", A1056&lt;=50, "Adult", A1056&gt;=51, "Sr. Citizen")</f>
        <v>Adult</v>
      </c>
      <c r="AK1056" s="1" t="str">
        <f t="shared" si="16"/>
        <v>Normal</v>
      </c>
      <c r="AL1056" s="1" t="str" cm="1">
        <f t="array" ref="AL1056">_xlfn.IFS(AD1056=1, "Poor",AD1056=2, "Average", AD1056=3, "Good", AD1056=4, "Excellent")</f>
        <v>Good</v>
      </c>
      <c r="AM1056" s="1" t="str" cm="1">
        <f t="array" ref="AM1056">_xlfn.IFS(W1056&gt;20,"High",W1056&gt;15,"Medium",W1056&gt;10,"Poor")</f>
        <v>Poor</v>
      </c>
      <c r="AN1056" s="1" t="str" cm="1">
        <f t="array" ref="AN1056">_xlfn.IFS(F1056&gt;20, "Far", F1056&gt;=10, "Moderate Distance", F1056&lt;10, "Near")</f>
        <v>Near</v>
      </c>
      <c r="AO1056" s="1" t="str" cm="1">
        <f t="array" ref="AO1056">_xlfn.IFS(AF1056&lt;=1, "Fresher", AF1056&lt;=5, "Experienced", AF1056&gt;5, "Senior")</f>
        <v>Senior</v>
      </c>
      <c r="AP1056" s="1" t="str" cm="1">
        <f t="array" ref="AP1056">_xlfn.IFS(AG1056&lt;=1, "Recently Promoted", AG1056&lt;=4, "Moderate Gap", AG1056&gt;=5, "Long Gap")</f>
        <v>Recently Promoted</v>
      </c>
    </row>
    <row r="1057" spans="1:42" hidden="1" x14ac:dyDescent="0.35">
      <c r="A1057" s="1">
        <v>34</v>
      </c>
      <c r="B1057" s="1" t="s">
        <v>41</v>
      </c>
      <c r="C1057" s="1" t="s">
        <v>42</v>
      </c>
      <c r="D1057" s="1">
        <v>829</v>
      </c>
      <c r="E1057" s="1" t="s">
        <v>43</v>
      </c>
      <c r="F1057" s="1">
        <v>15</v>
      </c>
      <c r="G1057" s="1">
        <v>3</v>
      </c>
      <c r="H1057" s="1" t="s">
        <v>49</v>
      </c>
      <c r="I1057" s="1">
        <v>1</v>
      </c>
      <c r="J1057" s="1">
        <v>1485</v>
      </c>
      <c r="K1057" s="1">
        <v>2</v>
      </c>
      <c r="L1057" s="1" t="s">
        <v>44</v>
      </c>
      <c r="M1057" s="1">
        <v>71</v>
      </c>
      <c r="N1057" s="1">
        <v>3</v>
      </c>
      <c r="O1057" s="1">
        <v>4</v>
      </c>
      <c r="P1057" s="1" t="s">
        <v>56</v>
      </c>
      <c r="Q1057" s="1">
        <v>1</v>
      </c>
      <c r="R1057" s="1" t="s">
        <v>50</v>
      </c>
      <c r="S1057" s="1">
        <v>17007</v>
      </c>
      <c r="T1057" s="1">
        <v>11929</v>
      </c>
      <c r="U1057" s="1">
        <v>7</v>
      </c>
      <c r="V1057" s="1" t="s">
        <v>41</v>
      </c>
      <c r="W1057" s="1">
        <v>14</v>
      </c>
      <c r="X1057" s="1">
        <v>3</v>
      </c>
      <c r="Y1057" s="1">
        <v>4</v>
      </c>
      <c r="Z1057" s="1">
        <v>80</v>
      </c>
      <c r="AA1057" s="1">
        <v>2</v>
      </c>
      <c r="AB1057" s="1">
        <v>16</v>
      </c>
      <c r="AC1057" s="1">
        <v>3</v>
      </c>
      <c r="AD1057" s="1">
        <v>2</v>
      </c>
      <c r="AE1057" s="1">
        <v>14</v>
      </c>
      <c r="AF1057" s="1">
        <v>8</v>
      </c>
      <c r="AG1057" s="1">
        <v>6</v>
      </c>
      <c r="AH1057" s="1">
        <v>9</v>
      </c>
      <c r="AI1057" s="1" t="str" cm="1">
        <f t="array" ref="AI1057">_xlfn.IFS(S1057&lt;5000, "Low", S1057&lt;10000, "Medium", S1057&gt;=10000, "High")</f>
        <v>High</v>
      </c>
      <c r="AJ1057" s="1" t="str" cm="1">
        <f t="array" ref="AJ1057">_xlfn.IFS(A1057&lt;=30, "Youth", A1057&lt;=50, "Adult", A1057&gt;=51, "Sr. Citizen")</f>
        <v>Adult</v>
      </c>
      <c r="AK1057" s="1" t="str">
        <f t="shared" si="16"/>
        <v>Normal</v>
      </c>
      <c r="AL1057" s="1" t="str" cm="1">
        <f t="array" ref="AL1057">_xlfn.IFS(AD1057=1, "Poor",AD1057=2, "Average", AD1057=3, "Good", AD1057=4, "Excellent")</f>
        <v>Average</v>
      </c>
      <c r="AM1057" s="1" t="str" cm="1">
        <f t="array" ref="AM1057">_xlfn.IFS(W1057&gt;20,"High",W1057&gt;15,"Medium",W1057&gt;10,"Poor")</f>
        <v>Poor</v>
      </c>
      <c r="AN1057" s="1" t="str" cm="1">
        <f t="array" ref="AN1057">_xlfn.IFS(F1057&gt;20, "Far", F1057&gt;=10, "Moderate Distance", F1057&lt;10, "Near")</f>
        <v>Moderate Distance</v>
      </c>
      <c r="AO1057" s="1" t="str" cm="1">
        <f t="array" ref="AO1057">_xlfn.IFS(AF1057&lt;=1, "Fresher", AF1057&lt;=5, "Experienced", AF1057&gt;5, "Senior")</f>
        <v>Senior</v>
      </c>
      <c r="AP1057" s="1" t="str" cm="1">
        <f t="array" ref="AP1057">_xlfn.IFS(AG1057&lt;=1, "Recently Promoted", AG1057&lt;=4, "Moderate Gap", AG1057&gt;=5, "Long Gap")</f>
        <v>Long Gap</v>
      </c>
    </row>
    <row r="1058" spans="1:42" hidden="1" x14ac:dyDescent="0.35">
      <c r="A1058" s="1">
        <v>28</v>
      </c>
      <c r="B1058" s="1" t="s">
        <v>34</v>
      </c>
      <c r="C1058" s="1" t="s">
        <v>42</v>
      </c>
      <c r="D1058" s="1">
        <v>1496</v>
      </c>
      <c r="E1058" s="1" t="s">
        <v>36</v>
      </c>
      <c r="F1058" s="1">
        <v>1</v>
      </c>
      <c r="G1058" s="1">
        <v>3</v>
      </c>
      <c r="H1058" s="1" t="s">
        <v>58</v>
      </c>
      <c r="I1058" s="1">
        <v>1</v>
      </c>
      <c r="J1058" s="1">
        <v>1486</v>
      </c>
      <c r="K1058" s="1">
        <v>1</v>
      </c>
      <c r="L1058" s="1" t="s">
        <v>44</v>
      </c>
      <c r="M1058" s="1">
        <v>92</v>
      </c>
      <c r="N1058" s="1">
        <v>3</v>
      </c>
      <c r="O1058" s="1">
        <v>1</v>
      </c>
      <c r="P1058" s="1" t="s">
        <v>55</v>
      </c>
      <c r="Q1058" s="1">
        <v>3</v>
      </c>
      <c r="R1058" s="1" t="s">
        <v>46</v>
      </c>
      <c r="S1058" s="1">
        <v>2909</v>
      </c>
      <c r="T1058" s="1">
        <v>15747</v>
      </c>
      <c r="U1058" s="1">
        <v>3</v>
      </c>
      <c r="V1058" s="1" t="s">
        <v>41</v>
      </c>
      <c r="W1058" s="1">
        <v>15</v>
      </c>
      <c r="X1058" s="1">
        <v>3</v>
      </c>
      <c r="Y1058" s="1">
        <v>4</v>
      </c>
      <c r="Z1058" s="1">
        <v>80</v>
      </c>
      <c r="AA1058" s="1">
        <v>1</v>
      </c>
      <c r="AB1058" s="1">
        <v>5</v>
      </c>
      <c r="AC1058" s="1">
        <v>3</v>
      </c>
      <c r="AD1058" s="1">
        <v>4</v>
      </c>
      <c r="AE1058" s="1">
        <v>3</v>
      </c>
      <c r="AF1058" s="1">
        <v>2</v>
      </c>
      <c r="AG1058" s="1">
        <v>1</v>
      </c>
      <c r="AH1058" s="1">
        <v>2</v>
      </c>
      <c r="AI1058" s="1" t="str" cm="1">
        <f t="array" ref="AI1058">_xlfn.IFS(S1058&lt;5000, "Low", S1058&lt;10000, "Medium", S1058&gt;=10000, "High")</f>
        <v>Low</v>
      </c>
      <c r="AJ1058" s="1" t="str" cm="1">
        <f t="array" ref="AJ1058">_xlfn.IFS(A1058&lt;=30, "Youth", A1058&lt;=50, "Adult", A1058&gt;=51, "Sr. Citizen")</f>
        <v>Youth</v>
      </c>
      <c r="AK1058" s="1" t="str">
        <f t="shared" si="16"/>
        <v>Normal</v>
      </c>
      <c r="AL1058" s="1" t="str" cm="1">
        <f t="array" ref="AL1058">_xlfn.IFS(AD1058=1, "Poor",AD1058=2, "Average", AD1058=3, "Good", AD1058=4, "Excellent")</f>
        <v>Excellent</v>
      </c>
      <c r="AM1058" s="1" t="str" cm="1">
        <f t="array" ref="AM1058">_xlfn.IFS(W1058&gt;20,"High",W1058&gt;15,"Medium",W1058&gt;10,"Poor")</f>
        <v>Poor</v>
      </c>
      <c r="AN1058" s="1" t="str" cm="1">
        <f t="array" ref="AN1058">_xlfn.IFS(F1058&gt;20, "Far", F1058&gt;=10, "Moderate Distance", F1058&lt;10, "Near")</f>
        <v>Near</v>
      </c>
      <c r="AO1058" s="1" t="str" cm="1">
        <f t="array" ref="AO1058">_xlfn.IFS(AF1058&lt;=1, "Fresher", AF1058&lt;=5, "Experienced", AF1058&gt;5, "Senior")</f>
        <v>Experienced</v>
      </c>
      <c r="AP1058" s="1" t="str" cm="1">
        <f t="array" ref="AP1058">_xlfn.IFS(AG1058&lt;=1, "Recently Promoted", AG1058&lt;=4, "Moderate Gap", AG1058&gt;=5, "Long Gap")</f>
        <v>Recently Promoted</v>
      </c>
    </row>
    <row r="1059" spans="1:42" hidden="1" x14ac:dyDescent="0.35">
      <c r="A1059" s="1">
        <v>29</v>
      </c>
      <c r="B1059" s="1" t="s">
        <v>34</v>
      </c>
      <c r="C1059" s="1" t="s">
        <v>42</v>
      </c>
      <c r="D1059" s="1">
        <v>115</v>
      </c>
      <c r="E1059" s="1" t="s">
        <v>36</v>
      </c>
      <c r="F1059" s="1">
        <v>13</v>
      </c>
      <c r="G1059" s="1">
        <v>3</v>
      </c>
      <c r="H1059" s="1" t="s">
        <v>58</v>
      </c>
      <c r="I1059" s="1">
        <v>1</v>
      </c>
      <c r="J1059" s="1">
        <v>1487</v>
      </c>
      <c r="K1059" s="1">
        <v>1</v>
      </c>
      <c r="L1059" s="1" t="s">
        <v>38</v>
      </c>
      <c r="M1059" s="1">
        <v>51</v>
      </c>
      <c r="N1059" s="1">
        <v>3</v>
      </c>
      <c r="O1059" s="1">
        <v>2</v>
      </c>
      <c r="P1059" s="1" t="s">
        <v>39</v>
      </c>
      <c r="Q1059" s="1">
        <v>2</v>
      </c>
      <c r="R1059" s="1" t="s">
        <v>40</v>
      </c>
      <c r="S1059" s="1">
        <v>5765</v>
      </c>
      <c r="T1059" s="1">
        <v>17485</v>
      </c>
      <c r="U1059" s="1">
        <v>5</v>
      </c>
      <c r="V1059" s="1" t="s">
        <v>41</v>
      </c>
      <c r="W1059" s="1">
        <v>11</v>
      </c>
      <c r="X1059" s="1">
        <v>3</v>
      </c>
      <c r="Y1059" s="1">
        <v>1</v>
      </c>
      <c r="Z1059" s="1">
        <v>80</v>
      </c>
      <c r="AA1059" s="1">
        <v>0</v>
      </c>
      <c r="AB1059" s="1">
        <v>7</v>
      </c>
      <c r="AC1059" s="1">
        <v>4</v>
      </c>
      <c r="AD1059" s="1">
        <v>1</v>
      </c>
      <c r="AE1059" s="1">
        <v>5</v>
      </c>
      <c r="AF1059" s="1">
        <v>3</v>
      </c>
      <c r="AG1059" s="1">
        <v>0</v>
      </c>
      <c r="AH1059" s="1">
        <v>0</v>
      </c>
      <c r="AI1059" s="1" t="str" cm="1">
        <f t="array" ref="AI1059">_xlfn.IFS(S1059&lt;5000, "Low", S1059&lt;10000, "Medium", S1059&gt;=10000, "High")</f>
        <v>Medium</v>
      </c>
      <c r="AJ1059" s="1" t="str" cm="1">
        <f t="array" ref="AJ1059">_xlfn.IFS(A1059&lt;=30, "Youth", A1059&lt;=50, "Adult", A1059&gt;=51, "Sr. Citizen")</f>
        <v>Youth</v>
      </c>
      <c r="AK1059" s="1" t="str">
        <f t="shared" si="16"/>
        <v>Normal</v>
      </c>
      <c r="AL1059" s="1" t="str" cm="1">
        <f t="array" ref="AL1059">_xlfn.IFS(AD1059=1, "Poor",AD1059=2, "Average", AD1059=3, "Good", AD1059=4, "Excellent")</f>
        <v>Poor</v>
      </c>
      <c r="AM1059" s="1" t="str" cm="1">
        <f t="array" ref="AM1059">_xlfn.IFS(W1059&gt;20,"High",W1059&gt;15,"Medium",W1059&gt;10,"Poor")</f>
        <v>Poor</v>
      </c>
      <c r="AN1059" s="1" t="str" cm="1">
        <f t="array" ref="AN1059">_xlfn.IFS(F1059&gt;20, "Far", F1059&gt;=10, "Moderate Distance", F1059&lt;10, "Near")</f>
        <v>Moderate Distance</v>
      </c>
      <c r="AO1059" s="1" t="str" cm="1">
        <f t="array" ref="AO1059">_xlfn.IFS(AF1059&lt;=1, "Fresher", AF1059&lt;=5, "Experienced", AF1059&gt;5, "Senior")</f>
        <v>Experienced</v>
      </c>
      <c r="AP1059" s="1" t="str" cm="1">
        <f t="array" ref="AP1059">_xlfn.IFS(AG1059&lt;=1, "Recently Promoted", AG1059&lt;=4, "Moderate Gap", AG1059&gt;=5, "Long Gap")</f>
        <v>Recently Promoted</v>
      </c>
    </row>
    <row r="1060" spans="1:42" hidden="1" x14ac:dyDescent="0.35">
      <c r="A1060" s="1">
        <v>34</v>
      </c>
      <c r="B1060" s="1" t="s">
        <v>34</v>
      </c>
      <c r="C1060" s="1" t="s">
        <v>35</v>
      </c>
      <c r="D1060" s="1">
        <v>790</v>
      </c>
      <c r="E1060" s="1" t="s">
        <v>36</v>
      </c>
      <c r="F1060" s="1">
        <v>24</v>
      </c>
      <c r="G1060" s="1">
        <v>4</v>
      </c>
      <c r="H1060" s="1" t="s">
        <v>49</v>
      </c>
      <c r="I1060" s="1">
        <v>1</v>
      </c>
      <c r="J1060" s="1">
        <v>1489</v>
      </c>
      <c r="K1060" s="1">
        <v>1</v>
      </c>
      <c r="L1060" s="1" t="s">
        <v>38</v>
      </c>
      <c r="M1060" s="1">
        <v>40</v>
      </c>
      <c r="N1060" s="1">
        <v>2</v>
      </c>
      <c r="O1060" s="1">
        <v>2</v>
      </c>
      <c r="P1060" s="1" t="s">
        <v>39</v>
      </c>
      <c r="Q1060" s="1">
        <v>2</v>
      </c>
      <c r="R1060" s="1" t="s">
        <v>40</v>
      </c>
      <c r="S1060" s="1">
        <v>4599</v>
      </c>
      <c r="T1060" s="1">
        <v>7815</v>
      </c>
      <c r="U1060" s="1">
        <v>0</v>
      </c>
      <c r="V1060" s="1" t="s">
        <v>34</v>
      </c>
      <c r="W1060" s="1">
        <v>23</v>
      </c>
      <c r="X1060" s="1">
        <v>4</v>
      </c>
      <c r="Y1060" s="1">
        <v>3</v>
      </c>
      <c r="Z1060" s="1">
        <v>80</v>
      </c>
      <c r="AA1060" s="1">
        <v>0</v>
      </c>
      <c r="AB1060" s="1">
        <v>16</v>
      </c>
      <c r="AC1060" s="1">
        <v>2</v>
      </c>
      <c r="AD1060" s="1">
        <v>4</v>
      </c>
      <c r="AE1060" s="1">
        <v>15</v>
      </c>
      <c r="AF1060" s="1">
        <v>9</v>
      </c>
      <c r="AG1060" s="1">
        <v>10</v>
      </c>
      <c r="AH1060" s="1">
        <v>10</v>
      </c>
      <c r="AI1060" s="1" t="str" cm="1">
        <f t="array" ref="AI1060">_xlfn.IFS(S1060&lt;5000, "Low", S1060&lt;10000, "Medium", S1060&gt;=10000, "High")</f>
        <v>Low</v>
      </c>
      <c r="AJ1060" s="1" t="str" cm="1">
        <f t="array" ref="AJ1060">_xlfn.IFS(A1060&lt;=30, "Youth", A1060&lt;=50, "Adult", A1060&gt;=51, "Sr. Citizen")</f>
        <v>Adult</v>
      </c>
      <c r="AK1060" s="1" t="str">
        <f t="shared" si="16"/>
        <v>Normal</v>
      </c>
      <c r="AL1060" s="1" t="str" cm="1">
        <f t="array" ref="AL1060">_xlfn.IFS(AD1060=1, "Poor",AD1060=2, "Average", AD1060=3, "Good", AD1060=4, "Excellent")</f>
        <v>Excellent</v>
      </c>
      <c r="AM1060" s="1" t="str" cm="1">
        <f t="array" ref="AM1060">_xlfn.IFS(W1060&gt;20,"High",W1060&gt;15,"Medium",W1060&gt;10,"Poor")</f>
        <v>High</v>
      </c>
      <c r="AN1060" s="1" t="str" cm="1">
        <f t="array" ref="AN1060">_xlfn.IFS(F1060&gt;20, "Far", F1060&gt;=10, "Moderate Distance", F1060&lt;10, "Near")</f>
        <v>Far</v>
      </c>
      <c r="AO1060" s="1" t="str" cm="1">
        <f t="array" ref="AO1060">_xlfn.IFS(AF1060&lt;=1, "Fresher", AF1060&lt;=5, "Experienced", AF1060&gt;5, "Senior")</f>
        <v>Senior</v>
      </c>
      <c r="AP1060" s="1" t="str" cm="1">
        <f t="array" ref="AP1060">_xlfn.IFS(AG1060&lt;=1, "Recently Promoted", AG1060&lt;=4, "Moderate Gap", AG1060&gt;=5, "Long Gap")</f>
        <v>Long Gap</v>
      </c>
    </row>
    <row r="1061" spans="1:42" hidden="1" x14ac:dyDescent="0.35">
      <c r="A1061" s="1">
        <v>35</v>
      </c>
      <c r="B1061" s="1" t="s">
        <v>41</v>
      </c>
      <c r="C1061" s="1" t="s">
        <v>35</v>
      </c>
      <c r="D1061" s="1">
        <v>660</v>
      </c>
      <c r="E1061" s="1" t="s">
        <v>36</v>
      </c>
      <c r="F1061" s="1">
        <v>7</v>
      </c>
      <c r="G1061" s="1">
        <v>1</v>
      </c>
      <c r="H1061" s="1" t="s">
        <v>37</v>
      </c>
      <c r="I1061" s="1">
        <v>1</v>
      </c>
      <c r="J1061" s="1">
        <v>1492</v>
      </c>
      <c r="K1061" s="1">
        <v>4</v>
      </c>
      <c r="L1061" s="1" t="s">
        <v>44</v>
      </c>
      <c r="M1061" s="1">
        <v>76</v>
      </c>
      <c r="N1061" s="1">
        <v>3</v>
      </c>
      <c r="O1061" s="1">
        <v>1</v>
      </c>
      <c r="P1061" s="1" t="s">
        <v>55</v>
      </c>
      <c r="Q1061" s="1">
        <v>3</v>
      </c>
      <c r="R1061" s="1" t="s">
        <v>46</v>
      </c>
      <c r="S1061" s="1">
        <v>2404</v>
      </c>
      <c r="T1061" s="1">
        <v>16192</v>
      </c>
      <c r="U1061" s="1">
        <v>1</v>
      </c>
      <c r="V1061" s="1" t="s">
        <v>41</v>
      </c>
      <c r="W1061" s="1">
        <v>13</v>
      </c>
      <c r="X1061" s="1">
        <v>3</v>
      </c>
      <c r="Y1061" s="1">
        <v>1</v>
      </c>
      <c r="Z1061" s="1">
        <v>80</v>
      </c>
      <c r="AA1061" s="1">
        <v>1</v>
      </c>
      <c r="AB1061" s="1">
        <v>1</v>
      </c>
      <c r="AC1061" s="1">
        <v>3</v>
      </c>
      <c r="AD1061" s="1">
        <v>3</v>
      </c>
      <c r="AE1061" s="1">
        <v>1</v>
      </c>
      <c r="AF1061" s="1">
        <v>0</v>
      </c>
      <c r="AG1061" s="1">
        <v>0</v>
      </c>
      <c r="AH1061" s="1">
        <v>0</v>
      </c>
      <c r="AI1061" s="1" t="str" cm="1">
        <f t="array" ref="AI1061">_xlfn.IFS(S1061&lt;5000, "Low", S1061&lt;10000, "Medium", S1061&gt;=10000, "High")</f>
        <v>Low</v>
      </c>
      <c r="AJ1061" s="1" t="str" cm="1">
        <f t="array" ref="AJ1061">_xlfn.IFS(A1061&lt;=30, "Youth", A1061&lt;=50, "Adult", A1061&gt;=51, "Sr. Citizen")</f>
        <v>Adult</v>
      </c>
      <c r="AK1061" s="1" t="str">
        <f t="shared" si="16"/>
        <v>Normal</v>
      </c>
      <c r="AL1061" s="1" t="str" cm="1">
        <f t="array" ref="AL1061">_xlfn.IFS(AD1061=1, "Poor",AD1061=2, "Average", AD1061=3, "Good", AD1061=4, "Excellent")</f>
        <v>Good</v>
      </c>
      <c r="AM1061" s="1" t="str" cm="1">
        <f t="array" ref="AM1061">_xlfn.IFS(W1061&gt;20,"High",W1061&gt;15,"Medium",W1061&gt;10,"Poor")</f>
        <v>Poor</v>
      </c>
      <c r="AN1061" s="1" t="str" cm="1">
        <f t="array" ref="AN1061">_xlfn.IFS(F1061&gt;20, "Far", F1061&gt;=10, "Moderate Distance", F1061&lt;10, "Near")</f>
        <v>Near</v>
      </c>
      <c r="AO1061" s="1" t="str" cm="1">
        <f t="array" ref="AO1061">_xlfn.IFS(AF1061&lt;=1, "Fresher", AF1061&lt;=5, "Experienced", AF1061&gt;5, "Senior")</f>
        <v>Fresher</v>
      </c>
      <c r="AP1061" s="1" t="str" cm="1">
        <f t="array" ref="AP1061">_xlfn.IFS(AG1061&lt;=1, "Recently Promoted", AG1061&lt;=4, "Moderate Gap", AG1061&gt;=5, "Long Gap")</f>
        <v>Recently Promoted</v>
      </c>
    </row>
    <row r="1062" spans="1:42" x14ac:dyDescent="0.35">
      <c r="A1062" s="1">
        <v>24</v>
      </c>
      <c r="B1062" s="1" t="s">
        <v>34</v>
      </c>
      <c r="C1062" s="1" t="s">
        <v>42</v>
      </c>
      <c r="D1062" s="1">
        <v>381</v>
      </c>
      <c r="E1062" s="1" t="s">
        <v>43</v>
      </c>
      <c r="F1062" s="1">
        <v>9</v>
      </c>
      <c r="G1062" s="1">
        <v>3</v>
      </c>
      <c r="H1062" s="1" t="s">
        <v>49</v>
      </c>
      <c r="I1062" s="1">
        <v>1</v>
      </c>
      <c r="J1062" s="1">
        <v>1494</v>
      </c>
      <c r="K1062" s="1">
        <v>2</v>
      </c>
      <c r="L1062" s="1" t="s">
        <v>44</v>
      </c>
      <c r="M1062" s="1">
        <v>89</v>
      </c>
      <c r="N1062" s="1">
        <v>3</v>
      </c>
      <c r="O1062" s="1">
        <v>1</v>
      </c>
      <c r="P1062" s="1" t="s">
        <v>48</v>
      </c>
      <c r="Q1062" s="1">
        <v>1</v>
      </c>
      <c r="R1062" s="1" t="s">
        <v>40</v>
      </c>
      <c r="S1062" s="1">
        <v>3172</v>
      </c>
      <c r="T1062" s="1">
        <v>16998</v>
      </c>
      <c r="U1062" s="1">
        <v>2</v>
      </c>
      <c r="V1062" s="1" t="s">
        <v>34</v>
      </c>
      <c r="W1062" s="1">
        <v>11</v>
      </c>
      <c r="X1062" s="1">
        <v>3</v>
      </c>
      <c r="Y1062" s="1">
        <v>3</v>
      </c>
      <c r="Z1062" s="1">
        <v>80</v>
      </c>
      <c r="AA1062" s="1">
        <v>0</v>
      </c>
      <c r="AB1062" s="1">
        <v>4</v>
      </c>
      <c r="AC1062" s="1">
        <v>2</v>
      </c>
      <c r="AD1062" s="1">
        <v>2</v>
      </c>
      <c r="AE1062" s="1">
        <v>0</v>
      </c>
      <c r="AF1062" s="1">
        <v>0</v>
      </c>
      <c r="AG1062" s="1">
        <v>0</v>
      </c>
      <c r="AH1062" s="1">
        <v>0</v>
      </c>
      <c r="AI1062" s="1" t="str" cm="1">
        <f t="array" ref="AI1062">_xlfn.IFS(S1062&lt;5000, "Low", S1062&lt;10000, "Medium", S1062&gt;=10000, "High")</f>
        <v>Low</v>
      </c>
      <c r="AJ1062" s="1" t="str" cm="1">
        <f t="array" ref="AJ1062">_xlfn.IFS(A1062&lt;=30, "Youth", A1062&lt;=50, "Adult", A1062&gt;=51, "Sr. Citizen")</f>
        <v>Youth</v>
      </c>
      <c r="AK1062" s="1" t="str">
        <f t="shared" si="16"/>
        <v>High Risk</v>
      </c>
      <c r="AL1062" s="1" t="str" cm="1">
        <f t="array" ref="AL1062">_xlfn.IFS(AD1062=1, "Poor",AD1062=2, "Average", AD1062=3, "Good", AD1062=4, "Excellent")</f>
        <v>Average</v>
      </c>
      <c r="AM1062" s="1" t="str" cm="1">
        <f t="array" ref="AM1062">_xlfn.IFS(W1062&gt;20,"High",W1062&gt;15,"Medium",W1062&gt;10,"Poor")</f>
        <v>Poor</v>
      </c>
      <c r="AN1062" s="1" t="str" cm="1">
        <f t="array" ref="AN1062">_xlfn.IFS(F1062&gt;20, "Far", F1062&gt;=10, "Moderate Distance", F1062&lt;10, "Near")</f>
        <v>Near</v>
      </c>
      <c r="AO1062" s="1" t="str" cm="1">
        <f t="array" ref="AO1062">_xlfn.IFS(AF1062&lt;=1, "Fresher", AF1062&lt;=5, "Experienced", AF1062&gt;5, "Senior")</f>
        <v>Fresher</v>
      </c>
      <c r="AP1062" s="1" t="str" cm="1">
        <f t="array" ref="AP1062">_xlfn.IFS(AG1062&lt;=1, "Recently Promoted", AG1062&lt;=4, "Moderate Gap", AG1062&gt;=5, "Long Gap")</f>
        <v>Recently Promoted</v>
      </c>
    </row>
    <row r="1063" spans="1:42" hidden="1" x14ac:dyDescent="0.35">
      <c r="A1063" s="1">
        <v>24</v>
      </c>
      <c r="B1063" s="1" t="s">
        <v>41</v>
      </c>
      <c r="C1063" s="1" t="s">
        <v>53</v>
      </c>
      <c r="D1063" s="1">
        <v>830</v>
      </c>
      <c r="E1063" s="1" t="s">
        <v>36</v>
      </c>
      <c r="F1063" s="1">
        <v>13</v>
      </c>
      <c r="G1063" s="1">
        <v>2</v>
      </c>
      <c r="H1063" s="1" t="s">
        <v>37</v>
      </c>
      <c r="I1063" s="1">
        <v>1</v>
      </c>
      <c r="J1063" s="1">
        <v>1495</v>
      </c>
      <c r="K1063" s="1">
        <v>4</v>
      </c>
      <c r="L1063" s="1" t="s">
        <v>38</v>
      </c>
      <c r="M1063" s="1">
        <v>78</v>
      </c>
      <c r="N1063" s="1">
        <v>3</v>
      </c>
      <c r="O1063" s="1">
        <v>1</v>
      </c>
      <c r="P1063" s="1" t="s">
        <v>55</v>
      </c>
      <c r="Q1063" s="1">
        <v>2</v>
      </c>
      <c r="R1063" s="1" t="s">
        <v>46</v>
      </c>
      <c r="S1063" s="1">
        <v>2033</v>
      </c>
      <c r="T1063" s="1">
        <v>7103</v>
      </c>
      <c r="U1063" s="1">
        <v>1</v>
      </c>
      <c r="V1063" s="1" t="s">
        <v>41</v>
      </c>
      <c r="W1063" s="1">
        <v>13</v>
      </c>
      <c r="X1063" s="1">
        <v>3</v>
      </c>
      <c r="Y1063" s="1">
        <v>3</v>
      </c>
      <c r="Z1063" s="1">
        <v>80</v>
      </c>
      <c r="AA1063" s="1">
        <v>1</v>
      </c>
      <c r="AB1063" s="1">
        <v>1</v>
      </c>
      <c r="AC1063" s="1">
        <v>2</v>
      </c>
      <c r="AD1063" s="1">
        <v>3</v>
      </c>
      <c r="AE1063" s="1">
        <v>1</v>
      </c>
      <c r="AF1063" s="1">
        <v>0</v>
      </c>
      <c r="AG1063" s="1">
        <v>0</v>
      </c>
      <c r="AH1063" s="1">
        <v>0</v>
      </c>
      <c r="AI1063" s="1" t="str" cm="1">
        <f t="array" ref="AI1063">_xlfn.IFS(S1063&lt;5000, "Low", S1063&lt;10000, "Medium", S1063&gt;=10000, "High")</f>
        <v>Low</v>
      </c>
      <c r="AJ1063" s="1" t="str" cm="1">
        <f t="array" ref="AJ1063">_xlfn.IFS(A1063&lt;=30, "Youth", A1063&lt;=50, "Adult", A1063&gt;=51, "Sr. Citizen")</f>
        <v>Youth</v>
      </c>
      <c r="AK1063" s="1" t="str">
        <f t="shared" si="16"/>
        <v>Normal</v>
      </c>
      <c r="AL1063" s="1" t="str" cm="1">
        <f t="array" ref="AL1063">_xlfn.IFS(AD1063=1, "Poor",AD1063=2, "Average", AD1063=3, "Good", AD1063=4, "Excellent")</f>
        <v>Good</v>
      </c>
      <c r="AM1063" s="1" t="str" cm="1">
        <f t="array" ref="AM1063">_xlfn.IFS(W1063&gt;20,"High",W1063&gt;15,"Medium",W1063&gt;10,"Poor")</f>
        <v>Poor</v>
      </c>
      <c r="AN1063" s="1" t="str" cm="1">
        <f t="array" ref="AN1063">_xlfn.IFS(F1063&gt;20, "Far", F1063&gt;=10, "Moderate Distance", F1063&lt;10, "Near")</f>
        <v>Moderate Distance</v>
      </c>
      <c r="AO1063" s="1" t="str" cm="1">
        <f t="array" ref="AO1063">_xlfn.IFS(AF1063&lt;=1, "Fresher", AF1063&lt;=5, "Experienced", AF1063&gt;5, "Senior")</f>
        <v>Fresher</v>
      </c>
      <c r="AP1063" s="1" t="str" cm="1">
        <f t="array" ref="AP1063">_xlfn.IFS(AG1063&lt;=1, "Recently Promoted", AG1063&lt;=4, "Moderate Gap", AG1063&gt;=5, "Long Gap")</f>
        <v>Recently Promoted</v>
      </c>
    </row>
    <row r="1064" spans="1:42" hidden="1" x14ac:dyDescent="0.35">
      <c r="A1064" s="1">
        <v>44</v>
      </c>
      <c r="B1064" s="1" t="s">
        <v>41</v>
      </c>
      <c r="C1064" s="1" t="s">
        <v>42</v>
      </c>
      <c r="D1064" s="1">
        <v>1193</v>
      </c>
      <c r="E1064" s="1" t="s">
        <v>43</v>
      </c>
      <c r="F1064" s="1">
        <v>2</v>
      </c>
      <c r="G1064" s="1">
        <v>1</v>
      </c>
      <c r="H1064" s="1" t="s">
        <v>49</v>
      </c>
      <c r="I1064" s="1">
        <v>1</v>
      </c>
      <c r="J1064" s="1">
        <v>1496</v>
      </c>
      <c r="K1064" s="1">
        <v>2</v>
      </c>
      <c r="L1064" s="1" t="s">
        <v>44</v>
      </c>
      <c r="M1064" s="1">
        <v>86</v>
      </c>
      <c r="N1064" s="1">
        <v>3</v>
      </c>
      <c r="O1064" s="1">
        <v>3</v>
      </c>
      <c r="P1064" s="1" t="s">
        <v>51</v>
      </c>
      <c r="Q1064" s="1">
        <v>3</v>
      </c>
      <c r="R1064" s="1" t="s">
        <v>40</v>
      </c>
      <c r="S1064" s="1">
        <v>10209</v>
      </c>
      <c r="T1064" s="1">
        <v>19719</v>
      </c>
      <c r="U1064" s="1">
        <v>5</v>
      </c>
      <c r="V1064" s="1" t="s">
        <v>34</v>
      </c>
      <c r="W1064" s="1">
        <v>18</v>
      </c>
      <c r="X1064" s="1">
        <v>3</v>
      </c>
      <c r="Y1064" s="1">
        <v>2</v>
      </c>
      <c r="Z1064" s="1">
        <v>80</v>
      </c>
      <c r="AA1064" s="1">
        <v>0</v>
      </c>
      <c r="AB1064" s="1">
        <v>16</v>
      </c>
      <c r="AC1064" s="1">
        <v>2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 t="str" cm="1">
        <f t="array" ref="AI1064">_xlfn.IFS(S1064&lt;5000, "Low", S1064&lt;10000, "Medium", S1064&gt;=10000, "High")</f>
        <v>High</v>
      </c>
      <c r="AJ1064" s="1" t="str" cm="1">
        <f t="array" ref="AJ1064">_xlfn.IFS(A1064&lt;=30, "Youth", A1064&lt;=50, "Adult", A1064&gt;=51, "Sr. Citizen")</f>
        <v>Adult</v>
      </c>
      <c r="AK1064" s="1" t="str">
        <f t="shared" si="16"/>
        <v>Normal</v>
      </c>
      <c r="AL1064" s="1" t="str" cm="1">
        <f t="array" ref="AL1064">_xlfn.IFS(AD1064=1, "Poor",AD1064=2, "Average", AD1064=3, "Good", AD1064=4, "Excellent")</f>
        <v>Average</v>
      </c>
      <c r="AM1064" s="1" t="str" cm="1">
        <f t="array" ref="AM1064">_xlfn.IFS(W1064&gt;20,"High",W1064&gt;15,"Medium",W1064&gt;10,"Poor")</f>
        <v>Medium</v>
      </c>
      <c r="AN1064" s="1" t="str" cm="1">
        <f t="array" ref="AN1064">_xlfn.IFS(F1064&gt;20, "Far", F1064&gt;=10, "Moderate Distance", F1064&lt;10, "Near")</f>
        <v>Near</v>
      </c>
      <c r="AO1064" s="1" t="str" cm="1">
        <f t="array" ref="AO1064">_xlfn.IFS(AF1064&lt;=1, "Fresher", AF1064&lt;=5, "Experienced", AF1064&gt;5, "Senior")</f>
        <v>Experienced</v>
      </c>
      <c r="AP1064" s="1" t="str" cm="1">
        <f t="array" ref="AP1064">_xlfn.IFS(AG1064&lt;=1, "Recently Promoted", AG1064&lt;=4, "Moderate Gap", AG1064&gt;=5, "Long Gap")</f>
        <v>Moderate Gap</v>
      </c>
    </row>
    <row r="1065" spans="1:42" hidden="1" x14ac:dyDescent="0.35">
      <c r="A1065" s="1">
        <v>29</v>
      </c>
      <c r="B1065" s="1" t="s">
        <v>41</v>
      </c>
      <c r="C1065" s="1" t="s">
        <v>35</v>
      </c>
      <c r="D1065" s="1">
        <v>1246</v>
      </c>
      <c r="E1065" s="1" t="s">
        <v>36</v>
      </c>
      <c r="F1065" s="1">
        <v>19</v>
      </c>
      <c r="G1065" s="1">
        <v>3</v>
      </c>
      <c r="H1065" s="1" t="s">
        <v>37</v>
      </c>
      <c r="I1065" s="1">
        <v>1</v>
      </c>
      <c r="J1065" s="1">
        <v>1497</v>
      </c>
      <c r="K1065" s="1">
        <v>3</v>
      </c>
      <c r="L1065" s="1" t="s">
        <v>44</v>
      </c>
      <c r="M1065" s="1">
        <v>77</v>
      </c>
      <c r="N1065" s="1">
        <v>2</v>
      </c>
      <c r="O1065" s="1">
        <v>2</v>
      </c>
      <c r="P1065" s="1" t="s">
        <v>39</v>
      </c>
      <c r="Q1065" s="1">
        <v>3</v>
      </c>
      <c r="R1065" s="1" t="s">
        <v>50</v>
      </c>
      <c r="S1065" s="1">
        <v>8620</v>
      </c>
      <c r="T1065" s="1">
        <v>23757</v>
      </c>
      <c r="U1065" s="1">
        <v>1</v>
      </c>
      <c r="V1065" s="1" t="s">
        <v>41</v>
      </c>
      <c r="W1065" s="1">
        <v>14</v>
      </c>
      <c r="X1065" s="1">
        <v>3</v>
      </c>
      <c r="Y1065" s="1">
        <v>3</v>
      </c>
      <c r="Z1065" s="1">
        <v>80</v>
      </c>
      <c r="AA1065" s="1">
        <v>2</v>
      </c>
      <c r="AB1065" s="1">
        <v>10</v>
      </c>
      <c r="AC1065" s="1">
        <v>3</v>
      </c>
      <c r="AD1065" s="1">
        <v>3</v>
      </c>
      <c r="AE1065" s="1">
        <v>10</v>
      </c>
      <c r="AF1065" s="1">
        <v>7</v>
      </c>
      <c r="AG1065" s="1">
        <v>0</v>
      </c>
      <c r="AH1065" s="1">
        <v>4</v>
      </c>
      <c r="AI1065" s="1" t="str" cm="1">
        <f t="array" ref="AI1065">_xlfn.IFS(S1065&lt;5000, "Low", S1065&lt;10000, "Medium", S1065&gt;=10000, "High")</f>
        <v>Medium</v>
      </c>
      <c r="AJ1065" s="1" t="str" cm="1">
        <f t="array" ref="AJ1065">_xlfn.IFS(A1065&lt;=30, "Youth", A1065&lt;=50, "Adult", A1065&gt;=51, "Sr. Citizen")</f>
        <v>Youth</v>
      </c>
      <c r="AK1065" s="1" t="str">
        <f t="shared" si="16"/>
        <v>Normal</v>
      </c>
      <c r="AL1065" s="1" t="str" cm="1">
        <f t="array" ref="AL1065">_xlfn.IFS(AD1065=1, "Poor",AD1065=2, "Average", AD1065=3, "Good", AD1065=4, "Excellent")</f>
        <v>Good</v>
      </c>
      <c r="AM1065" s="1" t="str" cm="1">
        <f t="array" ref="AM1065">_xlfn.IFS(W1065&gt;20,"High",W1065&gt;15,"Medium",W1065&gt;10,"Poor")</f>
        <v>Poor</v>
      </c>
      <c r="AN1065" s="1" t="str" cm="1">
        <f t="array" ref="AN1065">_xlfn.IFS(F1065&gt;20, "Far", F1065&gt;=10, "Moderate Distance", F1065&lt;10, "Near")</f>
        <v>Moderate Distance</v>
      </c>
      <c r="AO1065" s="1" t="str" cm="1">
        <f t="array" ref="AO1065">_xlfn.IFS(AF1065&lt;=1, "Fresher", AF1065&lt;=5, "Experienced", AF1065&gt;5, "Senior")</f>
        <v>Senior</v>
      </c>
      <c r="AP1065" s="1" t="str" cm="1">
        <f t="array" ref="AP1065">_xlfn.IFS(AG1065&lt;=1, "Recently Promoted", AG1065&lt;=4, "Moderate Gap", AG1065&gt;=5, "Long Gap")</f>
        <v>Recently Promoted</v>
      </c>
    </row>
    <row r="1066" spans="1:42" hidden="1" x14ac:dyDescent="0.35">
      <c r="A1066" s="1">
        <v>30</v>
      </c>
      <c r="B1066" s="1" t="s">
        <v>41</v>
      </c>
      <c r="C1066" s="1" t="s">
        <v>35</v>
      </c>
      <c r="D1066" s="1">
        <v>330</v>
      </c>
      <c r="E1066" s="1" t="s">
        <v>59</v>
      </c>
      <c r="F1066" s="1">
        <v>1</v>
      </c>
      <c r="G1066" s="1">
        <v>3</v>
      </c>
      <c r="H1066" s="1" t="s">
        <v>37</v>
      </c>
      <c r="I1066" s="1">
        <v>1</v>
      </c>
      <c r="J1066" s="1">
        <v>1499</v>
      </c>
      <c r="K1066" s="1">
        <v>3</v>
      </c>
      <c r="L1066" s="1" t="s">
        <v>44</v>
      </c>
      <c r="M1066" s="1">
        <v>46</v>
      </c>
      <c r="N1066" s="1">
        <v>3</v>
      </c>
      <c r="O1066" s="1">
        <v>1</v>
      </c>
      <c r="P1066" s="1" t="s">
        <v>59</v>
      </c>
      <c r="Q1066" s="1">
        <v>3</v>
      </c>
      <c r="R1066" s="1" t="s">
        <v>50</v>
      </c>
      <c r="S1066" s="1">
        <v>2064</v>
      </c>
      <c r="T1066" s="1">
        <v>15428</v>
      </c>
      <c r="U1066" s="1">
        <v>0</v>
      </c>
      <c r="V1066" s="1" t="s">
        <v>41</v>
      </c>
      <c r="W1066" s="1">
        <v>21</v>
      </c>
      <c r="X1066" s="1">
        <v>4</v>
      </c>
      <c r="Y1066" s="1">
        <v>1</v>
      </c>
      <c r="Z1066" s="1">
        <v>80</v>
      </c>
      <c r="AA1066" s="1">
        <v>1</v>
      </c>
      <c r="AB1066" s="1">
        <v>6</v>
      </c>
      <c r="AC1066" s="1">
        <v>3</v>
      </c>
      <c r="AD1066" s="1">
        <v>4</v>
      </c>
      <c r="AE1066" s="1">
        <v>5</v>
      </c>
      <c r="AF1066" s="1">
        <v>3</v>
      </c>
      <c r="AG1066" s="1">
        <v>1</v>
      </c>
      <c r="AH1066" s="1">
        <v>3</v>
      </c>
      <c r="AI1066" s="1" t="str" cm="1">
        <f t="array" ref="AI1066">_xlfn.IFS(S1066&lt;5000, "Low", S1066&lt;10000, "Medium", S1066&gt;=10000, "High")</f>
        <v>Low</v>
      </c>
      <c r="AJ1066" s="1" t="str" cm="1">
        <f t="array" ref="AJ1066">_xlfn.IFS(A1066&lt;=30, "Youth", A1066&lt;=50, "Adult", A1066&gt;=51, "Sr. Citizen")</f>
        <v>Youth</v>
      </c>
      <c r="AK1066" s="1" t="str">
        <f t="shared" si="16"/>
        <v>Normal</v>
      </c>
      <c r="AL1066" s="1" t="str" cm="1">
        <f t="array" ref="AL1066">_xlfn.IFS(AD1066=1, "Poor",AD1066=2, "Average", AD1066=3, "Good", AD1066=4, "Excellent")</f>
        <v>Excellent</v>
      </c>
      <c r="AM1066" s="1" t="str" cm="1">
        <f t="array" ref="AM1066">_xlfn.IFS(W1066&gt;20,"High",W1066&gt;15,"Medium",W1066&gt;10,"Poor")</f>
        <v>High</v>
      </c>
      <c r="AN1066" s="1" t="str" cm="1">
        <f t="array" ref="AN1066">_xlfn.IFS(F1066&gt;20, "Far", F1066&gt;=10, "Moderate Distance", F1066&lt;10, "Near")</f>
        <v>Near</v>
      </c>
      <c r="AO1066" s="1" t="str" cm="1">
        <f t="array" ref="AO1066">_xlfn.IFS(AF1066&lt;=1, "Fresher", AF1066&lt;=5, "Experienced", AF1066&gt;5, "Senior")</f>
        <v>Experienced</v>
      </c>
      <c r="AP1066" s="1" t="str" cm="1">
        <f t="array" ref="AP1066">_xlfn.IFS(AG1066&lt;=1, "Recently Promoted", AG1066&lt;=4, "Moderate Gap", AG1066&gt;=5, "Long Gap")</f>
        <v>Recently Promoted</v>
      </c>
    </row>
    <row r="1067" spans="1:42" hidden="1" x14ac:dyDescent="0.35">
      <c r="A1067" s="1">
        <v>55</v>
      </c>
      <c r="B1067" s="1" t="s">
        <v>41</v>
      </c>
      <c r="C1067" s="1" t="s">
        <v>35</v>
      </c>
      <c r="D1067" s="1">
        <v>1229</v>
      </c>
      <c r="E1067" s="1" t="s">
        <v>43</v>
      </c>
      <c r="F1067" s="1">
        <v>4</v>
      </c>
      <c r="G1067" s="1">
        <v>4</v>
      </c>
      <c r="H1067" s="1" t="s">
        <v>37</v>
      </c>
      <c r="I1067" s="1">
        <v>1</v>
      </c>
      <c r="J1067" s="1">
        <v>1501</v>
      </c>
      <c r="K1067" s="1">
        <v>4</v>
      </c>
      <c r="L1067" s="1" t="s">
        <v>44</v>
      </c>
      <c r="M1067" s="1">
        <v>30</v>
      </c>
      <c r="N1067" s="1">
        <v>3</v>
      </c>
      <c r="O1067" s="1">
        <v>2</v>
      </c>
      <c r="P1067" s="1" t="s">
        <v>52</v>
      </c>
      <c r="Q1067" s="1">
        <v>3</v>
      </c>
      <c r="R1067" s="1" t="s">
        <v>46</v>
      </c>
      <c r="S1067" s="1">
        <v>4035</v>
      </c>
      <c r="T1067" s="1">
        <v>16143</v>
      </c>
      <c r="U1067" s="1">
        <v>0</v>
      </c>
      <c r="V1067" s="1" t="s">
        <v>34</v>
      </c>
      <c r="W1067" s="1">
        <v>16</v>
      </c>
      <c r="X1067" s="1">
        <v>3</v>
      </c>
      <c r="Y1067" s="1">
        <v>2</v>
      </c>
      <c r="Z1067" s="1">
        <v>80</v>
      </c>
      <c r="AA1067" s="1">
        <v>0</v>
      </c>
      <c r="AB1067" s="1">
        <v>4</v>
      </c>
      <c r="AC1067" s="1">
        <v>2</v>
      </c>
      <c r="AD1067" s="1">
        <v>3</v>
      </c>
      <c r="AE1067" s="1">
        <v>3</v>
      </c>
      <c r="AF1067" s="1">
        <v>2</v>
      </c>
      <c r="AG1067" s="1">
        <v>1</v>
      </c>
      <c r="AH1067" s="1">
        <v>2</v>
      </c>
      <c r="AI1067" s="1" t="str" cm="1">
        <f t="array" ref="AI1067">_xlfn.IFS(S1067&lt;5000, "Low", S1067&lt;10000, "Medium", S1067&gt;=10000, "High")</f>
        <v>Low</v>
      </c>
      <c r="AJ1067" s="1" t="str" cm="1">
        <f t="array" ref="AJ1067">_xlfn.IFS(A1067&lt;=30, "Youth", A1067&lt;=50, "Adult", A1067&gt;=51, "Sr. Citizen")</f>
        <v>Sr. Citizen</v>
      </c>
      <c r="AK1067" s="1" t="str">
        <f t="shared" si="16"/>
        <v>Normal</v>
      </c>
      <c r="AL1067" s="1" t="str" cm="1">
        <f t="array" ref="AL1067">_xlfn.IFS(AD1067=1, "Poor",AD1067=2, "Average", AD1067=3, "Good", AD1067=4, "Excellent")</f>
        <v>Good</v>
      </c>
      <c r="AM1067" s="1" t="str" cm="1">
        <f t="array" ref="AM1067">_xlfn.IFS(W1067&gt;20,"High",W1067&gt;15,"Medium",W1067&gt;10,"Poor")</f>
        <v>Medium</v>
      </c>
      <c r="AN1067" s="1" t="str" cm="1">
        <f t="array" ref="AN1067">_xlfn.IFS(F1067&gt;20, "Far", F1067&gt;=10, "Moderate Distance", F1067&lt;10, "Near")</f>
        <v>Near</v>
      </c>
      <c r="AO1067" s="1" t="str" cm="1">
        <f t="array" ref="AO1067">_xlfn.IFS(AF1067&lt;=1, "Fresher", AF1067&lt;=5, "Experienced", AF1067&gt;5, "Senior")</f>
        <v>Experienced</v>
      </c>
      <c r="AP1067" s="1" t="str" cm="1">
        <f t="array" ref="AP1067">_xlfn.IFS(AG1067&lt;=1, "Recently Promoted", AG1067&lt;=4, "Moderate Gap", AG1067&gt;=5, "Long Gap")</f>
        <v>Recently Promoted</v>
      </c>
    </row>
    <row r="1068" spans="1:42" x14ac:dyDescent="0.35">
      <c r="A1068" s="1">
        <v>33</v>
      </c>
      <c r="B1068" s="1" t="s">
        <v>41</v>
      </c>
      <c r="C1068" s="1" t="s">
        <v>35</v>
      </c>
      <c r="D1068" s="1">
        <v>1099</v>
      </c>
      <c r="E1068" s="1" t="s">
        <v>43</v>
      </c>
      <c r="F1068" s="1">
        <v>4</v>
      </c>
      <c r="G1068" s="1">
        <v>4</v>
      </c>
      <c r="H1068" s="1" t="s">
        <v>49</v>
      </c>
      <c r="I1068" s="1">
        <v>1</v>
      </c>
      <c r="J1068" s="1">
        <v>1502</v>
      </c>
      <c r="K1068" s="1">
        <v>1</v>
      </c>
      <c r="L1068" s="1" t="s">
        <v>38</v>
      </c>
      <c r="M1068" s="1">
        <v>82</v>
      </c>
      <c r="N1068" s="1">
        <v>2</v>
      </c>
      <c r="O1068" s="1">
        <v>1</v>
      </c>
      <c r="P1068" s="1" t="s">
        <v>48</v>
      </c>
      <c r="Q1068" s="1">
        <v>2</v>
      </c>
      <c r="R1068" s="1" t="s">
        <v>46</v>
      </c>
      <c r="S1068" s="1">
        <v>3838</v>
      </c>
      <c r="T1068" s="1">
        <v>8192</v>
      </c>
      <c r="U1068" s="1">
        <v>8</v>
      </c>
      <c r="V1068" s="1" t="s">
        <v>41</v>
      </c>
      <c r="W1068" s="1">
        <v>11</v>
      </c>
      <c r="X1068" s="1">
        <v>3</v>
      </c>
      <c r="Y1068" s="1">
        <v>4</v>
      </c>
      <c r="Z1068" s="1">
        <v>80</v>
      </c>
      <c r="AA1068" s="1">
        <v>0</v>
      </c>
      <c r="AB1068" s="1">
        <v>8</v>
      </c>
      <c r="AC1068" s="1">
        <v>5</v>
      </c>
      <c r="AD1068" s="1">
        <v>3</v>
      </c>
      <c r="AE1068" s="1">
        <v>5</v>
      </c>
      <c r="AF1068" s="1">
        <v>4</v>
      </c>
      <c r="AG1068" s="1">
        <v>0</v>
      </c>
      <c r="AH1068" s="1">
        <v>2</v>
      </c>
      <c r="AI1068" s="1" t="str" cm="1">
        <f t="array" ref="AI1068">_xlfn.IFS(S1068&lt;5000, "Low", S1068&lt;10000, "Medium", S1068&gt;=10000, "High")</f>
        <v>Low</v>
      </c>
      <c r="AJ1068" s="1" t="str" cm="1">
        <f t="array" ref="AJ1068">_xlfn.IFS(A1068&lt;=30, "Youth", A1068&lt;=50, "Adult", A1068&gt;=51, "Sr. Citizen")</f>
        <v>Adult</v>
      </c>
      <c r="AK1068" s="1" t="str">
        <f t="shared" si="16"/>
        <v>Normal</v>
      </c>
      <c r="AL1068" s="1" t="str" cm="1">
        <f t="array" ref="AL1068">_xlfn.IFS(AD1068=1, "Poor",AD1068=2, "Average", AD1068=3, "Good", AD1068=4, "Excellent")</f>
        <v>Good</v>
      </c>
      <c r="AM1068" s="1" t="str" cm="1">
        <f t="array" ref="AM1068">_xlfn.IFS(W1068&gt;20,"High",W1068&gt;15,"Medium",W1068&gt;10,"Poor")</f>
        <v>Poor</v>
      </c>
      <c r="AN1068" s="1" t="str" cm="1">
        <f t="array" ref="AN1068">_xlfn.IFS(F1068&gt;20, "Far", F1068&gt;=10, "Moderate Distance", F1068&lt;10, "Near")</f>
        <v>Near</v>
      </c>
      <c r="AO1068" s="1" t="str" cm="1">
        <f t="array" ref="AO1068">_xlfn.IFS(AF1068&lt;=1, "Fresher", AF1068&lt;=5, "Experienced", AF1068&gt;5, "Senior")</f>
        <v>Experienced</v>
      </c>
      <c r="AP1068" s="1" t="str" cm="1">
        <f t="array" ref="AP1068">_xlfn.IFS(AG1068&lt;=1, "Recently Promoted", AG1068&lt;=4, "Moderate Gap", AG1068&gt;=5, "Long Gap")</f>
        <v>Recently Promoted</v>
      </c>
    </row>
    <row r="1069" spans="1:42" hidden="1" x14ac:dyDescent="0.35">
      <c r="A1069" s="1">
        <v>47</v>
      </c>
      <c r="B1069" s="1" t="s">
        <v>41</v>
      </c>
      <c r="C1069" s="1" t="s">
        <v>35</v>
      </c>
      <c r="D1069" s="1">
        <v>571</v>
      </c>
      <c r="E1069" s="1" t="s">
        <v>36</v>
      </c>
      <c r="F1069" s="1">
        <v>14</v>
      </c>
      <c r="G1069" s="1">
        <v>3</v>
      </c>
      <c r="H1069" s="1" t="s">
        <v>49</v>
      </c>
      <c r="I1069" s="1">
        <v>1</v>
      </c>
      <c r="J1069" s="1">
        <v>1503</v>
      </c>
      <c r="K1069" s="1">
        <v>3</v>
      </c>
      <c r="L1069" s="1" t="s">
        <v>38</v>
      </c>
      <c r="M1069" s="1">
        <v>78</v>
      </c>
      <c r="N1069" s="1">
        <v>3</v>
      </c>
      <c r="O1069" s="1">
        <v>2</v>
      </c>
      <c r="P1069" s="1" t="s">
        <v>39</v>
      </c>
      <c r="Q1069" s="1">
        <v>3</v>
      </c>
      <c r="R1069" s="1" t="s">
        <v>46</v>
      </c>
      <c r="S1069" s="1">
        <v>4591</v>
      </c>
      <c r="T1069" s="1">
        <v>24200</v>
      </c>
      <c r="U1069" s="1">
        <v>3</v>
      </c>
      <c r="V1069" s="1" t="s">
        <v>34</v>
      </c>
      <c r="W1069" s="1">
        <v>17</v>
      </c>
      <c r="X1069" s="1">
        <v>3</v>
      </c>
      <c r="Y1069" s="1">
        <v>3</v>
      </c>
      <c r="Z1069" s="1">
        <v>80</v>
      </c>
      <c r="AA1069" s="1">
        <v>1</v>
      </c>
      <c r="AB1069" s="1">
        <v>11</v>
      </c>
      <c r="AC1069" s="1">
        <v>4</v>
      </c>
      <c r="AD1069" s="1">
        <v>2</v>
      </c>
      <c r="AE1069" s="1">
        <v>5</v>
      </c>
      <c r="AF1069" s="1">
        <v>4</v>
      </c>
      <c r="AG1069" s="1">
        <v>1</v>
      </c>
      <c r="AH1069" s="1">
        <v>2</v>
      </c>
      <c r="AI1069" s="1" t="str" cm="1">
        <f t="array" ref="AI1069">_xlfn.IFS(S1069&lt;5000, "Low", S1069&lt;10000, "Medium", S1069&gt;=10000, "High")</f>
        <v>Low</v>
      </c>
      <c r="AJ1069" s="1" t="str" cm="1">
        <f t="array" ref="AJ1069">_xlfn.IFS(A1069&lt;=30, "Youth", A1069&lt;=50, "Adult", A1069&gt;=51, "Sr. Citizen")</f>
        <v>Adult</v>
      </c>
      <c r="AK1069" s="1" t="str">
        <f t="shared" si="16"/>
        <v>Normal</v>
      </c>
      <c r="AL1069" s="1" t="str" cm="1">
        <f t="array" ref="AL1069">_xlfn.IFS(AD1069=1, "Poor",AD1069=2, "Average", AD1069=3, "Good", AD1069=4, "Excellent")</f>
        <v>Average</v>
      </c>
      <c r="AM1069" s="1" t="str" cm="1">
        <f t="array" ref="AM1069">_xlfn.IFS(W1069&gt;20,"High",W1069&gt;15,"Medium",W1069&gt;10,"Poor")</f>
        <v>Medium</v>
      </c>
      <c r="AN1069" s="1" t="str" cm="1">
        <f t="array" ref="AN1069">_xlfn.IFS(F1069&gt;20, "Far", F1069&gt;=10, "Moderate Distance", F1069&lt;10, "Near")</f>
        <v>Moderate Distance</v>
      </c>
      <c r="AO1069" s="1" t="str" cm="1">
        <f t="array" ref="AO1069">_xlfn.IFS(AF1069&lt;=1, "Fresher", AF1069&lt;=5, "Experienced", AF1069&gt;5, "Senior")</f>
        <v>Experienced</v>
      </c>
      <c r="AP1069" s="1" t="str" cm="1">
        <f t="array" ref="AP1069">_xlfn.IFS(AG1069&lt;=1, "Recently Promoted", AG1069&lt;=4, "Moderate Gap", AG1069&gt;=5, "Long Gap")</f>
        <v>Recently Promoted</v>
      </c>
    </row>
    <row r="1070" spans="1:42" x14ac:dyDescent="0.35">
      <c r="A1070" s="1">
        <v>28</v>
      </c>
      <c r="B1070" s="1" t="s">
        <v>34</v>
      </c>
      <c r="C1070" s="1" t="s">
        <v>42</v>
      </c>
      <c r="D1070" s="1">
        <v>289</v>
      </c>
      <c r="E1070" s="1" t="s">
        <v>43</v>
      </c>
      <c r="F1070" s="1">
        <v>2</v>
      </c>
      <c r="G1070" s="1">
        <v>2</v>
      </c>
      <c r="H1070" s="1" t="s">
        <v>49</v>
      </c>
      <c r="I1070" s="1">
        <v>1</v>
      </c>
      <c r="J1070" s="1">
        <v>1504</v>
      </c>
      <c r="K1070" s="1">
        <v>3</v>
      </c>
      <c r="L1070" s="1" t="s">
        <v>44</v>
      </c>
      <c r="M1070" s="1">
        <v>38</v>
      </c>
      <c r="N1070" s="1">
        <v>2</v>
      </c>
      <c r="O1070" s="1">
        <v>1</v>
      </c>
      <c r="P1070" s="1" t="s">
        <v>48</v>
      </c>
      <c r="Q1070" s="1">
        <v>1</v>
      </c>
      <c r="R1070" s="1" t="s">
        <v>40</v>
      </c>
      <c r="S1070" s="1">
        <v>2561</v>
      </c>
      <c r="T1070" s="1">
        <v>5355</v>
      </c>
      <c r="U1070" s="1">
        <v>7</v>
      </c>
      <c r="V1070" s="1" t="s">
        <v>41</v>
      </c>
      <c r="W1070" s="1">
        <v>11</v>
      </c>
      <c r="X1070" s="1">
        <v>3</v>
      </c>
      <c r="Y1070" s="1">
        <v>3</v>
      </c>
      <c r="Z1070" s="1">
        <v>80</v>
      </c>
      <c r="AA1070" s="1">
        <v>0</v>
      </c>
      <c r="AB1070" s="1">
        <v>8</v>
      </c>
      <c r="AC1070" s="1">
        <v>2</v>
      </c>
      <c r="AD1070" s="1">
        <v>2</v>
      </c>
      <c r="AE1070" s="1">
        <v>0</v>
      </c>
      <c r="AF1070" s="1">
        <v>0</v>
      </c>
      <c r="AG1070" s="1">
        <v>0</v>
      </c>
      <c r="AH1070" s="1">
        <v>0</v>
      </c>
      <c r="AI1070" s="1" t="str" cm="1">
        <f t="array" ref="AI1070">_xlfn.IFS(S1070&lt;5000, "Low", S1070&lt;10000, "Medium", S1070&gt;=10000, "High")</f>
        <v>Low</v>
      </c>
      <c r="AJ1070" s="1" t="str" cm="1">
        <f t="array" ref="AJ1070">_xlfn.IFS(A1070&lt;=30, "Youth", A1070&lt;=50, "Adult", A1070&gt;=51, "Sr. Citizen")</f>
        <v>Youth</v>
      </c>
      <c r="AK1070" s="1" t="str">
        <f t="shared" si="16"/>
        <v>Normal</v>
      </c>
      <c r="AL1070" s="1" t="str" cm="1">
        <f t="array" ref="AL1070">_xlfn.IFS(AD1070=1, "Poor",AD1070=2, "Average", AD1070=3, "Good", AD1070=4, "Excellent")</f>
        <v>Average</v>
      </c>
      <c r="AM1070" s="1" t="str" cm="1">
        <f t="array" ref="AM1070">_xlfn.IFS(W1070&gt;20,"High",W1070&gt;15,"Medium",W1070&gt;10,"Poor")</f>
        <v>Poor</v>
      </c>
      <c r="AN1070" s="1" t="str" cm="1">
        <f t="array" ref="AN1070">_xlfn.IFS(F1070&gt;20, "Far", F1070&gt;=10, "Moderate Distance", F1070&lt;10, "Near")</f>
        <v>Near</v>
      </c>
      <c r="AO1070" s="1" t="str" cm="1">
        <f t="array" ref="AO1070">_xlfn.IFS(AF1070&lt;=1, "Fresher", AF1070&lt;=5, "Experienced", AF1070&gt;5, "Senior")</f>
        <v>Fresher</v>
      </c>
      <c r="AP1070" s="1" t="str" cm="1">
        <f t="array" ref="AP1070">_xlfn.IFS(AG1070&lt;=1, "Recently Promoted", AG1070&lt;=4, "Moderate Gap", AG1070&gt;=5, "Long Gap")</f>
        <v>Recently Promoted</v>
      </c>
    </row>
    <row r="1071" spans="1:42" hidden="1" x14ac:dyDescent="0.35">
      <c r="A1071" s="1">
        <v>28</v>
      </c>
      <c r="B1071" s="1" t="s">
        <v>41</v>
      </c>
      <c r="C1071" s="1" t="s">
        <v>35</v>
      </c>
      <c r="D1071" s="1">
        <v>1423</v>
      </c>
      <c r="E1071" s="1" t="s">
        <v>43</v>
      </c>
      <c r="F1071" s="1">
        <v>1</v>
      </c>
      <c r="G1071" s="1">
        <v>3</v>
      </c>
      <c r="H1071" s="1" t="s">
        <v>37</v>
      </c>
      <c r="I1071" s="1">
        <v>1</v>
      </c>
      <c r="J1071" s="1">
        <v>1506</v>
      </c>
      <c r="K1071" s="1">
        <v>1</v>
      </c>
      <c r="L1071" s="1" t="s">
        <v>44</v>
      </c>
      <c r="M1071" s="1">
        <v>72</v>
      </c>
      <c r="N1071" s="1">
        <v>2</v>
      </c>
      <c r="O1071" s="1">
        <v>1</v>
      </c>
      <c r="P1071" s="1" t="s">
        <v>45</v>
      </c>
      <c r="Q1071" s="1">
        <v>3</v>
      </c>
      <c r="R1071" s="1" t="s">
        <v>50</v>
      </c>
      <c r="S1071" s="1">
        <v>1563</v>
      </c>
      <c r="T1071" s="1">
        <v>12530</v>
      </c>
      <c r="U1071" s="1">
        <v>1</v>
      </c>
      <c r="V1071" s="1" t="s">
        <v>41</v>
      </c>
      <c r="W1071" s="1">
        <v>14</v>
      </c>
      <c r="X1071" s="1">
        <v>3</v>
      </c>
      <c r="Y1071" s="1">
        <v>4</v>
      </c>
      <c r="Z1071" s="1">
        <v>80</v>
      </c>
      <c r="AA1071" s="1">
        <v>1</v>
      </c>
      <c r="AB1071" s="1">
        <v>1</v>
      </c>
      <c r="AC1071" s="1">
        <v>2</v>
      </c>
      <c r="AD1071" s="1">
        <v>1</v>
      </c>
      <c r="AE1071" s="1">
        <v>1</v>
      </c>
      <c r="AF1071" s="1">
        <v>0</v>
      </c>
      <c r="AG1071" s="1">
        <v>0</v>
      </c>
      <c r="AH1071" s="1">
        <v>0</v>
      </c>
      <c r="AI1071" s="1" t="str" cm="1">
        <f t="array" ref="AI1071">_xlfn.IFS(S1071&lt;5000, "Low", S1071&lt;10000, "Medium", S1071&gt;=10000, "High")</f>
        <v>Low</v>
      </c>
      <c r="AJ1071" s="1" t="str" cm="1">
        <f t="array" ref="AJ1071">_xlfn.IFS(A1071&lt;=30, "Youth", A1071&lt;=50, "Adult", A1071&gt;=51, "Sr. Citizen")</f>
        <v>Youth</v>
      </c>
      <c r="AK1071" s="1" t="str">
        <f t="shared" si="16"/>
        <v>Normal</v>
      </c>
      <c r="AL1071" s="1" t="str" cm="1">
        <f t="array" ref="AL1071">_xlfn.IFS(AD1071=1, "Poor",AD1071=2, "Average", AD1071=3, "Good", AD1071=4, "Excellent")</f>
        <v>Poor</v>
      </c>
      <c r="AM1071" s="1" t="str" cm="1">
        <f t="array" ref="AM1071">_xlfn.IFS(W1071&gt;20,"High",W1071&gt;15,"Medium",W1071&gt;10,"Poor")</f>
        <v>Poor</v>
      </c>
      <c r="AN1071" s="1" t="str" cm="1">
        <f t="array" ref="AN1071">_xlfn.IFS(F1071&gt;20, "Far", F1071&gt;=10, "Moderate Distance", F1071&lt;10, "Near")</f>
        <v>Near</v>
      </c>
      <c r="AO1071" s="1" t="str" cm="1">
        <f t="array" ref="AO1071">_xlfn.IFS(AF1071&lt;=1, "Fresher", AF1071&lt;=5, "Experienced", AF1071&gt;5, "Senior")</f>
        <v>Fresher</v>
      </c>
      <c r="AP1071" s="1" t="str" cm="1">
        <f t="array" ref="AP1071">_xlfn.IFS(AG1071&lt;=1, "Recently Promoted", AG1071&lt;=4, "Moderate Gap", AG1071&gt;=5, "Long Gap")</f>
        <v>Recently Promoted</v>
      </c>
    </row>
    <row r="1072" spans="1:42" hidden="1" x14ac:dyDescent="0.35">
      <c r="A1072" s="1">
        <v>28</v>
      </c>
      <c r="B1072" s="1" t="s">
        <v>41</v>
      </c>
      <c r="C1072" s="1" t="s">
        <v>42</v>
      </c>
      <c r="D1072" s="1">
        <v>467</v>
      </c>
      <c r="E1072" s="1" t="s">
        <v>36</v>
      </c>
      <c r="F1072" s="1">
        <v>7</v>
      </c>
      <c r="G1072" s="1">
        <v>3</v>
      </c>
      <c r="H1072" s="1" t="s">
        <v>37</v>
      </c>
      <c r="I1072" s="1">
        <v>1</v>
      </c>
      <c r="J1072" s="1">
        <v>1507</v>
      </c>
      <c r="K1072" s="1">
        <v>3</v>
      </c>
      <c r="L1072" s="1" t="s">
        <v>44</v>
      </c>
      <c r="M1072" s="1">
        <v>55</v>
      </c>
      <c r="N1072" s="1">
        <v>3</v>
      </c>
      <c r="O1072" s="1">
        <v>2</v>
      </c>
      <c r="P1072" s="1" t="s">
        <v>39</v>
      </c>
      <c r="Q1072" s="1">
        <v>1</v>
      </c>
      <c r="R1072" s="1" t="s">
        <v>40</v>
      </c>
      <c r="S1072" s="1">
        <v>4898</v>
      </c>
      <c r="T1072" s="1">
        <v>11827</v>
      </c>
      <c r="U1072" s="1">
        <v>0</v>
      </c>
      <c r="V1072" s="1" t="s">
        <v>41</v>
      </c>
      <c r="W1072" s="1">
        <v>14</v>
      </c>
      <c r="X1072" s="1">
        <v>3</v>
      </c>
      <c r="Y1072" s="1">
        <v>4</v>
      </c>
      <c r="Z1072" s="1">
        <v>80</v>
      </c>
      <c r="AA1072" s="1">
        <v>0</v>
      </c>
      <c r="AB1072" s="1">
        <v>5</v>
      </c>
      <c r="AC1072" s="1">
        <v>5</v>
      </c>
      <c r="AD1072" s="1">
        <v>3</v>
      </c>
      <c r="AE1072" s="1">
        <v>4</v>
      </c>
      <c r="AF1072" s="1">
        <v>2</v>
      </c>
      <c r="AG1072" s="1">
        <v>1</v>
      </c>
      <c r="AH1072" s="1">
        <v>3</v>
      </c>
      <c r="AI1072" s="1" t="str" cm="1">
        <f t="array" ref="AI1072">_xlfn.IFS(S1072&lt;5000, "Low", S1072&lt;10000, "Medium", S1072&gt;=10000, "High")</f>
        <v>Low</v>
      </c>
      <c r="AJ1072" s="1" t="str" cm="1">
        <f t="array" ref="AJ1072">_xlfn.IFS(A1072&lt;=30, "Youth", A1072&lt;=50, "Adult", A1072&gt;=51, "Sr. Citizen")</f>
        <v>Youth</v>
      </c>
      <c r="AK1072" s="1" t="str">
        <f t="shared" si="16"/>
        <v>Normal</v>
      </c>
      <c r="AL1072" s="1" t="str" cm="1">
        <f t="array" ref="AL1072">_xlfn.IFS(AD1072=1, "Poor",AD1072=2, "Average", AD1072=3, "Good", AD1072=4, "Excellent")</f>
        <v>Good</v>
      </c>
      <c r="AM1072" s="1" t="str" cm="1">
        <f t="array" ref="AM1072">_xlfn.IFS(W1072&gt;20,"High",W1072&gt;15,"Medium",W1072&gt;10,"Poor")</f>
        <v>Poor</v>
      </c>
      <c r="AN1072" s="1" t="str" cm="1">
        <f t="array" ref="AN1072">_xlfn.IFS(F1072&gt;20, "Far", F1072&gt;=10, "Moderate Distance", F1072&lt;10, "Near")</f>
        <v>Near</v>
      </c>
      <c r="AO1072" s="1" t="str" cm="1">
        <f t="array" ref="AO1072">_xlfn.IFS(AF1072&lt;=1, "Fresher", AF1072&lt;=5, "Experienced", AF1072&gt;5, "Senior")</f>
        <v>Experienced</v>
      </c>
      <c r="AP1072" s="1" t="str" cm="1">
        <f t="array" ref="AP1072">_xlfn.IFS(AG1072&lt;=1, "Recently Promoted", AG1072&lt;=4, "Moderate Gap", AG1072&gt;=5, "Long Gap")</f>
        <v>Recently Promoted</v>
      </c>
    </row>
    <row r="1073" spans="1:42" x14ac:dyDescent="0.35">
      <c r="A1073" s="1">
        <v>49</v>
      </c>
      <c r="B1073" s="1" t="s">
        <v>41</v>
      </c>
      <c r="C1073" s="1" t="s">
        <v>35</v>
      </c>
      <c r="D1073" s="1">
        <v>271</v>
      </c>
      <c r="E1073" s="1" t="s">
        <v>43</v>
      </c>
      <c r="F1073" s="1">
        <v>3</v>
      </c>
      <c r="G1073" s="1">
        <v>2</v>
      </c>
      <c r="H1073" s="1" t="s">
        <v>49</v>
      </c>
      <c r="I1073" s="1">
        <v>1</v>
      </c>
      <c r="J1073" s="1">
        <v>1509</v>
      </c>
      <c r="K1073" s="1">
        <v>3</v>
      </c>
      <c r="L1073" s="1" t="s">
        <v>38</v>
      </c>
      <c r="M1073" s="1">
        <v>43</v>
      </c>
      <c r="N1073" s="1">
        <v>2</v>
      </c>
      <c r="O1073" s="1">
        <v>2</v>
      </c>
      <c r="P1073" s="1" t="s">
        <v>48</v>
      </c>
      <c r="Q1073" s="1">
        <v>1</v>
      </c>
      <c r="R1073" s="1" t="s">
        <v>46</v>
      </c>
      <c r="S1073" s="1">
        <v>4789</v>
      </c>
      <c r="T1073" s="1">
        <v>23070</v>
      </c>
      <c r="U1073" s="1">
        <v>4</v>
      </c>
      <c r="V1073" s="1" t="s">
        <v>41</v>
      </c>
      <c r="W1073" s="1">
        <v>25</v>
      </c>
      <c r="X1073" s="1">
        <v>4</v>
      </c>
      <c r="Y1073" s="1">
        <v>1</v>
      </c>
      <c r="Z1073" s="1">
        <v>80</v>
      </c>
      <c r="AA1073" s="1">
        <v>1</v>
      </c>
      <c r="AB1073" s="1">
        <v>10</v>
      </c>
      <c r="AC1073" s="1">
        <v>3</v>
      </c>
      <c r="AD1073" s="1">
        <v>3</v>
      </c>
      <c r="AE1073" s="1">
        <v>3</v>
      </c>
      <c r="AF1073" s="1">
        <v>2</v>
      </c>
      <c r="AG1073" s="1">
        <v>1</v>
      </c>
      <c r="AH1073" s="1">
        <v>2</v>
      </c>
      <c r="AI1073" s="1" t="str" cm="1">
        <f t="array" ref="AI1073">_xlfn.IFS(S1073&lt;5000, "Low", S1073&lt;10000, "Medium", S1073&gt;=10000, "High")</f>
        <v>Low</v>
      </c>
      <c r="AJ1073" s="1" t="str" cm="1">
        <f t="array" ref="AJ1073">_xlfn.IFS(A1073&lt;=30, "Youth", A1073&lt;=50, "Adult", A1073&gt;=51, "Sr. Citizen")</f>
        <v>Adult</v>
      </c>
      <c r="AK1073" s="1" t="str">
        <f t="shared" si="16"/>
        <v>Normal</v>
      </c>
      <c r="AL1073" s="1" t="str" cm="1">
        <f t="array" ref="AL1073">_xlfn.IFS(AD1073=1, "Poor",AD1073=2, "Average", AD1073=3, "Good", AD1073=4, "Excellent")</f>
        <v>Good</v>
      </c>
      <c r="AM1073" s="1" t="str" cm="1">
        <f t="array" ref="AM1073">_xlfn.IFS(W1073&gt;20,"High",W1073&gt;15,"Medium",W1073&gt;10,"Poor")</f>
        <v>High</v>
      </c>
      <c r="AN1073" s="1" t="str" cm="1">
        <f t="array" ref="AN1073">_xlfn.IFS(F1073&gt;20, "Far", F1073&gt;=10, "Moderate Distance", F1073&lt;10, "Near")</f>
        <v>Near</v>
      </c>
      <c r="AO1073" s="1" t="str" cm="1">
        <f t="array" ref="AO1073">_xlfn.IFS(AF1073&lt;=1, "Fresher", AF1073&lt;=5, "Experienced", AF1073&gt;5, "Senior")</f>
        <v>Experienced</v>
      </c>
      <c r="AP1073" s="1" t="str" cm="1">
        <f t="array" ref="AP1073">_xlfn.IFS(AG1073&lt;=1, "Recently Promoted", AG1073&lt;=4, "Moderate Gap", AG1073&gt;=5, "Long Gap")</f>
        <v>Recently Promoted</v>
      </c>
    </row>
    <row r="1074" spans="1:42" x14ac:dyDescent="0.35">
      <c r="A1074" s="1">
        <v>29</v>
      </c>
      <c r="B1074" s="1" t="s">
        <v>41</v>
      </c>
      <c r="C1074" s="1" t="s">
        <v>42</v>
      </c>
      <c r="D1074" s="1">
        <v>410</v>
      </c>
      <c r="E1074" s="1" t="s">
        <v>43</v>
      </c>
      <c r="F1074" s="1">
        <v>2</v>
      </c>
      <c r="G1074" s="1">
        <v>1</v>
      </c>
      <c r="H1074" s="1" t="s">
        <v>37</v>
      </c>
      <c r="I1074" s="1">
        <v>1</v>
      </c>
      <c r="J1074" s="1">
        <v>1513</v>
      </c>
      <c r="K1074" s="1">
        <v>4</v>
      </c>
      <c r="L1074" s="1" t="s">
        <v>38</v>
      </c>
      <c r="M1074" s="1">
        <v>97</v>
      </c>
      <c r="N1074" s="1">
        <v>3</v>
      </c>
      <c r="O1074" s="1">
        <v>1</v>
      </c>
      <c r="P1074" s="1" t="s">
        <v>48</v>
      </c>
      <c r="Q1074" s="1">
        <v>2</v>
      </c>
      <c r="R1074" s="1" t="s">
        <v>46</v>
      </c>
      <c r="S1074" s="1">
        <v>3180</v>
      </c>
      <c r="T1074" s="1">
        <v>4668</v>
      </c>
      <c r="U1074" s="1">
        <v>0</v>
      </c>
      <c r="V1074" s="1" t="s">
        <v>41</v>
      </c>
      <c r="W1074" s="1">
        <v>13</v>
      </c>
      <c r="X1074" s="1">
        <v>3</v>
      </c>
      <c r="Y1074" s="1">
        <v>3</v>
      </c>
      <c r="Z1074" s="1">
        <v>80</v>
      </c>
      <c r="AA1074" s="1">
        <v>3</v>
      </c>
      <c r="AB1074" s="1">
        <v>4</v>
      </c>
      <c r="AC1074" s="1">
        <v>3</v>
      </c>
      <c r="AD1074" s="1">
        <v>3</v>
      </c>
      <c r="AE1074" s="1">
        <v>3</v>
      </c>
      <c r="AF1074" s="1">
        <v>2</v>
      </c>
      <c r="AG1074" s="1">
        <v>0</v>
      </c>
      <c r="AH1074" s="1">
        <v>2</v>
      </c>
      <c r="AI1074" s="1" t="str" cm="1">
        <f t="array" ref="AI1074">_xlfn.IFS(S1074&lt;5000, "Low", S1074&lt;10000, "Medium", S1074&gt;=10000, "High")</f>
        <v>Low</v>
      </c>
      <c r="AJ1074" s="1" t="str" cm="1">
        <f t="array" ref="AJ1074">_xlfn.IFS(A1074&lt;=30, "Youth", A1074&lt;=50, "Adult", A1074&gt;=51, "Sr. Citizen")</f>
        <v>Youth</v>
      </c>
      <c r="AK1074" s="1" t="str">
        <f t="shared" si="16"/>
        <v>Normal</v>
      </c>
      <c r="AL1074" s="1" t="str" cm="1">
        <f t="array" ref="AL1074">_xlfn.IFS(AD1074=1, "Poor",AD1074=2, "Average", AD1074=3, "Good", AD1074=4, "Excellent")</f>
        <v>Good</v>
      </c>
      <c r="AM1074" s="1" t="str" cm="1">
        <f t="array" ref="AM1074">_xlfn.IFS(W1074&gt;20,"High",W1074&gt;15,"Medium",W1074&gt;10,"Poor")</f>
        <v>Poor</v>
      </c>
      <c r="AN1074" s="1" t="str" cm="1">
        <f t="array" ref="AN1074">_xlfn.IFS(F1074&gt;20, "Far", F1074&gt;=10, "Moderate Distance", F1074&lt;10, "Near")</f>
        <v>Near</v>
      </c>
      <c r="AO1074" s="1" t="str" cm="1">
        <f t="array" ref="AO1074">_xlfn.IFS(AF1074&lt;=1, "Fresher", AF1074&lt;=5, "Experienced", AF1074&gt;5, "Senior")</f>
        <v>Experienced</v>
      </c>
      <c r="AP1074" s="1" t="str" cm="1">
        <f t="array" ref="AP1074">_xlfn.IFS(AG1074&lt;=1, "Recently Promoted", AG1074&lt;=4, "Moderate Gap", AG1074&gt;=5, "Long Gap")</f>
        <v>Recently Promoted</v>
      </c>
    </row>
    <row r="1075" spans="1:42" hidden="1" x14ac:dyDescent="0.35">
      <c r="A1075" s="1">
        <v>28</v>
      </c>
      <c r="B1075" s="1" t="s">
        <v>41</v>
      </c>
      <c r="C1075" s="1" t="s">
        <v>35</v>
      </c>
      <c r="D1075" s="1">
        <v>1083</v>
      </c>
      <c r="E1075" s="1" t="s">
        <v>43</v>
      </c>
      <c r="F1075" s="1">
        <v>29</v>
      </c>
      <c r="G1075" s="1">
        <v>1</v>
      </c>
      <c r="H1075" s="1" t="s">
        <v>37</v>
      </c>
      <c r="I1075" s="1">
        <v>1</v>
      </c>
      <c r="J1075" s="1">
        <v>1514</v>
      </c>
      <c r="K1075" s="1">
        <v>3</v>
      </c>
      <c r="L1075" s="1" t="s">
        <v>44</v>
      </c>
      <c r="M1075" s="1">
        <v>96</v>
      </c>
      <c r="N1075" s="1">
        <v>1</v>
      </c>
      <c r="O1075" s="1">
        <v>2</v>
      </c>
      <c r="P1075" s="1" t="s">
        <v>51</v>
      </c>
      <c r="Q1075" s="1">
        <v>2</v>
      </c>
      <c r="R1075" s="1" t="s">
        <v>46</v>
      </c>
      <c r="S1075" s="1">
        <v>6549</v>
      </c>
      <c r="T1075" s="1">
        <v>3173</v>
      </c>
      <c r="U1075" s="1">
        <v>1</v>
      </c>
      <c r="V1075" s="1" t="s">
        <v>41</v>
      </c>
      <c r="W1075" s="1">
        <v>14</v>
      </c>
      <c r="X1075" s="1">
        <v>3</v>
      </c>
      <c r="Y1075" s="1">
        <v>2</v>
      </c>
      <c r="Z1075" s="1">
        <v>80</v>
      </c>
      <c r="AA1075" s="1">
        <v>2</v>
      </c>
      <c r="AB1075" s="1">
        <v>8</v>
      </c>
      <c r="AC1075" s="1">
        <v>2</v>
      </c>
      <c r="AD1075" s="1">
        <v>2</v>
      </c>
      <c r="AE1075" s="1">
        <v>8</v>
      </c>
      <c r="AF1075" s="1">
        <v>6</v>
      </c>
      <c r="AG1075" s="1">
        <v>1</v>
      </c>
      <c r="AH1075" s="1">
        <v>7</v>
      </c>
      <c r="AI1075" s="1" t="str" cm="1">
        <f t="array" ref="AI1075">_xlfn.IFS(S1075&lt;5000, "Low", S1075&lt;10000, "Medium", S1075&gt;=10000, "High")</f>
        <v>Medium</v>
      </c>
      <c r="AJ1075" s="1" t="str" cm="1">
        <f t="array" ref="AJ1075">_xlfn.IFS(A1075&lt;=30, "Youth", A1075&lt;=50, "Adult", A1075&gt;=51, "Sr. Citizen")</f>
        <v>Youth</v>
      </c>
      <c r="AK1075" s="1" t="str">
        <f t="shared" si="16"/>
        <v>Normal</v>
      </c>
      <c r="AL1075" s="1" t="str" cm="1">
        <f t="array" ref="AL1075">_xlfn.IFS(AD1075=1, "Poor",AD1075=2, "Average", AD1075=3, "Good", AD1075=4, "Excellent")</f>
        <v>Average</v>
      </c>
      <c r="AM1075" s="1" t="str" cm="1">
        <f t="array" ref="AM1075">_xlfn.IFS(W1075&gt;20,"High",W1075&gt;15,"Medium",W1075&gt;10,"Poor")</f>
        <v>Poor</v>
      </c>
      <c r="AN1075" s="1" t="str" cm="1">
        <f t="array" ref="AN1075">_xlfn.IFS(F1075&gt;20, "Far", F1075&gt;=10, "Moderate Distance", F1075&lt;10, "Near")</f>
        <v>Far</v>
      </c>
      <c r="AO1075" s="1" t="str" cm="1">
        <f t="array" ref="AO1075">_xlfn.IFS(AF1075&lt;=1, "Fresher", AF1075&lt;=5, "Experienced", AF1075&gt;5, "Senior")</f>
        <v>Senior</v>
      </c>
      <c r="AP1075" s="1" t="str" cm="1">
        <f t="array" ref="AP1075">_xlfn.IFS(AG1075&lt;=1, "Recently Promoted", AG1075&lt;=4, "Moderate Gap", AG1075&gt;=5, "Long Gap")</f>
        <v>Recently Promoted</v>
      </c>
    </row>
    <row r="1076" spans="1:42" hidden="1" x14ac:dyDescent="0.35">
      <c r="A1076" s="1">
        <v>33</v>
      </c>
      <c r="B1076" s="1" t="s">
        <v>41</v>
      </c>
      <c r="C1076" s="1" t="s">
        <v>35</v>
      </c>
      <c r="D1076" s="1">
        <v>516</v>
      </c>
      <c r="E1076" s="1" t="s">
        <v>43</v>
      </c>
      <c r="F1076" s="1">
        <v>8</v>
      </c>
      <c r="G1076" s="1">
        <v>5</v>
      </c>
      <c r="H1076" s="1" t="s">
        <v>37</v>
      </c>
      <c r="I1076" s="1">
        <v>1</v>
      </c>
      <c r="J1076" s="1">
        <v>1515</v>
      </c>
      <c r="K1076" s="1">
        <v>4</v>
      </c>
      <c r="L1076" s="1" t="s">
        <v>44</v>
      </c>
      <c r="M1076" s="1">
        <v>69</v>
      </c>
      <c r="N1076" s="1">
        <v>3</v>
      </c>
      <c r="O1076" s="1">
        <v>2</v>
      </c>
      <c r="P1076" s="1" t="s">
        <v>52</v>
      </c>
      <c r="Q1076" s="1">
        <v>3</v>
      </c>
      <c r="R1076" s="1" t="s">
        <v>40</v>
      </c>
      <c r="S1076" s="1">
        <v>6388</v>
      </c>
      <c r="T1076" s="1">
        <v>22049</v>
      </c>
      <c r="U1076" s="1">
        <v>2</v>
      </c>
      <c r="V1076" s="1" t="s">
        <v>34</v>
      </c>
      <c r="W1076" s="1">
        <v>17</v>
      </c>
      <c r="X1076" s="1">
        <v>3</v>
      </c>
      <c r="Y1076" s="1">
        <v>1</v>
      </c>
      <c r="Z1076" s="1">
        <v>80</v>
      </c>
      <c r="AA1076" s="1">
        <v>0</v>
      </c>
      <c r="AB1076" s="1">
        <v>14</v>
      </c>
      <c r="AC1076" s="1">
        <v>6</v>
      </c>
      <c r="AD1076" s="1">
        <v>3</v>
      </c>
      <c r="AE1076" s="1">
        <v>0</v>
      </c>
      <c r="AF1076" s="1">
        <v>0</v>
      </c>
      <c r="AG1076" s="1">
        <v>0</v>
      </c>
      <c r="AH1076" s="1">
        <v>0</v>
      </c>
      <c r="AI1076" s="1" t="str" cm="1">
        <f t="array" ref="AI1076">_xlfn.IFS(S1076&lt;5000, "Low", S1076&lt;10000, "Medium", S1076&gt;=10000, "High")</f>
        <v>Medium</v>
      </c>
      <c r="AJ1076" s="1" t="str" cm="1">
        <f t="array" ref="AJ1076">_xlfn.IFS(A1076&lt;=30, "Youth", A1076&lt;=50, "Adult", A1076&gt;=51, "Sr. Citizen")</f>
        <v>Adult</v>
      </c>
      <c r="AK1076" s="1" t="str">
        <f t="shared" si="16"/>
        <v>Normal</v>
      </c>
      <c r="AL1076" s="1" t="str" cm="1">
        <f t="array" ref="AL1076">_xlfn.IFS(AD1076=1, "Poor",AD1076=2, "Average", AD1076=3, "Good", AD1076=4, "Excellent")</f>
        <v>Good</v>
      </c>
      <c r="AM1076" s="1" t="str" cm="1">
        <f t="array" ref="AM1076">_xlfn.IFS(W1076&gt;20,"High",W1076&gt;15,"Medium",W1076&gt;10,"Poor")</f>
        <v>Medium</v>
      </c>
      <c r="AN1076" s="1" t="str" cm="1">
        <f t="array" ref="AN1076">_xlfn.IFS(F1076&gt;20, "Far", F1076&gt;=10, "Moderate Distance", F1076&lt;10, "Near")</f>
        <v>Near</v>
      </c>
      <c r="AO1076" s="1" t="str" cm="1">
        <f t="array" ref="AO1076">_xlfn.IFS(AF1076&lt;=1, "Fresher", AF1076&lt;=5, "Experienced", AF1076&gt;5, "Senior")</f>
        <v>Fresher</v>
      </c>
      <c r="AP1076" s="1" t="str" cm="1">
        <f t="array" ref="AP1076">_xlfn.IFS(AG1076&lt;=1, "Recently Promoted", AG1076&lt;=4, "Moderate Gap", AG1076&gt;=5, "Long Gap")</f>
        <v>Recently Promoted</v>
      </c>
    </row>
    <row r="1077" spans="1:42" hidden="1" x14ac:dyDescent="0.35">
      <c r="A1077" s="1">
        <v>32</v>
      </c>
      <c r="B1077" s="1" t="s">
        <v>41</v>
      </c>
      <c r="C1077" s="1" t="s">
        <v>35</v>
      </c>
      <c r="D1077" s="1">
        <v>495</v>
      </c>
      <c r="E1077" s="1" t="s">
        <v>43</v>
      </c>
      <c r="F1077" s="1">
        <v>10</v>
      </c>
      <c r="G1077" s="1">
        <v>3</v>
      </c>
      <c r="H1077" s="1" t="s">
        <v>49</v>
      </c>
      <c r="I1077" s="1">
        <v>1</v>
      </c>
      <c r="J1077" s="1">
        <v>1516</v>
      </c>
      <c r="K1077" s="1">
        <v>3</v>
      </c>
      <c r="L1077" s="1" t="s">
        <v>44</v>
      </c>
      <c r="M1077" s="1">
        <v>64</v>
      </c>
      <c r="N1077" s="1">
        <v>3</v>
      </c>
      <c r="O1077" s="1">
        <v>3</v>
      </c>
      <c r="P1077" s="1" t="s">
        <v>54</v>
      </c>
      <c r="Q1077" s="1">
        <v>4</v>
      </c>
      <c r="R1077" s="1" t="s">
        <v>40</v>
      </c>
      <c r="S1077" s="1">
        <v>11244</v>
      </c>
      <c r="T1077" s="1">
        <v>21072</v>
      </c>
      <c r="U1077" s="1">
        <v>2</v>
      </c>
      <c r="V1077" s="1" t="s">
        <v>41</v>
      </c>
      <c r="W1077" s="1">
        <v>25</v>
      </c>
      <c r="X1077" s="1">
        <v>4</v>
      </c>
      <c r="Y1077" s="1">
        <v>2</v>
      </c>
      <c r="Z1077" s="1">
        <v>80</v>
      </c>
      <c r="AA1077" s="1">
        <v>0</v>
      </c>
      <c r="AB1077" s="1">
        <v>10</v>
      </c>
      <c r="AC1077" s="1">
        <v>5</v>
      </c>
      <c r="AD1077" s="1">
        <v>4</v>
      </c>
      <c r="AE1077" s="1">
        <v>5</v>
      </c>
      <c r="AF1077" s="1">
        <v>2</v>
      </c>
      <c r="AG1077" s="1">
        <v>0</v>
      </c>
      <c r="AH1077" s="1">
        <v>0</v>
      </c>
      <c r="AI1077" s="1" t="str" cm="1">
        <f t="array" ref="AI1077">_xlfn.IFS(S1077&lt;5000, "Low", S1077&lt;10000, "Medium", S1077&gt;=10000, "High")</f>
        <v>High</v>
      </c>
      <c r="AJ1077" s="1" t="str" cm="1">
        <f t="array" ref="AJ1077">_xlfn.IFS(A1077&lt;=30, "Youth", A1077&lt;=50, "Adult", A1077&gt;=51, "Sr. Citizen")</f>
        <v>Adult</v>
      </c>
      <c r="AK1077" s="1" t="str">
        <f t="shared" si="16"/>
        <v>Normal</v>
      </c>
      <c r="AL1077" s="1" t="str" cm="1">
        <f t="array" ref="AL1077">_xlfn.IFS(AD1077=1, "Poor",AD1077=2, "Average", AD1077=3, "Good", AD1077=4, "Excellent")</f>
        <v>Excellent</v>
      </c>
      <c r="AM1077" s="1" t="str" cm="1">
        <f t="array" ref="AM1077">_xlfn.IFS(W1077&gt;20,"High",W1077&gt;15,"Medium",W1077&gt;10,"Poor")</f>
        <v>High</v>
      </c>
      <c r="AN1077" s="1" t="str" cm="1">
        <f t="array" ref="AN1077">_xlfn.IFS(F1077&gt;20, "Far", F1077&gt;=10, "Moderate Distance", F1077&lt;10, "Near")</f>
        <v>Moderate Distance</v>
      </c>
      <c r="AO1077" s="1" t="str" cm="1">
        <f t="array" ref="AO1077">_xlfn.IFS(AF1077&lt;=1, "Fresher", AF1077&lt;=5, "Experienced", AF1077&gt;5, "Senior")</f>
        <v>Experienced</v>
      </c>
      <c r="AP1077" s="1" t="str" cm="1">
        <f t="array" ref="AP1077">_xlfn.IFS(AG1077&lt;=1, "Recently Promoted", AG1077&lt;=4, "Moderate Gap", AG1077&gt;=5, "Long Gap")</f>
        <v>Recently Promoted</v>
      </c>
    </row>
    <row r="1078" spans="1:42" hidden="1" x14ac:dyDescent="0.35">
      <c r="A1078" s="1">
        <v>54</v>
      </c>
      <c r="B1078" s="1" t="s">
        <v>41</v>
      </c>
      <c r="C1078" s="1" t="s">
        <v>42</v>
      </c>
      <c r="D1078" s="1">
        <v>1050</v>
      </c>
      <c r="E1078" s="1" t="s">
        <v>43</v>
      </c>
      <c r="F1078" s="1">
        <v>11</v>
      </c>
      <c r="G1078" s="1">
        <v>4</v>
      </c>
      <c r="H1078" s="1" t="s">
        <v>49</v>
      </c>
      <c r="I1078" s="1">
        <v>1</v>
      </c>
      <c r="J1078" s="1">
        <v>1520</v>
      </c>
      <c r="K1078" s="1">
        <v>2</v>
      </c>
      <c r="L1078" s="1" t="s">
        <v>38</v>
      </c>
      <c r="M1078" s="1">
        <v>87</v>
      </c>
      <c r="N1078" s="1">
        <v>3</v>
      </c>
      <c r="O1078" s="1">
        <v>4</v>
      </c>
      <c r="P1078" s="1" t="s">
        <v>54</v>
      </c>
      <c r="Q1078" s="1">
        <v>4</v>
      </c>
      <c r="R1078" s="1" t="s">
        <v>50</v>
      </c>
      <c r="S1078" s="1">
        <v>16032</v>
      </c>
      <c r="T1078" s="1">
        <v>24456</v>
      </c>
      <c r="U1078" s="1">
        <v>3</v>
      </c>
      <c r="V1078" s="1" t="s">
        <v>41</v>
      </c>
      <c r="W1078" s="1">
        <v>20</v>
      </c>
      <c r="X1078" s="1">
        <v>4</v>
      </c>
      <c r="Y1078" s="1">
        <v>1</v>
      </c>
      <c r="Z1078" s="1">
        <v>80</v>
      </c>
      <c r="AA1078" s="1">
        <v>1</v>
      </c>
      <c r="AB1078" s="1">
        <v>26</v>
      </c>
      <c r="AC1078" s="1">
        <v>2</v>
      </c>
      <c r="AD1078" s="1">
        <v>3</v>
      </c>
      <c r="AE1078" s="1">
        <v>14</v>
      </c>
      <c r="AF1078" s="1">
        <v>9</v>
      </c>
      <c r="AG1078" s="1">
        <v>1</v>
      </c>
      <c r="AH1078" s="1">
        <v>12</v>
      </c>
      <c r="AI1078" s="1" t="str" cm="1">
        <f t="array" ref="AI1078">_xlfn.IFS(S1078&lt;5000, "Low", S1078&lt;10000, "Medium", S1078&gt;=10000, "High")</f>
        <v>High</v>
      </c>
      <c r="AJ1078" s="1" t="str" cm="1">
        <f t="array" ref="AJ1078">_xlfn.IFS(A1078&lt;=30, "Youth", A1078&lt;=50, "Adult", A1078&gt;=51, "Sr. Citizen")</f>
        <v>Sr. Citizen</v>
      </c>
      <c r="AK1078" s="1" t="str">
        <f t="shared" si="16"/>
        <v>Normal</v>
      </c>
      <c r="AL1078" s="1" t="str" cm="1">
        <f t="array" ref="AL1078">_xlfn.IFS(AD1078=1, "Poor",AD1078=2, "Average", AD1078=3, "Good", AD1078=4, "Excellent")</f>
        <v>Good</v>
      </c>
      <c r="AM1078" s="1" t="str" cm="1">
        <f t="array" ref="AM1078">_xlfn.IFS(W1078&gt;20,"High",W1078&gt;15,"Medium",W1078&gt;10,"Poor")</f>
        <v>Medium</v>
      </c>
      <c r="AN1078" s="1" t="str" cm="1">
        <f t="array" ref="AN1078">_xlfn.IFS(F1078&gt;20, "Far", F1078&gt;=10, "Moderate Distance", F1078&lt;10, "Near")</f>
        <v>Moderate Distance</v>
      </c>
      <c r="AO1078" s="1" t="str" cm="1">
        <f t="array" ref="AO1078">_xlfn.IFS(AF1078&lt;=1, "Fresher", AF1078&lt;=5, "Experienced", AF1078&gt;5, "Senior")</f>
        <v>Senior</v>
      </c>
      <c r="AP1078" s="1" t="str" cm="1">
        <f t="array" ref="AP1078">_xlfn.IFS(AG1078&lt;=1, "Recently Promoted", AG1078&lt;=4, "Moderate Gap", AG1078&gt;=5, "Long Gap")</f>
        <v>Recently Promoted</v>
      </c>
    </row>
    <row r="1079" spans="1:42" hidden="1" x14ac:dyDescent="0.35">
      <c r="A1079" s="1">
        <v>29</v>
      </c>
      <c r="B1079" s="1" t="s">
        <v>34</v>
      </c>
      <c r="C1079" s="1" t="s">
        <v>35</v>
      </c>
      <c r="D1079" s="1">
        <v>224</v>
      </c>
      <c r="E1079" s="1" t="s">
        <v>43</v>
      </c>
      <c r="F1079" s="1">
        <v>1</v>
      </c>
      <c r="G1079" s="1">
        <v>4</v>
      </c>
      <c r="H1079" s="1" t="s">
        <v>58</v>
      </c>
      <c r="I1079" s="1">
        <v>1</v>
      </c>
      <c r="J1079" s="1">
        <v>1522</v>
      </c>
      <c r="K1079" s="1">
        <v>1</v>
      </c>
      <c r="L1079" s="1" t="s">
        <v>44</v>
      </c>
      <c r="M1079" s="1">
        <v>100</v>
      </c>
      <c r="N1079" s="1">
        <v>2</v>
      </c>
      <c r="O1079" s="1">
        <v>1</v>
      </c>
      <c r="P1079" s="1" t="s">
        <v>45</v>
      </c>
      <c r="Q1079" s="1">
        <v>1</v>
      </c>
      <c r="R1079" s="1" t="s">
        <v>40</v>
      </c>
      <c r="S1079" s="1">
        <v>2362</v>
      </c>
      <c r="T1079" s="1">
        <v>7568</v>
      </c>
      <c r="U1079" s="1">
        <v>6</v>
      </c>
      <c r="V1079" s="1" t="s">
        <v>41</v>
      </c>
      <c r="W1079" s="1">
        <v>13</v>
      </c>
      <c r="X1079" s="1">
        <v>3</v>
      </c>
      <c r="Y1079" s="1">
        <v>3</v>
      </c>
      <c r="Z1079" s="1">
        <v>80</v>
      </c>
      <c r="AA1079" s="1">
        <v>0</v>
      </c>
      <c r="AB1079" s="1">
        <v>11</v>
      </c>
      <c r="AC1079" s="1">
        <v>2</v>
      </c>
      <c r="AD1079" s="1">
        <v>1</v>
      </c>
      <c r="AE1079" s="1">
        <v>9</v>
      </c>
      <c r="AF1079" s="1">
        <v>7</v>
      </c>
      <c r="AG1079" s="1">
        <v>0</v>
      </c>
      <c r="AH1079" s="1">
        <v>7</v>
      </c>
      <c r="AI1079" s="1" t="str" cm="1">
        <f t="array" ref="AI1079">_xlfn.IFS(S1079&lt;5000, "Low", S1079&lt;10000, "Medium", S1079&gt;=10000, "High")</f>
        <v>Low</v>
      </c>
      <c r="AJ1079" s="1" t="str" cm="1">
        <f t="array" ref="AJ1079">_xlfn.IFS(A1079&lt;=30, "Youth", A1079&lt;=50, "Adult", A1079&gt;=51, "Sr. Citizen")</f>
        <v>Youth</v>
      </c>
      <c r="AK1079" s="1" t="str">
        <f t="shared" si="16"/>
        <v>Normal</v>
      </c>
      <c r="AL1079" s="1" t="str" cm="1">
        <f t="array" ref="AL1079">_xlfn.IFS(AD1079=1, "Poor",AD1079=2, "Average", AD1079=3, "Good", AD1079=4, "Excellent")</f>
        <v>Poor</v>
      </c>
      <c r="AM1079" s="1" t="str" cm="1">
        <f t="array" ref="AM1079">_xlfn.IFS(W1079&gt;20,"High",W1079&gt;15,"Medium",W1079&gt;10,"Poor")</f>
        <v>Poor</v>
      </c>
      <c r="AN1079" s="1" t="str" cm="1">
        <f t="array" ref="AN1079">_xlfn.IFS(F1079&gt;20, "Far", F1079&gt;=10, "Moderate Distance", F1079&lt;10, "Near")</f>
        <v>Near</v>
      </c>
      <c r="AO1079" s="1" t="str" cm="1">
        <f t="array" ref="AO1079">_xlfn.IFS(AF1079&lt;=1, "Fresher", AF1079&lt;=5, "Experienced", AF1079&gt;5, "Senior")</f>
        <v>Senior</v>
      </c>
      <c r="AP1079" s="1" t="str" cm="1">
        <f t="array" ref="AP1079">_xlfn.IFS(AG1079&lt;=1, "Recently Promoted", AG1079&lt;=4, "Moderate Gap", AG1079&gt;=5, "Long Gap")</f>
        <v>Recently Promoted</v>
      </c>
    </row>
    <row r="1080" spans="1:42" hidden="1" x14ac:dyDescent="0.35">
      <c r="A1080" s="1">
        <v>44</v>
      </c>
      <c r="B1080" s="1" t="s">
        <v>41</v>
      </c>
      <c r="C1080" s="1" t="s">
        <v>35</v>
      </c>
      <c r="D1080" s="1">
        <v>136</v>
      </c>
      <c r="E1080" s="1" t="s">
        <v>43</v>
      </c>
      <c r="F1080" s="1">
        <v>28</v>
      </c>
      <c r="G1080" s="1">
        <v>3</v>
      </c>
      <c r="H1080" s="1" t="s">
        <v>37</v>
      </c>
      <c r="I1080" s="1">
        <v>1</v>
      </c>
      <c r="J1080" s="1">
        <v>1523</v>
      </c>
      <c r="K1080" s="1">
        <v>4</v>
      </c>
      <c r="L1080" s="1" t="s">
        <v>44</v>
      </c>
      <c r="M1080" s="1">
        <v>32</v>
      </c>
      <c r="N1080" s="1">
        <v>3</v>
      </c>
      <c r="O1080" s="1">
        <v>4</v>
      </c>
      <c r="P1080" s="1" t="s">
        <v>56</v>
      </c>
      <c r="Q1080" s="1">
        <v>1</v>
      </c>
      <c r="R1080" s="1" t="s">
        <v>46</v>
      </c>
      <c r="S1080" s="1">
        <v>16328</v>
      </c>
      <c r="T1080" s="1">
        <v>22074</v>
      </c>
      <c r="U1080" s="1">
        <v>3</v>
      </c>
      <c r="V1080" s="1" t="s">
        <v>41</v>
      </c>
      <c r="W1080" s="1">
        <v>13</v>
      </c>
      <c r="X1080" s="1">
        <v>3</v>
      </c>
      <c r="Y1080" s="1">
        <v>3</v>
      </c>
      <c r="Z1080" s="1">
        <v>80</v>
      </c>
      <c r="AA1080" s="1">
        <v>1</v>
      </c>
      <c r="AB1080" s="1">
        <v>24</v>
      </c>
      <c r="AC1080" s="1">
        <v>1</v>
      </c>
      <c r="AD1080" s="1">
        <v>4</v>
      </c>
      <c r="AE1080" s="1">
        <v>20</v>
      </c>
      <c r="AF1080" s="1">
        <v>6</v>
      </c>
      <c r="AG1080" s="1">
        <v>14</v>
      </c>
      <c r="AH1080" s="1">
        <v>17</v>
      </c>
      <c r="AI1080" s="1" t="str" cm="1">
        <f t="array" ref="AI1080">_xlfn.IFS(S1080&lt;5000, "Low", S1080&lt;10000, "Medium", S1080&gt;=10000, "High")</f>
        <v>High</v>
      </c>
      <c r="AJ1080" s="1" t="str" cm="1">
        <f t="array" ref="AJ1080">_xlfn.IFS(A1080&lt;=30, "Youth", A1080&lt;=50, "Adult", A1080&gt;=51, "Sr. Citizen")</f>
        <v>Adult</v>
      </c>
      <c r="AK1080" s="1" t="str">
        <f t="shared" si="16"/>
        <v>Normal</v>
      </c>
      <c r="AL1080" s="1" t="str" cm="1">
        <f t="array" ref="AL1080">_xlfn.IFS(AD1080=1, "Poor",AD1080=2, "Average", AD1080=3, "Good", AD1080=4, "Excellent")</f>
        <v>Excellent</v>
      </c>
      <c r="AM1080" s="1" t="str" cm="1">
        <f t="array" ref="AM1080">_xlfn.IFS(W1080&gt;20,"High",W1080&gt;15,"Medium",W1080&gt;10,"Poor")</f>
        <v>Poor</v>
      </c>
      <c r="AN1080" s="1" t="str" cm="1">
        <f t="array" ref="AN1080">_xlfn.IFS(F1080&gt;20, "Far", F1080&gt;=10, "Moderate Distance", F1080&lt;10, "Near")</f>
        <v>Far</v>
      </c>
      <c r="AO1080" s="1" t="str" cm="1">
        <f t="array" ref="AO1080">_xlfn.IFS(AF1080&lt;=1, "Fresher", AF1080&lt;=5, "Experienced", AF1080&gt;5, "Senior")</f>
        <v>Senior</v>
      </c>
      <c r="AP1080" s="1" t="str" cm="1">
        <f t="array" ref="AP1080">_xlfn.IFS(AG1080&lt;=1, "Recently Promoted", AG1080&lt;=4, "Moderate Gap", AG1080&gt;=5, "Long Gap")</f>
        <v>Long Gap</v>
      </c>
    </row>
    <row r="1081" spans="1:42" hidden="1" x14ac:dyDescent="0.35">
      <c r="A1081" s="1">
        <v>39</v>
      </c>
      <c r="B1081" s="1" t="s">
        <v>41</v>
      </c>
      <c r="C1081" s="1" t="s">
        <v>35</v>
      </c>
      <c r="D1081" s="1">
        <v>1089</v>
      </c>
      <c r="E1081" s="1" t="s">
        <v>43</v>
      </c>
      <c r="F1081" s="1">
        <v>6</v>
      </c>
      <c r="G1081" s="1">
        <v>3</v>
      </c>
      <c r="H1081" s="1" t="s">
        <v>37</v>
      </c>
      <c r="I1081" s="1">
        <v>1</v>
      </c>
      <c r="J1081" s="1">
        <v>1525</v>
      </c>
      <c r="K1081" s="1">
        <v>2</v>
      </c>
      <c r="L1081" s="1" t="s">
        <v>38</v>
      </c>
      <c r="M1081" s="1">
        <v>32</v>
      </c>
      <c r="N1081" s="1">
        <v>3</v>
      </c>
      <c r="O1081" s="1">
        <v>3</v>
      </c>
      <c r="P1081" s="1" t="s">
        <v>51</v>
      </c>
      <c r="Q1081" s="1">
        <v>2</v>
      </c>
      <c r="R1081" s="1" t="s">
        <v>40</v>
      </c>
      <c r="S1081" s="1">
        <v>8376</v>
      </c>
      <c r="T1081" s="1">
        <v>9150</v>
      </c>
      <c r="U1081" s="1">
        <v>4</v>
      </c>
      <c r="V1081" s="1" t="s">
        <v>41</v>
      </c>
      <c r="W1081" s="1">
        <v>18</v>
      </c>
      <c r="X1081" s="1">
        <v>3</v>
      </c>
      <c r="Y1081" s="1">
        <v>4</v>
      </c>
      <c r="Z1081" s="1">
        <v>80</v>
      </c>
      <c r="AA1081" s="1">
        <v>0</v>
      </c>
      <c r="AB1081" s="1">
        <v>9</v>
      </c>
      <c r="AC1081" s="1">
        <v>3</v>
      </c>
      <c r="AD1081" s="1">
        <v>3</v>
      </c>
      <c r="AE1081" s="1">
        <v>2</v>
      </c>
      <c r="AF1081" s="1">
        <v>0</v>
      </c>
      <c r="AG1081" s="1">
        <v>2</v>
      </c>
      <c r="AH1081" s="1">
        <v>2</v>
      </c>
      <c r="AI1081" s="1" t="str" cm="1">
        <f t="array" ref="AI1081">_xlfn.IFS(S1081&lt;5000, "Low", S1081&lt;10000, "Medium", S1081&gt;=10000, "High")</f>
        <v>Medium</v>
      </c>
      <c r="AJ1081" s="1" t="str" cm="1">
        <f t="array" ref="AJ1081">_xlfn.IFS(A1081&lt;=30, "Youth", A1081&lt;=50, "Adult", A1081&gt;=51, "Sr. Citizen")</f>
        <v>Adult</v>
      </c>
      <c r="AK1081" s="1" t="str">
        <f t="shared" si="16"/>
        <v>Normal</v>
      </c>
      <c r="AL1081" s="1" t="str" cm="1">
        <f t="array" ref="AL1081">_xlfn.IFS(AD1081=1, "Poor",AD1081=2, "Average", AD1081=3, "Good", AD1081=4, "Excellent")</f>
        <v>Good</v>
      </c>
      <c r="AM1081" s="1" t="str" cm="1">
        <f t="array" ref="AM1081">_xlfn.IFS(W1081&gt;20,"High",W1081&gt;15,"Medium",W1081&gt;10,"Poor")</f>
        <v>Medium</v>
      </c>
      <c r="AN1081" s="1" t="str" cm="1">
        <f t="array" ref="AN1081">_xlfn.IFS(F1081&gt;20, "Far", F1081&gt;=10, "Moderate Distance", F1081&lt;10, "Near")</f>
        <v>Near</v>
      </c>
      <c r="AO1081" s="1" t="str" cm="1">
        <f t="array" ref="AO1081">_xlfn.IFS(AF1081&lt;=1, "Fresher", AF1081&lt;=5, "Experienced", AF1081&gt;5, "Senior")</f>
        <v>Fresher</v>
      </c>
      <c r="AP1081" s="1" t="str" cm="1">
        <f t="array" ref="AP1081">_xlfn.IFS(AG1081&lt;=1, "Recently Promoted", AG1081&lt;=4, "Moderate Gap", AG1081&gt;=5, "Long Gap")</f>
        <v>Moderate Gap</v>
      </c>
    </row>
    <row r="1082" spans="1:42" hidden="1" x14ac:dyDescent="0.35">
      <c r="A1082" s="1">
        <v>46</v>
      </c>
      <c r="B1082" s="1" t="s">
        <v>41</v>
      </c>
      <c r="C1082" s="1" t="s">
        <v>35</v>
      </c>
      <c r="D1082" s="1">
        <v>228</v>
      </c>
      <c r="E1082" s="1" t="s">
        <v>36</v>
      </c>
      <c r="F1082" s="1">
        <v>3</v>
      </c>
      <c r="G1082" s="1">
        <v>3</v>
      </c>
      <c r="H1082" s="1" t="s">
        <v>37</v>
      </c>
      <c r="I1082" s="1">
        <v>1</v>
      </c>
      <c r="J1082" s="1">
        <v>1527</v>
      </c>
      <c r="K1082" s="1">
        <v>3</v>
      </c>
      <c r="L1082" s="1" t="s">
        <v>38</v>
      </c>
      <c r="M1082" s="1">
        <v>51</v>
      </c>
      <c r="N1082" s="1">
        <v>3</v>
      </c>
      <c r="O1082" s="1">
        <v>4</v>
      </c>
      <c r="P1082" s="1" t="s">
        <v>54</v>
      </c>
      <c r="Q1082" s="1">
        <v>2</v>
      </c>
      <c r="R1082" s="1" t="s">
        <v>46</v>
      </c>
      <c r="S1082" s="1">
        <v>16606</v>
      </c>
      <c r="T1082" s="1">
        <v>11380</v>
      </c>
      <c r="U1082" s="1">
        <v>8</v>
      </c>
      <c r="V1082" s="1" t="s">
        <v>41</v>
      </c>
      <c r="W1082" s="1">
        <v>12</v>
      </c>
      <c r="X1082" s="1">
        <v>3</v>
      </c>
      <c r="Y1082" s="1">
        <v>4</v>
      </c>
      <c r="Z1082" s="1">
        <v>80</v>
      </c>
      <c r="AA1082" s="1">
        <v>1</v>
      </c>
      <c r="AB1082" s="1">
        <v>23</v>
      </c>
      <c r="AC1082" s="1">
        <v>2</v>
      </c>
      <c r="AD1082" s="1">
        <v>4</v>
      </c>
      <c r="AE1082" s="1">
        <v>13</v>
      </c>
      <c r="AF1082" s="1">
        <v>12</v>
      </c>
      <c r="AG1082" s="1">
        <v>5</v>
      </c>
      <c r="AH1082" s="1">
        <v>1</v>
      </c>
      <c r="AI1082" s="1" t="str" cm="1">
        <f t="array" ref="AI1082">_xlfn.IFS(S1082&lt;5000, "Low", S1082&lt;10000, "Medium", S1082&gt;=10000, "High")</f>
        <v>High</v>
      </c>
      <c r="AJ1082" s="1" t="str" cm="1">
        <f t="array" ref="AJ1082">_xlfn.IFS(A1082&lt;=30, "Youth", A1082&lt;=50, "Adult", A1082&gt;=51, "Sr. Citizen")</f>
        <v>Adult</v>
      </c>
      <c r="AK1082" s="1" t="str">
        <f t="shared" si="16"/>
        <v>Normal</v>
      </c>
      <c r="AL1082" s="1" t="str" cm="1">
        <f t="array" ref="AL1082">_xlfn.IFS(AD1082=1, "Poor",AD1082=2, "Average", AD1082=3, "Good", AD1082=4, "Excellent")</f>
        <v>Excellent</v>
      </c>
      <c r="AM1082" s="1" t="str" cm="1">
        <f t="array" ref="AM1082">_xlfn.IFS(W1082&gt;20,"High",W1082&gt;15,"Medium",W1082&gt;10,"Poor")</f>
        <v>Poor</v>
      </c>
      <c r="AN1082" s="1" t="str" cm="1">
        <f t="array" ref="AN1082">_xlfn.IFS(F1082&gt;20, "Far", F1082&gt;=10, "Moderate Distance", F1082&lt;10, "Near")</f>
        <v>Near</v>
      </c>
      <c r="AO1082" s="1" t="str" cm="1">
        <f t="array" ref="AO1082">_xlfn.IFS(AF1082&lt;=1, "Fresher", AF1082&lt;=5, "Experienced", AF1082&gt;5, "Senior")</f>
        <v>Senior</v>
      </c>
      <c r="AP1082" s="1" t="str" cm="1">
        <f t="array" ref="AP1082">_xlfn.IFS(AG1082&lt;=1, "Recently Promoted", AG1082&lt;=4, "Moderate Gap", AG1082&gt;=5, "Long Gap")</f>
        <v>Long Gap</v>
      </c>
    </row>
    <row r="1083" spans="1:42" hidden="1" x14ac:dyDescent="0.35">
      <c r="A1083" s="1">
        <v>35</v>
      </c>
      <c r="B1083" s="1" t="s">
        <v>41</v>
      </c>
      <c r="C1083" s="1" t="s">
        <v>35</v>
      </c>
      <c r="D1083" s="1">
        <v>1029</v>
      </c>
      <c r="E1083" s="1" t="s">
        <v>43</v>
      </c>
      <c r="F1083" s="1">
        <v>16</v>
      </c>
      <c r="G1083" s="1">
        <v>3</v>
      </c>
      <c r="H1083" s="1" t="s">
        <v>37</v>
      </c>
      <c r="I1083" s="1">
        <v>1</v>
      </c>
      <c r="J1083" s="1">
        <v>1529</v>
      </c>
      <c r="K1083" s="1">
        <v>4</v>
      </c>
      <c r="L1083" s="1" t="s">
        <v>38</v>
      </c>
      <c r="M1083" s="1">
        <v>91</v>
      </c>
      <c r="N1083" s="1">
        <v>2</v>
      </c>
      <c r="O1083" s="1">
        <v>3</v>
      </c>
      <c r="P1083" s="1" t="s">
        <v>52</v>
      </c>
      <c r="Q1083" s="1">
        <v>2</v>
      </c>
      <c r="R1083" s="1" t="s">
        <v>40</v>
      </c>
      <c r="S1083" s="1">
        <v>8606</v>
      </c>
      <c r="T1083" s="1">
        <v>21195</v>
      </c>
      <c r="U1083" s="1">
        <v>1</v>
      </c>
      <c r="V1083" s="1" t="s">
        <v>41</v>
      </c>
      <c r="W1083" s="1">
        <v>19</v>
      </c>
      <c r="X1083" s="1">
        <v>3</v>
      </c>
      <c r="Y1083" s="1">
        <v>4</v>
      </c>
      <c r="Z1083" s="1">
        <v>80</v>
      </c>
      <c r="AA1083" s="1">
        <v>0</v>
      </c>
      <c r="AB1083" s="1">
        <v>11</v>
      </c>
      <c r="AC1083" s="1">
        <v>3</v>
      </c>
      <c r="AD1083" s="1">
        <v>1</v>
      </c>
      <c r="AE1083" s="1">
        <v>11</v>
      </c>
      <c r="AF1083" s="1">
        <v>8</v>
      </c>
      <c r="AG1083" s="1">
        <v>3</v>
      </c>
      <c r="AH1083" s="1">
        <v>3</v>
      </c>
      <c r="AI1083" s="1" t="str" cm="1">
        <f t="array" ref="AI1083">_xlfn.IFS(S1083&lt;5000, "Low", S1083&lt;10000, "Medium", S1083&gt;=10000, "High")</f>
        <v>Medium</v>
      </c>
      <c r="AJ1083" s="1" t="str" cm="1">
        <f t="array" ref="AJ1083">_xlfn.IFS(A1083&lt;=30, "Youth", A1083&lt;=50, "Adult", A1083&gt;=51, "Sr. Citizen")</f>
        <v>Adult</v>
      </c>
      <c r="AK1083" s="1" t="str">
        <f t="shared" si="16"/>
        <v>Normal</v>
      </c>
      <c r="AL1083" s="1" t="str" cm="1">
        <f t="array" ref="AL1083">_xlfn.IFS(AD1083=1, "Poor",AD1083=2, "Average", AD1083=3, "Good", AD1083=4, "Excellent")</f>
        <v>Poor</v>
      </c>
      <c r="AM1083" s="1" t="str" cm="1">
        <f t="array" ref="AM1083">_xlfn.IFS(W1083&gt;20,"High",W1083&gt;15,"Medium",W1083&gt;10,"Poor")</f>
        <v>Medium</v>
      </c>
      <c r="AN1083" s="1" t="str" cm="1">
        <f t="array" ref="AN1083">_xlfn.IFS(F1083&gt;20, "Far", F1083&gt;=10, "Moderate Distance", F1083&lt;10, "Near")</f>
        <v>Moderate Distance</v>
      </c>
      <c r="AO1083" s="1" t="str" cm="1">
        <f t="array" ref="AO1083">_xlfn.IFS(AF1083&lt;=1, "Fresher", AF1083&lt;=5, "Experienced", AF1083&gt;5, "Senior")</f>
        <v>Senior</v>
      </c>
      <c r="AP1083" s="1" t="str" cm="1">
        <f t="array" ref="AP1083">_xlfn.IFS(AG1083&lt;=1, "Recently Promoted", AG1083&lt;=4, "Moderate Gap", AG1083&gt;=5, "Long Gap")</f>
        <v>Moderate Gap</v>
      </c>
    </row>
    <row r="1084" spans="1:42" x14ac:dyDescent="0.35">
      <c r="A1084" s="1">
        <v>23</v>
      </c>
      <c r="B1084" s="1" t="s">
        <v>41</v>
      </c>
      <c r="C1084" s="1" t="s">
        <v>35</v>
      </c>
      <c r="D1084" s="1">
        <v>507</v>
      </c>
      <c r="E1084" s="1" t="s">
        <v>43</v>
      </c>
      <c r="F1084" s="1">
        <v>20</v>
      </c>
      <c r="G1084" s="1">
        <v>1</v>
      </c>
      <c r="H1084" s="1" t="s">
        <v>37</v>
      </c>
      <c r="I1084" s="1">
        <v>1</v>
      </c>
      <c r="J1084" s="1">
        <v>1533</v>
      </c>
      <c r="K1084" s="1">
        <v>1</v>
      </c>
      <c r="L1084" s="1" t="s">
        <v>44</v>
      </c>
      <c r="M1084" s="1">
        <v>97</v>
      </c>
      <c r="N1084" s="1">
        <v>3</v>
      </c>
      <c r="O1084" s="1">
        <v>2</v>
      </c>
      <c r="P1084" s="1" t="s">
        <v>48</v>
      </c>
      <c r="Q1084" s="1">
        <v>3</v>
      </c>
      <c r="R1084" s="1" t="s">
        <v>40</v>
      </c>
      <c r="S1084" s="1">
        <v>2272</v>
      </c>
      <c r="T1084" s="1">
        <v>24812</v>
      </c>
      <c r="U1084" s="1">
        <v>0</v>
      </c>
      <c r="V1084" s="1" t="s">
        <v>41</v>
      </c>
      <c r="W1084" s="1">
        <v>14</v>
      </c>
      <c r="X1084" s="1">
        <v>3</v>
      </c>
      <c r="Y1084" s="1">
        <v>2</v>
      </c>
      <c r="Z1084" s="1">
        <v>80</v>
      </c>
      <c r="AA1084" s="1">
        <v>0</v>
      </c>
      <c r="AB1084" s="1">
        <v>5</v>
      </c>
      <c r="AC1084" s="1">
        <v>2</v>
      </c>
      <c r="AD1084" s="1">
        <v>3</v>
      </c>
      <c r="AE1084" s="1">
        <v>4</v>
      </c>
      <c r="AF1084" s="1">
        <v>3</v>
      </c>
      <c r="AG1084" s="1">
        <v>1</v>
      </c>
      <c r="AH1084" s="1">
        <v>2</v>
      </c>
      <c r="AI1084" s="1" t="str" cm="1">
        <f t="array" ref="AI1084">_xlfn.IFS(S1084&lt;5000, "Low", S1084&lt;10000, "Medium", S1084&gt;=10000, "High")</f>
        <v>Low</v>
      </c>
      <c r="AJ1084" s="1" t="str" cm="1">
        <f t="array" ref="AJ1084">_xlfn.IFS(A1084&lt;=30, "Youth", A1084&lt;=50, "Adult", A1084&gt;=51, "Sr. Citizen")</f>
        <v>Youth</v>
      </c>
      <c r="AK1084" s="1" t="str">
        <f t="shared" si="16"/>
        <v>Normal</v>
      </c>
      <c r="AL1084" s="1" t="str" cm="1">
        <f t="array" ref="AL1084">_xlfn.IFS(AD1084=1, "Poor",AD1084=2, "Average", AD1084=3, "Good", AD1084=4, "Excellent")</f>
        <v>Good</v>
      </c>
      <c r="AM1084" s="1" t="str" cm="1">
        <f t="array" ref="AM1084">_xlfn.IFS(W1084&gt;20,"High",W1084&gt;15,"Medium",W1084&gt;10,"Poor")</f>
        <v>Poor</v>
      </c>
      <c r="AN1084" s="1" t="str" cm="1">
        <f t="array" ref="AN1084">_xlfn.IFS(F1084&gt;20, "Far", F1084&gt;=10, "Moderate Distance", F1084&lt;10, "Near")</f>
        <v>Moderate Distance</v>
      </c>
      <c r="AO1084" s="1" t="str" cm="1">
        <f t="array" ref="AO1084">_xlfn.IFS(AF1084&lt;=1, "Fresher", AF1084&lt;=5, "Experienced", AF1084&gt;5, "Senior")</f>
        <v>Experienced</v>
      </c>
      <c r="AP1084" s="1" t="str" cm="1">
        <f t="array" ref="AP1084">_xlfn.IFS(AG1084&lt;=1, "Recently Promoted", AG1084&lt;=4, "Moderate Gap", AG1084&gt;=5, "Long Gap")</f>
        <v>Recently Promoted</v>
      </c>
    </row>
    <row r="1085" spans="1:42" x14ac:dyDescent="0.35">
      <c r="A1085" s="1">
        <v>40</v>
      </c>
      <c r="B1085" s="1" t="s">
        <v>34</v>
      </c>
      <c r="C1085" s="1" t="s">
        <v>35</v>
      </c>
      <c r="D1085" s="1">
        <v>676</v>
      </c>
      <c r="E1085" s="1" t="s">
        <v>43</v>
      </c>
      <c r="F1085" s="1">
        <v>9</v>
      </c>
      <c r="G1085" s="1">
        <v>4</v>
      </c>
      <c r="H1085" s="1" t="s">
        <v>37</v>
      </c>
      <c r="I1085" s="1">
        <v>1</v>
      </c>
      <c r="J1085" s="1">
        <v>1534</v>
      </c>
      <c r="K1085" s="1">
        <v>4</v>
      </c>
      <c r="L1085" s="1" t="s">
        <v>44</v>
      </c>
      <c r="M1085" s="1">
        <v>86</v>
      </c>
      <c r="N1085" s="1">
        <v>3</v>
      </c>
      <c r="O1085" s="1">
        <v>1</v>
      </c>
      <c r="P1085" s="1" t="s">
        <v>48</v>
      </c>
      <c r="Q1085" s="1">
        <v>1</v>
      </c>
      <c r="R1085" s="1" t="s">
        <v>40</v>
      </c>
      <c r="S1085" s="1">
        <v>2018</v>
      </c>
      <c r="T1085" s="1">
        <v>21831</v>
      </c>
      <c r="U1085" s="1">
        <v>3</v>
      </c>
      <c r="V1085" s="1" t="s">
        <v>41</v>
      </c>
      <c r="W1085" s="1">
        <v>14</v>
      </c>
      <c r="X1085" s="1">
        <v>3</v>
      </c>
      <c r="Y1085" s="1">
        <v>2</v>
      </c>
      <c r="Z1085" s="1">
        <v>80</v>
      </c>
      <c r="AA1085" s="1">
        <v>0</v>
      </c>
      <c r="AB1085" s="1">
        <v>15</v>
      </c>
      <c r="AC1085" s="1">
        <v>3</v>
      </c>
      <c r="AD1085" s="1">
        <v>1</v>
      </c>
      <c r="AE1085" s="1">
        <v>5</v>
      </c>
      <c r="AF1085" s="1">
        <v>4</v>
      </c>
      <c r="AG1085" s="1">
        <v>1</v>
      </c>
      <c r="AH1085" s="1">
        <v>0</v>
      </c>
      <c r="AI1085" s="1" t="str" cm="1">
        <f t="array" ref="AI1085">_xlfn.IFS(S1085&lt;5000, "Low", S1085&lt;10000, "Medium", S1085&gt;=10000, "High")</f>
        <v>Low</v>
      </c>
      <c r="AJ1085" s="1" t="str" cm="1">
        <f t="array" ref="AJ1085">_xlfn.IFS(A1085&lt;=30, "Youth", A1085&lt;=50, "Adult", A1085&gt;=51, "Sr. Citizen")</f>
        <v>Adult</v>
      </c>
      <c r="AK1085" s="1" t="str">
        <f t="shared" si="16"/>
        <v>Normal</v>
      </c>
      <c r="AL1085" s="1" t="str" cm="1">
        <f t="array" ref="AL1085">_xlfn.IFS(AD1085=1, "Poor",AD1085=2, "Average", AD1085=3, "Good", AD1085=4, "Excellent")</f>
        <v>Poor</v>
      </c>
      <c r="AM1085" s="1" t="str" cm="1">
        <f t="array" ref="AM1085">_xlfn.IFS(W1085&gt;20,"High",W1085&gt;15,"Medium",W1085&gt;10,"Poor")</f>
        <v>Poor</v>
      </c>
      <c r="AN1085" s="1" t="str" cm="1">
        <f t="array" ref="AN1085">_xlfn.IFS(F1085&gt;20, "Far", F1085&gt;=10, "Moderate Distance", F1085&lt;10, "Near")</f>
        <v>Near</v>
      </c>
      <c r="AO1085" s="1" t="str" cm="1">
        <f t="array" ref="AO1085">_xlfn.IFS(AF1085&lt;=1, "Fresher", AF1085&lt;=5, "Experienced", AF1085&gt;5, "Senior")</f>
        <v>Experienced</v>
      </c>
      <c r="AP1085" s="1" t="str" cm="1">
        <f t="array" ref="AP1085">_xlfn.IFS(AG1085&lt;=1, "Recently Promoted", AG1085&lt;=4, "Moderate Gap", AG1085&gt;=5, "Long Gap")</f>
        <v>Recently Promoted</v>
      </c>
    </row>
    <row r="1086" spans="1:42" hidden="1" x14ac:dyDescent="0.35">
      <c r="A1086" s="1">
        <v>34</v>
      </c>
      <c r="B1086" s="1" t="s">
        <v>41</v>
      </c>
      <c r="C1086" s="1" t="s">
        <v>35</v>
      </c>
      <c r="D1086" s="1">
        <v>971</v>
      </c>
      <c r="E1086" s="1" t="s">
        <v>36</v>
      </c>
      <c r="F1086" s="1">
        <v>1</v>
      </c>
      <c r="G1086" s="1">
        <v>3</v>
      </c>
      <c r="H1086" s="1" t="s">
        <v>58</v>
      </c>
      <c r="I1086" s="1">
        <v>1</v>
      </c>
      <c r="J1086" s="1">
        <v>1535</v>
      </c>
      <c r="K1086" s="1">
        <v>4</v>
      </c>
      <c r="L1086" s="1" t="s">
        <v>44</v>
      </c>
      <c r="M1086" s="1">
        <v>64</v>
      </c>
      <c r="N1086" s="1">
        <v>2</v>
      </c>
      <c r="O1086" s="1">
        <v>3</v>
      </c>
      <c r="P1086" s="1" t="s">
        <v>39</v>
      </c>
      <c r="Q1086" s="1">
        <v>3</v>
      </c>
      <c r="R1086" s="1" t="s">
        <v>46</v>
      </c>
      <c r="S1086" s="1">
        <v>7083</v>
      </c>
      <c r="T1086" s="1">
        <v>12288</v>
      </c>
      <c r="U1086" s="1">
        <v>1</v>
      </c>
      <c r="V1086" s="1" t="s">
        <v>34</v>
      </c>
      <c r="W1086" s="1">
        <v>14</v>
      </c>
      <c r="X1086" s="1">
        <v>3</v>
      </c>
      <c r="Y1086" s="1">
        <v>4</v>
      </c>
      <c r="Z1086" s="1">
        <v>80</v>
      </c>
      <c r="AA1086" s="1">
        <v>0</v>
      </c>
      <c r="AB1086" s="1">
        <v>10</v>
      </c>
      <c r="AC1086" s="1">
        <v>3</v>
      </c>
      <c r="AD1086" s="1">
        <v>3</v>
      </c>
      <c r="AE1086" s="1">
        <v>10</v>
      </c>
      <c r="AF1086" s="1">
        <v>9</v>
      </c>
      <c r="AG1086" s="1">
        <v>8</v>
      </c>
      <c r="AH1086" s="1">
        <v>6</v>
      </c>
      <c r="AI1086" s="1" t="str" cm="1">
        <f t="array" ref="AI1086">_xlfn.IFS(S1086&lt;5000, "Low", S1086&lt;10000, "Medium", S1086&gt;=10000, "High")</f>
        <v>Medium</v>
      </c>
      <c r="AJ1086" s="1" t="str" cm="1">
        <f t="array" ref="AJ1086">_xlfn.IFS(A1086&lt;=30, "Youth", A1086&lt;=50, "Adult", A1086&gt;=51, "Sr. Citizen")</f>
        <v>Adult</v>
      </c>
      <c r="AK1086" s="1" t="str">
        <f t="shared" si="16"/>
        <v>Normal</v>
      </c>
      <c r="AL1086" s="1" t="str" cm="1">
        <f t="array" ref="AL1086">_xlfn.IFS(AD1086=1, "Poor",AD1086=2, "Average", AD1086=3, "Good", AD1086=4, "Excellent")</f>
        <v>Good</v>
      </c>
      <c r="AM1086" s="1" t="str" cm="1">
        <f t="array" ref="AM1086">_xlfn.IFS(W1086&gt;20,"High",W1086&gt;15,"Medium",W1086&gt;10,"Poor")</f>
        <v>Poor</v>
      </c>
      <c r="AN1086" s="1" t="str" cm="1">
        <f t="array" ref="AN1086">_xlfn.IFS(F1086&gt;20, "Far", F1086&gt;=10, "Moderate Distance", F1086&lt;10, "Near")</f>
        <v>Near</v>
      </c>
      <c r="AO1086" s="1" t="str" cm="1">
        <f t="array" ref="AO1086">_xlfn.IFS(AF1086&lt;=1, "Fresher", AF1086&lt;=5, "Experienced", AF1086&gt;5, "Senior")</f>
        <v>Senior</v>
      </c>
      <c r="AP1086" s="1" t="str" cm="1">
        <f t="array" ref="AP1086">_xlfn.IFS(AG1086&lt;=1, "Recently Promoted", AG1086&lt;=4, "Moderate Gap", AG1086&gt;=5, "Long Gap")</f>
        <v>Long Gap</v>
      </c>
    </row>
    <row r="1087" spans="1:42" hidden="1" x14ac:dyDescent="0.35">
      <c r="A1087" s="1">
        <v>31</v>
      </c>
      <c r="B1087" s="1" t="s">
        <v>34</v>
      </c>
      <c r="C1087" s="1" t="s">
        <v>42</v>
      </c>
      <c r="D1087" s="1">
        <v>561</v>
      </c>
      <c r="E1087" s="1" t="s">
        <v>43</v>
      </c>
      <c r="F1087" s="1">
        <v>3</v>
      </c>
      <c r="G1087" s="1">
        <v>3</v>
      </c>
      <c r="H1087" s="1" t="s">
        <v>37</v>
      </c>
      <c r="I1087" s="1">
        <v>1</v>
      </c>
      <c r="J1087" s="1">
        <v>1537</v>
      </c>
      <c r="K1087" s="1">
        <v>4</v>
      </c>
      <c r="L1087" s="1" t="s">
        <v>38</v>
      </c>
      <c r="M1087" s="1">
        <v>33</v>
      </c>
      <c r="N1087" s="1">
        <v>3</v>
      </c>
      <c r="O1087" s="1">
        <v>1</v>
      </c>
      <c r="P1087" s="1" t="s">
        <v>45</v>
      </c>
      <c r="Q1087" s="1">
        <v>3</v>
      </c>
      <c r="R1087" s="1" t="s">
        <v>40</v>
      </c>
      <c r="S1087" s="1">
        <v>4084</v>
      </c>
      <c r="T1087" s="1">
        <v>4156</v>
      </c>
      <c r="U1087" s="1">
        <v>1</v>
      </c>
      <c r="V1087" s="1" t="s">
        <v>41</v>
      </c>
      <c r="W1087" s="1">
        <v>12</v>
      </c>
      <c r="X1087" s="1">
        <v>3</v>
      </c>
      <c r="Y1087" s="1">
        <v>1</v>
      </c>
      <c r="Z1087" s="1">
        <v>80</v>
      </c>
      <c r="AA1087" s="1">
        <v>0</v>
      </c>
      <c r="AB1087" s="1">
        <v>7</v>
      </c>
      <c r="AC1087" s="1">
        <v>2</v>
      </c>
      <c r="AD1087" s="1">
        <v>1</v>
      </c>
      <c r="AE1087" s="1">
        <v>7</v>
      </c>
      <c r="AF1087" s="1">
        <v>2</v>
      </c>
      <c r="AG1087" s="1">
        <v>7</v>
      </c>
      <c r="AH1087" s="1">
        <v>7</v>
      </c>
      <c r="AI1087" s="1" t="str" cm="1">
        <f t="array" ref="AI1087">_xlfn.IFS(S1087&lt;5000, "Low", S1087&lt;10000, "Medium", S1087&gt;=10000, "High")</f>
        <v>Low</v>
      </c>
      <c r="AJ1087" s="1" t="str" cm="1">
        <f t="array" ref="AJ1087">_xlfn.IFS(A1087&lt;=30, "Youth", A1087&lt;=50, "Adult", A1087&gt;=51, "Sr. Citizen")</f>
        <v>Adult</v>
      </c>
      <c r="AK1087" s="1" t="str">
        <f t="shared" si="16"/>
        <v>Normal</v>
      </c>
      <c r="AL1087" s="1" t="str" cm="1">
        <f t="array" ref="AL1087">_xlfn.IFS(AD1087=1, "Poor",AD1087=2, "Average", AD1087=3, "Good", AD1087=4, "Excellent")</f>
        <v>Poor</v>
      </c>
      <c r="AM1087" s="1" t="str" cm="1">
        <f t="array" ref="AM1087">_xlfn.IFS(W1087&gt;20,"High",W1087&gt;15,"Medium",W1087&gt;10,"Poor")</f>
        <v>Poor</v>
      </c>
      <c r="AN1087" s="1" t="str" cm="1">
        <f t="array" ref="AN1087">_xlfn.IFS(F1087&gt;20, "Far", F1087&gt;=10, "Moderate Distance", F1087&lt;10, "Near")</f>
        <v>Near</v>
      </c>
      <c r="AO1087" s="1" t="str" cm="1">
        <f t="array" ref="AO1087">_xlfn.IFS(AF1087&lt;=1, "Fresher", AF1087&lt;=5, "Experienced", AF1087&gt;5, "Senior")</f>
        <v>Experienced</v>
      </c>
      <c r="AP1087" s="1" t="str" cm="1">
        <f t="array" ref="AP1087">_xlfn.IFS(AG1087&lt;=1, "Recently Promoted", AG1087&lt;=4, "Moderate Gap", AG1087&gt;=5, "Long Gap")</f>
        <v>Long Gap</v>
      </c>
    </row>
    <row r="1088" spans="1:42" hidden="1" x14ac:dyDescent="0.35">
      <c r="A1088" s="1">
        <v>50</v>
      </c>
      <c r="B1088" s="1" t="s">
        <v>41</v>
      </c>
      <c r="C1088" s="1" t="s">
        <v>42</v>
      </c>
      <c r="D1088" s="1">
        <v>333</v>
      </c>
      <c r="E1088" s="1" t="s">
        <v>43</v>
      </c>
      <c r="F1088" s="1">
        <v>22</v>
      </c>
      <c r="G1088" s="1">
        <v>5</v>
      </c>
      <c r="H1088" s="1" t="s">
        <v>49</v>
      </c>
      <c r="I1088" s="1">
        <v>1</v>
      </c>
      <c r="J1088" s="1">
        <v>1539</v>
      </c>
      <c r="K1088" s="1">
        <v>3</v>
      </c>
      <c r="L1088" s="1" t="s">
        <v>44</v>
      </c>
      <c r="M1088" s="1">
        <v>88</v>
      </c>
      <c r="N1088" s="1">
        <v>1</v>
      </c>
      <c r="O1088" s="1">
        <v>4</v>
      </c>
      <c r="P1088" s="1" t="s">
        <v>56</v>
      </c>
      <c r="Q1088" s="1">
        <v>4</v>
      </c>
      <c r="R1088" s="1" t="s">
        <v>40</v>
      </c>
      <c r="S1088" s="1">
        <v>14411</v>
      </c>
      <c r="T1088" s="1">
        <v>24450</v>
      </c>
      <c r="U1088" s="1">
        <v>1</v>
      </c>
      <c r="V1088" s="1" t="s">
        <v>34</v>
      </c>
      <c r="W1088" s="1">
        <v>13</v>
      </c>
      <c r="X1088" s="1">
        <v>3</v>
      </c>
      <c r="Y1088" s="1">
        <v>4</v>
      </c>
      <c r="Z1088" s="1">
        <v>80</v>
      </c>
      <c r="AA1088" s="1">
        <v>0</v>
      </c>
      <c r="AB1088" s="1">
        <v>32</v>
      </c>
      <c r="AC1088" s="1">
        <v>2</v>
      </c>
      <c r="AD1088" s="1">
        <v>3</v>
      </c>
      <c r="AE1088" s="1">
        <v>32</v>
      </c>
      <c r="AF1088" s="1">
        <v>6</v>
      </c>
      <c r="AG1088" s="1">
        <v>13</v>
      </c>
      <c r="AH1088" s="1">
        <v>9</v>
      </c>
      <c r="AI1088" s="1" t="str" cm="1">
        <f t="array" ref="AI1088">_xlfn.IFS(S1088&lt;5000, "Low", S1088&lt;10000, "Medium", S1088&gt;=10000, "High")</f>
        <v>High</v>
      </c>
      <c r="AJ1088" s="1" t="str" cm="1">
        <f t="array" ref="AJ1088">_xlfn.IFS(A1088&lt;=30, "Youth", A1088&lt;=50, "Adult", A1088&gt;=51, "Sr. Citizen")</f>
        <v>Adult</v>
      </c>
      <c r="AK1088" s="1" t="str">
        <f t="shared" si="16"/>
        <v>Normal</v>
      </c>
      <c r="AL1088" s="1" t="str" cm="1">
        <f t="array" ref="AL1088">_xlfn.IFS(AD1088=1, "Poor",AD1088=2, "Average", AD1088=3, "Good", AD1088=4, "Excellent")</f>
        <v>Good</v>
      </c>
      <c r="AM1088" s="1" t="str" cm="1">
        <f t="array" ref="AM1088">_xlfn.IFS(W1088&gt;20,"High",W1088&gt;15,"Medium",W1088&gt;10,"Poor")</f>
        <v>Poor</v>
      </c>
      <c r="AN1088" s="1" t="str" cm="1">
        <f t="array" ref="AN1088">_xlfn.IFS(F1088&gt;20, "Far", F1088&gt;=10, "Moderate Distance", F1088&lt;10, "Near")</f>
        <v>Far</v>
      </c>
      <c r="AO1088" s="1" t="str" cm="1">
        <f t="array" ref="AO1088">_xlfn.IFS(AF1088&lt;=1, "Fresher", AF1088&lt;=5, "Experienced", AF1088&gt;5, "Senior")</f>
        <v>Senior</v>
      </c>
      <c r="AP1088" s="1" t="str" cm="1">
        <f t="array" ref="AP1088">_xlfn.IFS(AG1088&lt;=1, "Recently Promoted", AG1088&lt;=4, "Moderate Gap", AG1088&gt;=5, "Long Gap")</f>
        <v>Long Gap</v>
      </c>
    </row>
    <row r="1089" spans="1:42" hidden="1" x14ac:dyDescent="0.35">
      <c r="A1089" s="1">
        <v>34</v>
      </c>
      <c r="B1089" s="1" t="s">
        <v>41</v>
      </c>
      <c r="C1089" s="1" t="s">
        <v>35</v>
      </c>
      <c r="D1089" s="1">
        <v>1440</v>
      </c>
      <c r="E1089" s="1" t="s">
        <v>36</v>
      </c>
      <c r="F1089" s="1">
        <v>7</v>
      </c>
      <c r="G1089" s="1">
        <v>2</v>
      </c>
      <c r="H1089" s="1" t="s">
        <v>58</v>
      </c>
      <c r="I1089" s="1">
        <v>1</v>
      </c>
      <c r="J1089" s="1">
        <v>1541</v>
      </c>
      <c r="K1089" s="1">
        <v>2</v>
      </c>
      <c r="L1089" s="1" t="s">
        <v>44</v>
      </c>
      <c r="M1089" s="1">
        <v>55</v>
      </c>
      <c r="N1089" s="1">
        <v>3</v>
      </c>
      <c r="O1089" s="1">
        <v>1</v>
      </c>
      <c r="P1089" s="1" t="s">
        <v>55</v>
      </c>
      <c r="Q1089" s="1">
        <v>3</v>
      </c>
      <c r="R1089" s="1" t="s">
        <v>46</v>
      </c>
      <c r="S1089" s="1">
        <v>2308</v>
      </c>
      <c r="T1089" s="1">
        <v>4944</v>
      </c>
      <c r="U1089" s="1">
        <v>0</v>
      </c>
      <c r="V1089" s="1" t="s">
        <v>34</v>
      </c>
      <c r="W1089" s="1">
        <v>25</v>
      </c>
      <c r="X1089" s="1">
        <v>4</v>
      </c>
      <c r="Y1089" s="1">
        <v>2</v>
      </c>
      <c r="Z1089" s="1">
        <v>80</v>
      </c>
      <c r="AA1089" s="1">
        <v>1</v>
      </c>
      <c r="AB1089" s="1">
        <v>12</v>
      </c>
      <c r="AC1089" s="1">
        <v>4</v>
      </c>
      <c r="AD1089" s="1">
        <v>3</v>
      </c>
      <c r="AE1089" s="1">
        <v>11</v>
      </c>
      <c r="AF1089" s="1">
        <v>10</v>
      </c>
      <c r="AG1089" s="1">
        <v>5</v>
      </c>
      <c r="AH1089" s="1">
        <v>7</v>
      </c>
      <c r="AI1089" s="1" t="str" cm="1">
        <f t="array" ref="AI1089">_xlfn.IFS(S1089&lt;5000, "Low", S1089&lt;10000, "Medium", S1089&gt;=10000, "High")</f>
        <v>Low</v>
      </c>
      <c r="AJ1089" s="1" t="str" cm="1">
        <f t="array" ref="AJ1089">_xlfn.IFS(A1089&lt;=30, "Youth", A1089&lt;=50, "Adult", A1089&gt;=51, "Sr. Citizen")</f>
        <v>Adult</v>
      </c>
      <c r="AK1089" s="1" t="str">
        <f t="shared" si="16"/>
        <v>Normal</v>
      </c>
      <c r="AL1089" s="1" t="str" cm="1">
        <f t="array" ref="AL1089">_xlfn.IFS(AD1089=1, "Poor",AD1089=2, "Average", AD1089=3, "Good", AD1089=4, "Excellent")</f>
        <v>Good</v>
      </c>
      <c r="AM1089" s="1" t="str" cm="1">
        <f t="array" ref="AM1089">_xlfn.IFS(W1089&gt;20,"High",W1089&gt;15,"Medium",W1089&gt;10,"Poor")</f>
        <v>High</v>
      </c>
      <c r="AN1089" s="1" t="str" cm="1">
        <f t="array" ref="AN1089">_xlfn.IFS(F1089&gt;20, "Far", F1089&gt;=10, "Moderate Distance", F1089&lt;10, "Near")</f>
        <v>Near</v>
      </c>
      <c r="AO1089" s="1" t="str" cm="1">
        <f t="array" ref="AO1089">_xlfn.IFS(AF1089&lt;=1, "Fresher", AF1089&lt;=5, "Experienced", AF1089&gt;5, "Senior")</f>
        <v>Senior</v>
      </c>
      <c r="AP1089" s="1" t="str" cm="1">
        <f t="array" ref="AP1089">_xlfn.IFS(AG1089&lt;=1, "Recently Promoted", AG1089&lt;=4, "Moderate Gap", AG1089&gt;=5, "Long Gap")</f>
        <v>Long Gap</v>
      </c>
    </row>
    <row r="1090" spans="1:42" x14ac:dyDescent="0.35">
      <c r="A1090" s="1">
        <v>42</v>
      </c>
      <c r="B1090" s="1" t="s">
        <v>41</v>
      </c>
      <c r="C1090" s="1" t="s">
        <v>35</v>
      </c>
      <c r="D1090" s="1">
        <v>1210</v>
      </c>
      <c r="E1090" s="1" t="s">
        <v>43</v>
      </c>
      <c r="F1090" s="1">
        <v>2</v>
      </c>
      <c r="G1090" s="1">
        <v>3</v>
      </c>
      <c r="H1090" s="1" t="s">
        <v>49</v>
      </c>
      <c r="I1090" s="1">
        <v>1</v>
      </c>
      <c r="J1090" s="1">
        <v>1542</v>
      </c>
      <c r="K1090" s="1">
        <v>3</v>
      </c>
      <c r="L1090" s="1" t="s">
        <v>44</v>
      </c>
      <c r="M1090" s="1">
        <v>68</v>
      </c>
      <c r="N1090" s="1">
        <v>2</v>
      </c>
      <c r="O1090" s="1">
        <v>1</v>
      </c>
      <c r="P1090" s="1" t="s">
        <v>48</v>
      </c>
      <c r="Q1090" s="1">
        <v>2</v>
      </c>
      <c r="R1090" s="1" t="s">
        <v>46</v>
      </c>
      <c r="S1090" s="1">
        <v>4841</v>
      </c>
      <c r="T1090" s="1">
        <v>24052</v>
      </c>
      <c r="U1090" s="1">
        <v>4</v>
      </c>
      <c r="V1090" s="1" t="s">
        <v>41</v>
      </c>
      <c r="W1090" s="1">
        <v>14</v>
      </c>
      <c r="X1090" s="1">
        <v>3</v>
      </c>
      <c r="Y1090" s="1">
        <v>2</v>
      </c>
      <c r="Z1090" s="1">
        <v>80</v>
      </c>
      <c r="AA1090" s="1">
        <v>1</v>
      </c>
      <c r="AB1090" s="1">
        <v>4</v>
      </c>
      <c r="AC1090" s="1">
        <v>3</v>
      </c>
      <c r="AD1090" s="1">
        <v>3</v>
      </c>
      <c r="AE1090" s="1">
        <v>1</v>
      </c>
      <c r="AF1090" s="1">
        <v>0</v>
      </c>
      <c r="AG1090" s="1">
        <v>0</v>
      </c>
      <c r="AH1090" s="1">
        <v>0</v>
      </c>
      <c r="AI1090" s="1" t="str" cm="1">
        <f t="array" ref="AI1090">_xlfn.IFS(S1090&lt;5000, "Low", S1090&lt;10000, "Medium", S1090&gt;=10000, "High")</f>
        <v>Low</v>
      </c>
      <c r="AJ1090" s="1" t="str" cm="1">
        <f t="array" ref="AJ1090">_xlfn.IFS(A1090&lt;=30, "Youth", A1090&lt;=50, "Adult", A1090&gt;=51, "Sr. Citizen")</f>
        <v>Adult</v>
      </c>
      <c r="AK1090" s="1" t="str">
        <f t="shared" si="16"/>
        <v>Normal</v>
      </c>
      <c r="AL1090" s="1" t="str" cm="1">
        <f t="array" ref="AL1090">_xlfn.IFS(AD1090=1, "Poor",AD1090=2, "Average", AD1090=3, "Good", AD1090=4, "Excellent")</f>
        <v>Good</v>
      </c>
      <c r="AM1090" s="1" t="str" cm="1">
        <f t="array" ref="AM1090">_xlfn.IFS(W1090&gt;20,"High",W1090&gt;15,"Medium",W1090&gt;10,"Poor")</f>
        <v>Poor</v>
      </c>
      <c r="AN1090" s="1" t="str" cm="1">
        <f t="array" ref="AN1090">_xlfn.IFS(F1090&gt;20, "Far", F1090&gt;=10, "Moderate Distance", F1090&lt;10, "Near")</f>
        <v>Near</v>
      </c>
      <c r="AO1090" s="1" t="str" cm="1">
        <f t="array" ref="AO1090">_xlfn.IFS(AF1090&lt;=1, "Fresher", AF1090&lt;=5, "Experienced", AF1090&gt;5, "Senior")</f>
        <v>Fresher</v>
      </c>
      <c r="AP1090" s="1" t="str" cm="1">
        <f t="array" ref="AP1090">_xlfn.IFS(AG1090&lt;=1, "Recently Promoted", AG1090&lt;=4, "Moderate Gap", AG1090&gt;=5, "Long Gap")</f>
        <v>Recently Promoted</v>
      </c>
    </row>
    <row r="1091" spans="1:42" hidden="1" x14ac:dyDescent="0.35">
      <c r="A1091" s="1">
        <v>37</v>
      </c>
      <c r="B1091" s="1" t="s">
        <v>41</v>
      </c>
      <c r="C1091" s="1" t="s">
        <v>35</v>
      </c>
      <c r="D1091" s="1">
        <v>674</v>
      </c>
      <c r="E1091" s="1" t="s">
        <v>43</v>
      </c>
      <c r="F1091" s="1">
        <v>13</v>
      </c>
      <c r="G1091" s="1">
        <v>3</v>
      </c>
      <c r="H1091" s="1" t="s">
        <v>49</v>
      </c>
      <c r="I1091" s="1">
        <v>1</v>
      </c>
      <c r="J1091" s="1">
        <v>1543</v>
      </c>
      <c r="K1091" s="1">
        <v>1</v>
      </c>
      <c r="L1091" s="1" t="s">
        <v>44</v>
      </c>
      <c r="M1091" s="1">
        <v>47</v>
      </c>
      <c r="N1091" s="1">
        <v>3</v>
      </c>
      <c r="O1091" s="1">
        <v>2</v>
      </c>
      <c r="P1091" s="1" t="s">
        <v>45</v>
      </c>
      <c r="Q1091" s="1">
        <v>4</v>
      </c>
      <c r="R1091" s="1" t="s">
        <v>46</v>
      </c>
      <c r="S1091" s="1">
        <v>4285</v>
      </c>
      <c r="T1091" s="1">
        <v>3031</v>
      </c>
      <c r="U1091" s="1">
        <v>1</v>
      </c>
      <c r="V1091" s="1" t="s">
        <v>41</v>
      </c>
      <c r="W1091" s="1">
        <v>17</v>
      </c>
      <c r="X1091" s="1">
        <v>3</v>
      </c>
      <c r="Y1091" s="1">
        <v>1</v>
      </c>
      <c r="Z1091" s="1">
        <v>80</v>
      </c>
      <c r="AA1091" s="1">
        <v>0</v>
      </c>
      <c r="AB1091" s="1">
        <v>10</v>
      </c>
      <c r="AC1091" s="1">
        <v>2</v>
      </c>
      <c r="AD1091" s="1">
        <v>3</v>
      </c>
      <c r="AE1091" s="1">
        <v>10</v>
      </c>
      <c r="AF1091" s="1">
        <v>8</v>
      </c>
      <c r="AG1091" s="1">
        <v>3</v>
      </c>
      <c r="AH1091" s="1">
        <v>7</v>
      </c>
      <c r="AI1091" s="1" t="str" cm="1">
        <f t="array" ref="AI1091">_xlfn.IFS(S1091&lt;5000, "Low", S1091&lt;10000, "Medium", S1091&gt;=10000, "High")</f>
        <v>Low</v>
      </c>
      <c r="AJ1091" s="1" t="str" cm="1">
        <f t="array" ref="AJ1091">_xlfn.IFS(A1091&lt;=30, "Youth", A1091&lt;=50, "Adult", A1091&gt;=51, "Sr. Citizen")</f>
        <v>Adult</v>
      </c>
      <c r="AK1091" s="1" t="str">
        <f t="shared" ref="AK1091:AK1154" si="17">IF(AND(Q1091&lt;2,V1091="Yes", AE1091&lt;3),"High Risk", "Normal")</f>
        <v>Normal</v>
      </c>
      <c r="AL1091" s="1" t="str" cm="1">
        <f t="array" ref="AL1091">_xlfn.IFS(AD1091=1, "Poor",AD1091=2, "Average", AD1091=3, "Good", AD1091=4, "Excellent")</f>
        <v>Good</v>
      </c>
      <c r="AM1091" s="1" t="str" cm="1">
        <f t="array" ref="AM1091">_xlfn.IFS(W1091&gt;20,"High",W1091&gt;15,"Medium",W1091&gt;10,"Poor")</f>
        <v>Medium</v>
      </c>
      <c r="AN1091" s="1" t="str" cm="1">
        <f t="array" ref="AN1091">_xlfn.IFS(F1091&gt;20, "Far", F1091&gt;=10, "Moderate Distance", F1091&lt;10, "Near")</f>
        <v>Moderate Distance</v>
      </c>
      <c r="AO1091" s="1" t="str" cm="1">
        <f t="array" ref="AO1091">_xlfn.IFS(AF1091&lt;=1, "Fresher", AF1091&lt;=5, "Experienced", AF1091&gt;5, "Senior")</f>
        <v>Senior</v>
      </c>
      <c r="AP1091" s="1" t="str" cm="1">
        <f t="array" ref="AP1091">_xlfn.IFS(AG1091&lt;=1, "Recently Promoted", AG1091&lt;=4, "Moderate Gap", AG1091&gt;=5, "Long Gap")</f>
        <v>Moderate Gap</v>
      </c>
    </row>
    <row r="1092" spans="1:42" hidden="1" x14ac:dyDescent="0.35">
      <c r="A1092" s="1">
        <v>29</v>
      </c>
      <c r="B1092" s="1" t="s">
        <v>41</v>
      </c>
      <c r="C1092" s="1" t="s">
        <v>35</v>
      </c>
      <c r="D1092" s="1">
        <v>441</v>
      </c>
      <c r="E1092" s="1" t="s">
        <v>43</v>
      </c>
      <c r="F1092" s="1">
        <v>8</v>
      </c>
      <c r="G1092" s="1">
        <v>1</v>
      </c>
      <c r="H1092" s="1" t="s">
        <v>47</v>
      </c>
      <c r="I1092" s="1">
        <v>1</v>
      </c>
      <c r="J1092" s="1">
        <v>1544</v>
      </c>
      <c r="K1092" s="1">
        <v>3</v>
      </c>
      <c r="L1092" s="1" t="s">
        <v>38</v>
      </c>
      <c r="M1092" s="1">
        <v>39</v>
      </c>
      <c r="N1092" s="1">
        <v>1</v>
      </c>
      <c r="O1092" s="1">
        <v>2</v>
      </c>
      <c r="P1092" s="1" t="s">
        <v>52</v>
      </c>
      <c r="Q1092" s="1">
        <v>1</v>
      </c>
      <c r="R1092" s="1" t="s">
        <v>46</v>
      </c>
      <c r="S1092" s="1">
        <v>9715</v>
      </c>
      <c r="T1092" s="1">
        <v>7288</v>
      </c>
      <c r="U1092" s="1">
        <v>3</v>
      </c>
      <c r="V1092" s="1" t="s">
        <v>41</v>
      </c>
      <c r="W1092" s="1">
        <v>13</v>
      </c>
      <c r="X1092" s="1">
        <v>3</v>
      </c>
      <c r="Y1092" s="1">
        <v>3</v>
      </c>
      <c r="Z1092" s="1">
        <v>80</v>
      </c>
      <c r="AA1092" s="1">
        <v>1</v>
      </c>
      <c r="AB1092" s="1">
        <v>9</v>
      </c>
      <c r="AC1092" s="1">
        <v>3</v>
      </c>
      <c r="AD1092" s="1">
        <v>3</v>
      </c>
      <c r="AE1092" s="1">
        <v>7</v>
      </c>
      <c r="AF1092" s="1">
        <v>7</v>
      </c>
      <c r="AG1092" s="1">
        <v>0</v>
      </c>
      <c r="AH1092" s="1">
        <v>7</v>
      </c>
      <c r="AI1092" s="1" t="str" cm="1">
        <f t="array" ref="AI1092">_xlfn.IFS(S1092&lt;5000, "Low", S1092&lt;10000, "Medium", S1092&gt;=10000, "High")</f>
        <v>Medium</v>
      </c>
      <c r="AJ1092" s="1" t="str" cm="1">
        <f t="array" ref="AJ1092">_xlfn.IFS(A1092&lt;=30, "Youth", A1092&lt;=50, "Adult", A1092&gt;=51, "Sr. Citizen")</f>
        <v>Youth</v>
      </c>
      <c r="AK1092" s="1" t="str">
        <f t="shared" si="17"/>
        <v>Normal</v>
      </c>
      <c r="AL1092" s="1" t="str" cm="1">
        <f t="array" ref="AL1092">_xlfn.IFS(AD1092=1, "Poor",AD1092=2, "Average", AD1092=3, "Good", AD1092=4, "Excellent")</f>
        <v>Good</v>
      </c>
      <c r="AM1092" s="1" t="str" cm="1">
        <f t="array" ref="AM1092">_xlfn.IFS(W1092&gt;20,"High",W1092&gt;15,"Medium",W1092&gt;10,"Poor")</f>
        <v>Poor</v>
      </c>
      <c r="AN1092" s="1" t="str" cm="1">
        <f t="array" ref="AN1092">_xlfn.IFS(F1092&gt;20, "Far", F1092&gt;=10, "Moderate Distance", F1092&lt;10, "Near")</f>
        <v>Near</v>
      </c>
      <c r="AO1092" s="1" t="str" cm="1">
        <f t="array" ref="AO1092">_xlfn.IFS(AF1092&lt;=1, "Fresher", AF1092&lt;=5, "Experienced", AF1092&gt;5, "Senior")</f>
        <v>Senior</v>
      </c>
      <c r="AP1092" s="1" t="str" cm="1">
        <f t="array" ref="AP1092">_xlfn.IFS(AG1092&lt;=1, "Recently Promoted", AG1092&lt;=4, "Moderate Gap", AG1092&gt;=5, "Long Gap")</f>
        <v>Recently Promoted</v>
      </c>
    </row>
    <row r="1093" spans="1:42" hidden="1" x14ac:dyDescent="0.35">
      <c r="A1093" s="1">
        <v>33</v>
      </c>
      <c r="B1093" s="1" t="s">
        <v>41</v>
      </c>
      <c r="C1093" s="1" t="s">
        <v>35</v>
      </c>
      <c r="D1093" s="1">
        <v>575</v>
      </c>
      <c r="E1093" s="1" t="s">
        <v>43</v>
      </c>
      <c r="F1093" s="1">
        <v>25</v>
      </c>
      <c r="G1093" s="1">
        <v>3</v>
      </c>
      <c r="H1093" s="1" t="s">
        <v>37</v>
      </c>
      <c r="I1093" s="1">
        <v>1</v>
      </c>
      <c r="J1093" s="1">
        <v>1545</v>
      </c>
      <c r="K1093" s="1">
        <v>4</v>
      </c>
      <c r="L1093" s="1" t="s">
        <v>44</v>
      </c>
      <c r="M1093" s="1">
        <v>44</v>
      </c>
      <c r="N1093" s="1">
        <v>2</v>
      </c>
      <c r="O1093" s="1">
        <v>2</v>
      </c>
      <c r="P1093" s="1" t="s">
        <v>51</v>
      </c>
      <c r="Q1093" s="1">
        <v>2</v>
      </c>
      <c r="R1093" s="1" t="s">
        <v>40</v>
      </c>
      <c r="S1093" s="1">
        <v>4320</v>
      </c>
      <c r="T1093" s="1">
        <v>24152</v>
      </c>
      <c r="U1093" s="1">
        <v>1</v>
      </c>
      <c r="V1093" s="1" t="s">
        <v>41</v>
      </c>
      <c r="W1093" s="1">
        <v>13</v>
      </c>
      <c r="X1093" s="1">
        <v>3</v>
      </c>
      <c r="Y1093" s="1">
        <v>4</v>
      </c>
      <c r="Z1093" s="1">
        <v>80</v>
      </c>
      <c r="AA1093" s="1">
        <v>0</v>
      </c>
      <c r="AB1093" s="1">
        <v>5</v>
      </c>
      <c r="AC1093" s="1">
        <v>2</v>
      </c>
      <c r="AD1093" s="1">
        <v>3</v>
      </c>
      <c r="AE1093" s="1">
        <v>5</v>
      </c>
      <c r="AF1093" s="1">
        <v>3</v>
      </c>
      <c r="AG1093" s="1">
        <v>0</v>
      </c>
      <c r="AH1093" s="1">
        <v>2</v>
      </c>
      <c r="AI1093" s="1" t="str" cm="1">
        <f t="array" ref="AI1093">_xlfn.IFS(S1093&lt;5000, "Low", S1093&lt;10000, "Medium", S1093&gt;=10000, "High")</f>
        <v>Low</v>
      </c>
      <c r="AJ1093" s="1" t="str" cm="1">
        <f t="array" ref="AJ1093">_xlfn.IFS(A1093&lt;=30, "Youth", A1093&lt;=50, "Adult", A1093&gt;=51, "Sr. Citizen")</f>
        <v>Adult</v>
      </c>
      <c r="AK1093" s="1" t="str">
        <f t="shared" si="17"/>
        <v>Normal</v>
      </c>
      <c r="AL1093" s="1" t="str" cm="1">
        <f t="array" ref="AL1093">_xlfn.IFS(AD1093=1, "Poor",AD1093=2, "Average", AD1093=3, "Good", AD1093=4, "Excellent")</f>
        <v>Good</v>
      </c>
      <c r="AM1093" s="1" t="str" cm="1">
        <f t="array" ref="AM1093">_xlfn.IFS(W1093&gt;20,"High",W1093&gt;15,"Medium",W1093&gt;10,"Poor")</f>
        <v>Poor</v>
      </c>
      <c r="AN1093" s="1" t="str" cm="1">
        <f t="array" ref="AN1093">_xlfn.IFS(F1093&gt;20, "Far", F1093&gt;=10, "Moderate Distance", F1093&lt;10, "Near")</f>
        <v>Far</v>
      </c>
      <c r="AO1093" s="1" t="str" cm="1">
        <f t="array" ref="AO1093">_xlfn.IFS(AF1093&lt;=1, "Fresher", AF1093&lt;=5, "Experienced", AF1093&gt;5, "Senior")</f>
        <v>Experienced</v>
      </c>
      <c r="AP1093" s="1" t="str" cm="1">
        <f t="array" ref="AP1093">_xlfn.IFS(AG1093&lt;=1, "Recently Promoted", AG1093&lt;=4, "Moderate Gap", AG1093&gt;=5, "Long Gap")</f>
        <v>Recently Promoted</v>
      </c>
    </row>
    <row r="1094" spans="1:42" hidden="1" x14ac:dyDescent="0.35">
      <c r="A1094" s="1">
        <v>45</v>
      </c>
      <c r="B1094" s="1" t="s">
        <v>41</v>
      </c>
      <c r="C1094" s="1" t="s">
        <v>35</v>
      </c>
      <c r="D1094" s="1">
        <v>950</v>
      </c>
      <c r="E1094" s="1" t="s">
        <v>43</v>
      </c>
      <c r="F1094" s="1">
        <v>28</v>
      </c>
      <c r="G1094" s="1">
        <v>3</v>
      </c>
      <c r="H1094" s="1" t="s">
        <v>58</v>
      </c>
      <c r="I1094" s="1">
        <v>1</v>
      </c>
      <c r="J1094" s="1">
        <v>1546</v>
      </c>
      <c r="K1094" s="1">
        <v>4</v>
      </c>
      <c r="L1094" s="1" t="s">
        <v>44</v>
      </c>
      <c r="M1094" s="1">
        <v>97</v>
      </c>
      <c r="N1094" s="1">
        <v>3</v>
      </c>
      <c r="O1094" s="1">
        <v>1</v>
      </c>
      <c r="P1094" s="1" t="s">
        <v>45</v>
      </c>
      <c r="Q1094" s="1">
        <v>4</v>
      </c>
      <c r="R1094" s="1" t="s">
        <v>46</v>
      </c>
      <c r="S1094" s="1">
        <v>2132</v>
      </c>
      <c r="T1094" s="1">
        <v>4585</v>
      </c>
      <c r="U1094" s="1">
        <v>4</v>
      </c>
      <c r="V1094" s="1" t="s">
        <v>41</v>
      </c>
      <c r="W1094" s="1">
        <v>20</v>
      </c>
      <c r="X1094" s="1">
        <v>4</v>
      </c>
      <c r="Y1094" s="1">
        <v>4</v>
      </c>
      <c r="Z1094" s="1">
        <v>80</v>
      </c>
      <c r="AA1094" s="1">
        <v>1</v>
      </c>
      <c r="AB1094" s="1">
        <v>8</v>
      </c>
      <c r="AC1094" s="1">
        <v>3</v>
      </c>
      <c r="AD1094" s="1">
        <v>3</v>
      </c>
      <c r="AE1094" s="1">
        <v>5</v>
      </c>
      <c r="AF1094" s="1">
        <v>4</v>
      </c>
      <c r="AG1094" s="1">
        <v>0</v>
      </c>
      <c r="AH1094" s="1">
        <v>3</v>
      </c>
      <c r="AI1094" s="1" t="str" cm="1">
        <f t="array" ref="AI1094">_xlfn.IFS(S1094&lt;5000, "Low", S1094&lt;10000, "Medium", S1094&gt;=10000, "High")</f>
        <v>Low</v>
      </c>
      <c r="AJ1094" s="1" t="str" cm="1">
        <f t="array" ref="AJ1094">_xlfn.IFS(A1094&lt;=30, "Youth", A1094&lt;=50, "Adult", A1094&gt;=51, "Sr. Citizen")</f>
        <v>Adult</v>
      </c>
      <c r="AK1094" s="1" t="str">
        <f t="shared" si="17"/>
        <v>Normal</v>
      </c>
      <c r="AL1094" s="1" t="str" cm="1">
        <f t="array" ref="AL1094">_xlfn.IFS(AD1094=1, "Poor",AD1094=2, "Average", AD1094=3, "Good", AD1094=4, "Excellent")</f>
        <v>Good</v>
      </c>
      <c r="AM1094" s="1" t="str" cm="1">
        <f t="array" ref="AM1094">_xlfn.IFS(W1094&gt;20,"High",W1094&gt;15,"Medium",W1094&gt;10,"Poor")</f>
        <v>Medium</v>
      </c>
      <c r="AN1094" s="1" t="str" cm="1">
        <f t="array" ref="AN1094">_xlfn.IFS(F1094&gt;20, "Far", F1094&gt;=10, "Moderate Distance", F1094&lt;10, "Near")</f>
        <v>Far</v>
      </c>
      <c r="AO1094" s="1" t="str" cm="1">
        <f t="array" ref="AO1094">_xlfn.IFS(AF1094&lt;=1, "Fresher", AF1094&lt;=5, "Experienced", AF1094&gt;5, "Senior")</f>
        <v>Experienced</v>
      </c>
      <c r="AP1094" s="1" t="str" cm="1">
        <f t="array" ref="AP1094">_xlfn.IFS(AG1094&lt;=1, "Recently Promoted", AG1094&lt;=4, "Moderate Gap", AG1094&gt;=5, "Long Gap")</f>
        <v>Recently Promoted</v>
      </c>
    </row>
    <row r="1095" spans="1:42" hidden="1" x14ac:dyDescent="0.35">
      <c r="A1095" s="1">
        <v>42</v>
      </c>
      <c r="B1095" s="1" t="s">
        <v>41</v>
      </c>
      <c r="C1095" s="1" t="s">
        <v>42</v>
      </c>
      <c r="D1095" s="1">
        <v>288</v>
      </c>
      <c r="E1095" s="1" t="s">
        <v>43</v>
      </c>
      <c r="F1095" s="1">
        <v>2</v>
      </c>
      <c r="G1095" s="1">
        <v>3</v>
      </c>
      <c r="H1095" s="1" t="s">
        <v>37</v>
      </c>
      <c r="I1095" s="1">
        <v>1</v>
      </c>
      <c r="J1095" s="1">
        <v>1547</v>
      </c>
      <c r="K1095" s="1">
        <v>4</v>
      </c>
      <c r="L1095" s="1" t="s">
        <v>44</v>
      </c>
      <c r="M1095" s="1">
        <v>40</v>
      </c>
      <c r="N1095" s="1">
        <v>3</v>
      </c>
      <c r="O1095" s="1">
        <v>3</v>
      </c>
      <c r="P1095" s="1" t="s">
        <v>52</v>
      </c>
      <c r="Q1095" s="1">
        <v>4</v>
      </c>
      <c r="R1095" s="1" t="s">
        <v>46</v>
      </c>
      <c r="S1095" s="1">
        <v>10124</v>
      </c>
      <c r="T1095" s="1">
        <v>18611</v>
      </c>
      <c r="U1095" s="1">
        <v>2</v>
      </c>
      <c r="V1095" s="1" t="s">
        <v>34</v>
      </c>
      <c r="W1095" s="1">
        <v>14</v>
      </c>
      <c r="X1095" s="1">
        <v>3</v>
      </c>
      <c r="Y1095" s="1">
        <v>3</v>
      </c>
      <c r="Z1095" s="1">
        <v>80</v>
      </c>
      <c r="AA1095" s="1">
        <v>1</v>
      </c>
      <c r="AB1095" s="1">
        <v>24</v>
      </c>
      <c r="AC1095" s="1">
        <v>3</v>
      </c>
      <c r="AD1095" s="1">
        <v>1</v>
      </c>
      <c r="AE1095" s="1">
        <v>20</v>
      </c>
      <c r="AF1095" s="1">
        <v>8</v>
      </c>
      <c r="AG1095" s="1">
        <v>13</v>
      </c>
      <c r="AH1095" s="1">
        <v>9</v>
      </c>
      <c r="AI1095" s="1" t="str" cm="1">
        <f t="array" ref="AI1095">_xlfn.IFS(S1095&lt;5000, "Low", S1095&lt;10000, "Medium", S1095&gt;=10000, "High")</f>
        <v>High</v>
      </c>
      <c r="AJ1095" s="1" t="str" cm="1">
        <f t="array" ref="AJ1095">_xlfn.IFS(A1095&lt;=30, "Youth", A1095&lt;=50, "Adult", A1095&gt;=51, "Sr. Citizen")</f>
        <v>Adult</v>
      </c>
      <c r="AK1095" s="1" t="str">
        <f t="shared" si="17"/>
        <v>Normal</v>
      </c>
      <c r="AL1095" s="1" t="str" cm="1">
        <f t="array" ref="AL1095">_xlfn.IFS(AD1095=1, "Poor",AD1095=2, "Average", AD1095=3, "Good", AD1095=4, "Excellent")</f>
        <v>Poor</v>
      </c>
      <c r="AM1095" s="1" t="str" cm="1">
        <f t="array" ref="AM1095">_xlfn.IFS(W1095&gt;20,"High",W1095&gt;15,"Medium",W1095&gt;10,"Poor")</f>
        <v>Poor</v>
      </c>
      <c r="AN1095" s="1" t="str" cm="1">
        <f t="array" ref="AN1095">_xlfn.IFS(F1095&gt;20, "Far", F1095&gt;=10, "Moderate Distance", F1095&lt;10, "Near")</f>
        <v>Near</v>
      </c>
      <c r="AO1095" s="1" t="str" cm="1">
        <f t="array" ref="AO1095">_xlfn.IFS(AF1095&lt;=1, "Fresher", AF1095&lt;=5, "Experienced", AF1095&gt;5, "Senior")</f>
        <v>Senior</v>
      </c>
      <c r="AP1095" s="1" t="str" cm="1">
        <f t="array" ref="AP1095">_xlfn.IFS(AG1095&lt;=1, "Recently Promoted", AG1095&lt;=4, "Moderate Gap", AG1095&gt;=5, "Long Gap")</f>
        <v>Long Gap</v>
      </c>
    </row>
    <row r="1096" spans="1:42" hidden="1" x14ac:dyDescent="0.35">
      <c r="A1096" s="1">
        <v>40</v>
      </c>
      <c r="B1096" s="1" t="s">
        <v>41</v>
      </c>
      <c r="C1096" s="1" t="s">
        <v>35</v>
      </c>
      <c r="D1096" s="1">
        <v>1342</v>
      </c>
      <c r="E1096" s="1" t="s">
        <v>36</v>
      </c>
      <c r="F1096" s="1">
        <v>9</v>
      </c>
      <c r="G1096" s="1">
        <v>2</v>
      </c>
      <c r="H1096" s="1" t="s">
        <v>49</v>
      </c>
      <c r="I1096" s="1">
        <v>1</v>
      </c>
      <c r="J1096" s="1">
        <v>1548</v>
      </c>
      <c r="K1096" s="1">
        <v>1</v>
      </c>
      <c r="L1096" s="1" t="s">
        <v>44</v>
      </c>
      <c r="M1096" s="1">
        <v>47</v>
      </c>
      <c r="N1096" s="1">
        <v>3</v>
      </c>
      <c r="O1096" s="1">
        <v>2</v>
      </c>
      <c r="P1096" s="1" t="s">
        <v>39</v>
      </c>
      <c r="Q1096" s="1">
        <v>1</v>
      </c>
      <c r="R1096" s="1" t="s">
        <v>46</v>
      </c>
      <c r="S1096" s="1">
        <v>5473</v>
      </c>
      <c r="T1096" s="1">
        <v>19345</v>
      </c>
      <c r="U1096" s="1">
        <v>0</v>
      </c>
      <c r="V1096" s="1" t="s">
        <v>41</v>
      </c>
      <c r="W1096" s="1">
        <v>12</v>
      </c>
      <c r="X1096" s="1">
        <v>3</v>
      </c>
      <c r="Y1096" s="1">
        <v>4</v>
      </c>
      <c r="Z1096" s="1">
        <v>80</v>
      </c>
      <c r="AA1096" s="1">
        <v>0</v>
      </c>
      <c r="AB1096" s="1">
        <v>9</v>
      </c>
      <c r="AC1096" s="1">
        <v>5</v>
      </c>
      <c r="AD1096" s="1">
        <v>4</v>
      </c>
      <c r="AE1096" s="1">
        <v>8</v>
      </c>
      <c r="AF1096" s="1">
        <v>4</v>
      </c>
      <c r="AG1096" s="1">
        <v>7</v>
      </c>
      <c r="AH1096" s="1">
        <v>1</v>
      </c>
      <c r="AI1096" s="1" t="str" cm="1">
        <f t="array" ref="AI1096">_xlfn.IFS(S1096&lt;5000, "Low", S1096&lt;10000, "Medium", S1096&gt;=10000, "High")</f>
        <v>Medium</v>
      </c>
      <c r="AJ1096" s="1" t="str" cm="1">
        <f t="array" ref="AJ1096">_xlfn.IFS(A1096&lt;=30, "Youth", A1096&lt;=50, "Adult", A1096&gt;=51, "Sr. Citizen")</f>
        <v>Adult</v>
      </c>
      <c r="AK1096" s="1" t="str">
        <f t="shared" si="17"/>
        <v>Normal</v>
      </c>
      <c r="AL1096" s="1" t="str" cm="1">
        <f t="array" ref="AL1096">_xlfn.IFS(AD1096=1, "Poor",AD1096=2, "Average", AD1096=3, "Good", AD1096=4, "Excellent")</f>
        <v>Excellent</v>
      </c>
      <c r="AM1096" s="1" t="str" cm="1">
        <f t="array" ref="AM1096">_xlfn.IFS(W1096&gt;20,"High",W1096&gt;15,"Medium",W1096&gt;10,"Poor")</f>
        <v>Poor</v>
      </c>
      <c r="AN1096" s="1" t="str" cm="1">
        <f t="array" ref="AN1096">_xlfn.IFS(F1096&gt;20, "Far", F1096&gt;=10, "Moderate Distance", F1096&lt;10, "Near")</f>
        <v>Near</v>
      </c>
      <c r="AO1096" s="1" t="str" cm="1">
        <f t="array" ref="AO1096">_xlfn.IFS(AF1096&lt;=1, "Fresher", AF1096&lt;=5, "Experienced", AF1096&gt;5, "Senior")</f>
        <v>Experienced</v>
      </c>
      <c r="AP1096" s="1" t="str" cm="1">
        <f t="array" ref="AP1096">_xlfn.IFS(AG1096&lt;=1, "Recently Promoted", AG1096&lt;=4, "Moderate Gap", AG1096&gt;=5, "Long Gap")</f>
        <v>Long Gap</v>
      </c>
    </row>
    <row r="1097" spans="1:42" x14ac:dyDescent="0.35">
      <c r="A1097" s="1">
        <v>33</v>
      </c>
      <c r="B1097" s="1" t="s">
        <v>41</v>
      </c>
      <c r="C1097" s="1" t="s">
        <v>35</v>
      </c>
      <c r="D1097" s="1">
        <v>589</v>
      </c>
      <c r="E1097" s="1" t="s">
        <v>43</v>
      </c>
      <c r="F1097" s="1">
        <v>28</v>
      </c>
      <c r="G1097" s="1">
        <v>4</v>
      </c>
      <c r="H1097" s="1" t="s">
        <v>37</v>
      </c>
      <c r="I1097" s="1">
        <v>1</v>
      </c>
      <c r="J1097" s="1">
        <v>1549</v>
      </c>
      <c r="K1097" s="1">
        <v>2</v>
      </c>
      <c r="L1097" s="1" t="s">
        <v>44</v>
      </c>
      <c r="M1097" s="1">
        <v>79</v>
      </c>
      <c r="N1097" s="1">
        <v>3</v>
      </c>
      <c r="O1097" s="1">
        <v>2</v>
      </c>
      <c r="P1097" s="1" t="s">
        <v>48</v>
      </c>
      <c r="Q1097" s="1">
        <v>3</v>
      </c>
      <c r="R1097" s="1" t="s">
        <v>46</v>
      </c>
      <c r="S1097" s="1">
        <v>5207</v>
      </c>
      <c r="T1097" s="1">
        <v>22949</v>
      </c>
      <c r="U1097" s="1">
        <v>1</v>
      </c>
      <c r="V1097" s="1" t="s">
        <v>34</v>
      </c>
      <c r="W1097" s="1">
        <v>12</v>
      </c>
      <c r="X1097" s="1">
        <v>3</v>
      </c>
      <c r="Y1097" s="1">
        <v>2</v>
      </c>
      <c r="Z1097" s="1">
        <v>80</v>
      </c>
      <c r="AA1097" s="1">
        <v>1</v>
      </c>
      <c r="AB1097" s="1">
        <v>15</v>
      </c>
      <c r="AC1097" s="1">
        <v>3</v>
      </c>
      <c r="AD1097" s="1">
        <v>3</v>
      </c>
      <c r="AE1097" s="1">
        <v>15</v>
      </c>
      <c r="AF1097" s="1">
        <v>14</v>
      </c>
      <c r="AG1097" s="1">
        <v>5</v>
      </c>
      <c r="AH1097" s="1">
        <v>7</v>
      </c>
      <c r="AI1097" s="1" t="str" cm="1">
        <f t="array" ref="AI1097">_xlfn.IFS(S1097&lt;5000, "Low", S1097&lt;10000, "Medium", S1097&gt;=10000, "High")</f>
        <v>Medium</v>
      </c>
      <c r="AJ1097" s="1" t="str" cm="1">
        <f t="array" ref="AJ1097">_xlfn.IFS(A1097&lt;=30, "Youth", A1097&lt;=50, "Adult", A1097&gt;=51, "Sr. Citizen")</f>
        <v>Adult</v>
      </c>
      <c r="AK1097" s="1" t="str">
        <f t="shared" si="17"/>
        <v>Normal</v>
      </c>
      <c r="AL1097" s="1" t="str" cm="1">
        <f t="array" ref="AL1097">_xlfn.IFS(AD1097=1, "Poor",AD1097=2, "Average", AD1097=3, "Good", AD1097=4, "Excellent")</f>
        <v>Good</v>
      </c>
      <c r="AM1097" s="1" t="str" cm="1">
        <f t="array" ref="AM1097">_xlfn.IFS(W1097&gt;20,"High",W1097&gt;15,"Medium",W1097&gt;10,"Poor")</f>
        <v>Poor</v>
      </c>
      <c r="AN1097" s="1" t="str" cm="1">
        <f t="array" ref="AN1097">_xlfn.IFS(F1097&gt;20, "Far", F1097&gt;=10, "Moderate Distance", F1097&lt;10, "Near")</f>
        <v>Far</v>
      </c>
      <c r="AO1097" s="1" t="str" cm="1">
        <f t="array" ref="AO1097">_xlfn.IFS(AF1097&lt;=1, "Fresher", AF1097&lt;=5, "Experienced", AF1097&gt;5, "Senior")</f>
        <v>Senior</v>
      </c>
      <c r="AP1097" s="1" t="str" cm="1">
        <f t="array" ref="AP1097">_xlfn.IFS(AG1097&lt;=1, "Recently Promoted", AG1097&lt;=4, "Moderate Gap", AG1097&gt;=5, "Long Gap")</f>
        <v>Long Gap</v>
      </c>
    </row>
    <row r="1098" spans="1:42" hidden="1" x14ac:dyDescent="0.35">
      <c r="A1098" s="1">
        <v>40</v>
      </c>
      <c r="B1098" s="1" t="s">
        <v>41</v>
      </c>
      <c r="C1098" s="1" t="s">
        <v>35</v>
      </c>
      <c r="D1098" s="1">
        <v>898</v>
      </c>
      <c r="E1098" s="1" t="s">
        <v>59</v>
      </c>
      <c r="F1098" s="1">
        <v>6</v>
      </c>
      <c r="G1098" s="1">
        <v>2</v>
      </c>
      <c r="H1098" s="1" t="s">
        <v>49</v>
      </c>
      <c r="I1098" s="1">
        <v>1</v>
      </c>
      <c r="J1098" s="1">
        <v>1550</v>
      </c>
      <c r="K1098" s="1">
        <v>3</v>
      </c>
      <c r="L1098" s="1" t="s">
        <v>44</v>
      </c>
      <c r="M1098" s="1">
        <v>38</v>
      </c>
      <c r="N1098" s="1">
        <v>3</v>
      </c>
      <c r="O1098" s="1">
        <v>4</v>
      </c>
      <c r="P1098" s="1" t="s">
        <v>54</v>
      </c>
      <c r="Q1098" s="1">
        <v>4</v>
      </c>
      <c r="R1098" s="1" t="s">
        <v>40</v>
      </c>
      <c r="S1098" s="1">
        <v>16437</v>
      </c>
      <c r="T1098" s="1">
        <v>17381</v>
      </c>
      <c r="U1098" s="1">
        <v>1</v>
      </c>
      <c r="V1098" s="1" t="s">
        <v>34</v>
      </c>
      <c r="W1098" s="1">
        <v>21</v>
      </c>
      <c r="X1098" s="1">
        <v>4</v>
      </c>
      <c r="Y1098" s="1">
        <v>4</v>
      </c>
      <c r="Z1098" s="1">
        <v>80</v>
      </c>
      <c r="AA1098" s="1">
        <v>0</v>
      </c>
      <c r="AB1098" s="1">
        <v>21</v>
      </c>
      <c r="AC1098" s="1">
        <v>2</v>
      </c>
      <c r="AD1098" s="1">
        <v>3</v>
      </c>
      <c r="AE1098" s="1">
        <v>21</v>
      </c>
      <c r="AF1098" s="1">
        <v>7</v>
      </c>
      <c r="AG1098" s="1">
        <v>7</v>
      </c>
      <c r="AH1098" s="1">
        <v>7</v>
      </c>
      <c r="AI1098" s="1" t="str" cm="1">
        <f t="array" ref="AI1098">_xlfn.IFS(S1098&lt;5000, "Low", S1098&lt;10000, "Medium", S1098&gt;=10000, "High")</f>
        <v>High</v>
      </c>
      <c r="AJ1098" s="1" t="str" cm="1">
        <f t="array" ref="AJ1098">_xlfn.IFS(A1098&lt;=30, "Youth", A1098&lt;=50, "Adult", A1098&gt;=51, "Sr. Citizen")</f>
        <v>Adult</v>
      </c>
      <c r="AK1098" s="1" t="str">
        <f t="shared" si="17"/>
        <v>Normal</v>
      </c>
      <c r="AL1098" s="1" t="str" cm="1">
        <f t="array" ref="AL1098">_xlfn.IFS(AD1098=1, "Poor",AD1098=2, "Average", AD1098=3, "Good", AD1098=4, "Excellent")</f>
        <v>Good</v>
      </c>
      <c r="AM1098" s="1" t="str" cm="1">
        <f t="array" ref="AM1098">_xlfn.IFS(W1098&gt;20,"High",W1098&gt;15,"Medium",W1098&gt;10,"Poor")</f>
        <v>High</v>
      </c>
      <c r="AN1098" s="1" t="str" cm="1">
        <f t="array" ref="AN1098">_xlfn.IFS(F1098&gt;20, "Far", F1098&gt;=10, "Moderate Distance", F1098&lt;10, "Near")</f>
        <v>Near</v>
      </c>
      <c r="AO1098" s="1" t="str" cm="1">
        <f t="array" ref="AO1098">_xlfn.IFS(AF1098&lt;=1, "Fresher", AF1098&lt;=5, "Experienced", AF1098&gt;5, "Senior")</f>
        <v>Senior</v>
      </c>
      <c r="AP1098" s="1" t="str" cm="1">
        <f t="array" ref="AP1098">_xlfn.IFS(AG1098&lt;=1, "Recently Promoted", AG1098&lt;=4, "Moderate Gap", AG1098&gt;=5, "Long Gap")</f>
        <v>Long Gap</v>
      </c>
    </row>
    <row r="1099" spans="1:42" x14ac:dyDescent="0.35">
      <c r="A1099" s="1">
        <v>24</v>
      </c>
      <c r="B1099" s="1" t="s">
        <v>41</v>
      </c>
      <c r="C1099" s="1" t="s">
        <v>35</v>
      </c>
      <c r="D1099" s="1">
        <v>350</v>
      </c>
      <c r="E1099" s="1" t="s">
        <v>43</v>
      </c>
      <c r="F1099" s="1">
        <v>21</v>
      </c>
      <c r="G1099" s="1">
        <v>2</v>
      </c>
      <c r="H1099" s="1" t="s">
        <v>58</v>
      </c>
      <c r="I1099" s="1">
        <v>1</v>
      </c>
      <c r="J1099" s="1">
        <v>1551</v>
      </c>
      <c r="K1099" s="1">
        <v>3</v>
      </c>
      <c r="L1099" s="1" t="s">
        <v>44</v>
      </c>
      <c r="M1099" s="1">
        <v>57</v>
      </c>
      <c r="N1099" s="1">
        <v>2</v>
      </c>
      <c r="O1099" s="1">
        <v>1</v>
      </c>
      <c r="P1099" s="1" t="s">
        <v>48</v>
      </c>
      <c r="Q1099" s="1">
        <v>1</v>
      </c>
      <c r="R1099" s="1" t="s">
        <v>50</v>
      </c>
      <c r="S1099" s="1">
        <v>2296</v>
      </c>
      <c r="T1099" s="1">
        <v>10036</v>
      </c>
      <c r="U1099" s="1">
        <v>0</v>
      </c>
      <c r="V1099" s="1" t="s">
        <v>41</v>
      </c>
      <c r="W1099" s="1">
        <v>14</v>
      </c>
      <c r="X1099" s="1">
        <v>3</v>
      </c>
      <c r="Y1099" s="1">
        <v>2</v>
      </c>
      <c r="Z1099" s="1">
        <v>80</v>
      </c>
      <c r="AA1099" s="1">
        <v>3</v>
      </c>
      <c r="AB1099" s="1">
        <v>2</v>
      </c>
      <c r="AC1099" s="1">
        <v>3</v>
      </c>
      <c r="AD1099" s="1">
        <v>3</v>
      </c>
      <c r="AE1099" s="1">
        <v>1</v>
      </c>
      <c r="AF1099" s="1">
        <v>1</v>
      </c>
      <c r="AG1099" s="1">
        <v>0</v>
      </c>
      <c r="AH1099" s="1">
        <v>0</v>
      </c>
      <c r="AI1099" s="1" t="str" cm="1">
        <f t="array" ref="AI1099">_xlfn.IFS(S1099&lt;5000, "Low", S1099&lt;10000, "Medium", S1099&gt;=10000, "High")</f>
        <v>Low</v>
      </c>
      <c r="AJ1099" s="1" t="str" cm="1">
        <f t="array" ref="AJ1099">_xlfn.IFS(A1099&lt;=30, "Youth", A1099&lt;=50, "Adult", A1099&gt;=51, "Sr. Citizen")</f>
        <v>Youth</v>
      </c>
      <c r="AK1099" s="1" t="str">
        <f t="shared" si="17"/>
        <v>Normal</v>
      </c>
      <c r="AL1099" s="1" t="str" cm="1">
        <f t="array" ref="AL1099">_xlfn.IFS(AD1099=1, "Poor",AD1099=2, "Average", AD1099=3, "Good", AD1099=4, "Excellent")</f>
        <v>Good</v>
      </c>
      <c r="AM1099" s="1" t="str" cm="1">
        <f t="array" ref="AM1099">_xlfn.IFS(W1099&gt;20,"High",W1099&gt;15,"Medium",W1099&gt;10,"Poor")</f>
        <v>Poor</v>
      </c>
      <c r="AN1099" s="1" t="str" cm="1">
        <f t="array" ref="AN1099">_xlfn.IFS(F1099&gt;20, "Far", F1099&gt;=10, "Moderate Distance", F1099&lt;10, "Near")</f>
        <v>Far</v>
      </c>
      <c r="AO1099" s="1" t="str" cm="1">
        <f t="array" ref="AO1099">_xlfn.IFS(AF1099&lt;=1, "Fresher", AF1099&lt;=5, "Experienced", AF1099&gt;5, "Senior")</f>
        <v>Fresher</v>
      </c>
      <c r="AP1099" s="1" t="str" cm="1">
        <f t="array" ref="AP1099">_xlfn.IFS(AG1099&lt;=1, "Recently Promoted", AG1099&lt;=4, "Moderate Gap", AG1099&gt;=5, "Long Gap")</f>
        <v>Recently Promoted</v>
      </c>
    </row>
    <row r="1100" spans="1:42" hidden="1" x14ac:dyDescent="0.35">
      <c r="A1100" s="1">
        <v>40</v>
      </c>
      <c r="B1100" s="1" t="s">
        <v>41</v>
      </c>
      <c r="C1100" s="1" t="s">
        <v>53</v>
      </c>
      <c r="D1100" s="1">
        <v>1142</v>
      </c>
      <c r="E1100" s="1" t="s">
        <v>43</v>
      </c>
      <c r="F1100" s="1">
        <v>8</v>
      </c>
      <c r="G1100" s="1">
        <v>2</v>
      </c>
      <c r="H1100" s="1" t="s">
        <v>37</v>
      </c>
      <c r="I1100" s="1">
        <v>1</v>
      </c>
      <c r="J1100" s="1">
        <v>1552</v>
      </c>
      <c r="K1100" s="1">
        <v>4</v>
      </c>
      <c r="L1100" s="1" t="s">
        <v>44</v>
      </c>
      <c r="M1100" s="1">
        <v>72</v>
      </c>
      <c r="N1100" s="1">
        <v>3</v>
      </c>
      <c r="O1100" s="1">
        <v>2</v>
      </c>
      <c r="P1100" s="1" t="s">
        <v>52</v>
      </c>
      <c r="Q1100" s="1">
        <v>4</v>
      </c>
      <c r="R1100" s="1" t="s">
        <v>50</v>
      </c>
      <c r="S1100" s="1">
        <v>4069</v>
      </c>
      <c r="T1100" s="1">
        <v>8841</v>
      </c>
      <c r="U1100" s="1">
        <v>3</v>
      </c>
      <c r="V1100" s="1" t="s">
        <v>34</v>
      </c>
      <c r="W1100" s="1">
        <v>18</v>
      </c>
      <c r="X1100" s="1">
        <v>3</v>
      </c>
      <c r="Y1100" s="1">
        <v>3</v>
      </c>
      <c r="Z1100" s="1">
        <v>80</v>
      </c>
      <c r="AA1100" s="1">
        <v>0</v>
      </c>
      <c r="AB1100" s="1">
        <v>8</v>
      </c>
      <c r="AC1100" s="1">
        <v>2</v>
      </c>
      <c r="AD1100" s="1">
        <v>3</v>
      </c>
      <c r="AE1100" s="1">
        <v>2</v>
      </c>
      <c r="AF1100" s="1">
        <v>2</v>
      </c>
      <c r="AG1100" s="1">
        <v>2</v>
      </c>
      <c r="AH1100" s="1">
        <v>2</v>
      </c>
      <c r="AI1100" s="1" t="str" cm="1">
        <f t="array" ref="AI1100">_xlfn.IFS(S1100&lt;5000, "Low", S1100&lt;10000, "Medium", S1100&gt;=10000, "High")</f>
        <v>Low</v>
      </c>
      <c r="AJ1100" s="1" t="str" cm="1">
        <f t="array" ref="AJ1100">_xlfn.IFS(A1100&lt;=30, "Youth", A1100&lt;=50, "Adult", A1100&gt;=51, "Sr. Citizen")</f>
        <v>Adult</v>
      </c>
      <c r="AK1100" s="1" t="str">
        <f t="shared" si="17"/>
        <v>Normal</v>
      </c>
      <c r="AL1100" s="1" t="str" cm="1">
        <f t="array" ref="AL1100">_xlfn.IFS(AD1100=1, "Poor",AD1100=2, "Average", AD1100=3, "Good", AD1100=4, "Excellent")</f>
        <v>Good</v>
      </c>
      <c r="AM1100" s="1" t="str" cm="1">
        <f t="array" ref="AM1100">_xlfn.IFS(W1100&gt;20,"High",W1100&gt;15,"Medium",W1100&gt;10,"Poor")</f>
        <v>Medium</v>
      </c>
      <c r="AN1100" s="1" t="str" cm="1">
        <f t="array" ref="AN1100">_xlfn.IFS(F1100&gt;20, "Far", F1100&gt;=10, "Moderate Distance", F1100&lt;10, "Near")</f>
        <v>Near</v>
      </c>
      <c r="AO1100" s="1" t="str" cm="1">
        <f t="array" ref="AO1100">_xlfn.IFS(AF1100&lt;=1, "Fresher", AF1100&lt;=5, "Experienced", AF1100&gt;5, "Senior")</f>
        <v>Experienced</v>
      </c>
      <c r="AP1100" s="1" t="str" cm="1">
        <f t="array" ref="AP1100">_xlfn.IFS(AG1100&lt;=1, "Recently Promoted", AG1100&lt;=4, "Moderate Gap", AG1100&gt;=5, "Long Gap")</f>
        <v>Moderate Gap</v>
      </c>
    </row>
    <row r="1101" spans="1:42" hidden="1" x14ac:dyDescent="0.35">
      <c r="A1101" s="1">
        <v>45</v>
      </c>
      <c r="B1101" s="1" t="s">
        <v>41</v>
      </c>
      <c r="C1101" s="1" t="s">
        <v>35</v>
      </c>
      <c r="D1101" s="1">
        <v>538</v>
      </c>
      <c r="E1101" s="1" t="s">
        <v>43</v>
      </c>
      <c r="F1101" s="1">
        <v>1</v>
      </c>
      <c r="G1101" s="1">
        <v>4</v>
      </c>
      <c r="H1101" s="1" t="s">
        <v>58</v>
      </c>
      <c r="I1101" s="1">
        <v>1</v>
      </c>
      <c r="J1101" s="1">
        <v>1553</v>
      </c>
      <c r="K1101" s="1">
        <v>1</v>
      </c>
      <c r="L1101" s="1" t="s">
        <v>44</v>
      </c>
      <c r="M1101" s="1">
        <v>66</v>
      </c>
      <c r="N1101" s="1">
        <v>3</v>
      </c>
      <c r="O1101" s="1">
        <v>3</v>
      </c>
      <c r="P1101" s="1" t="s">
        <v>52</v>
      </c>
      <c r="Q1101" s="1">
        <v>2</v>
      </c>
      <c r="R1101" s="1" t="s">
        <v>50</v>
      </c>
      <c r="S1101" s="1">
        <v>7441</v>
      </c>
      <c r="T1101" s="1">
        <v>20933</v>
      </c>
      <c r="U1101" s="1">
        <v>1</v>
      </c>
      <c r="V1101" s="1" t="s">
        <v>41</v>
      </c>
      <c r="W1101" s="1">
        <v>12</v>
      </c>
      <c r="X1101" s="1">
        <v>3</v>
      </c>
      <c r="Y1101" s="1">
        <v>1</v>
      </c>
      <c r="Z1101" s="1">
        <v>80</v>
      </c>
      <c r="AA1101" s="1">
        <v>3</v>
      </c>
      <c r="AB1101" s="1">
        <v>10</v>
      </c>
      <c r="AC1101" s="1">
        <v>4</v>
      </c>
      <c r="AD1101" s="1">
        <v>3</v>
      </c>
      <c r="AE1101" s="1">
        <v>10</v>
      </c>
      <c r="AF1101" s="1">
        <v>8</v>
      </c>
      <c r="AG1101" s="1">
        <v>7</v>
      </c>
      <c r="AH1101" s="1">
        <v>7</v>
      </c>
      <c r="AI1101" s="1" t="str" cm="1">
        <f t="array" ref="AI1101">_xlfn.IFS(S1101&lt;5000, "Low", S1101&lt;10000, "Medium", S1101&gt;=10000, "High")</f>
        <v>Medium</v>
      </c>
      <c r="AJ1101" s="1" t="str" cm="1">
        <f t="array" ref="AJ1101">_xlfn.IFS(A1101&lt;=30, "Youth", A1101&lt;=50, "Adult", A1101&gt;=51, "Sr. Citizen")</f>
        <v>Adult</v>
      </c>
      <c r="AK1101" s="1" t="str">
        <f t="shared" si="17"/>
        <v>Normal</v>
      </c>
      <c r="AL1101" s="1" t="str" cm="1">
        <f t="array" ref="AL1101">_xlfn.IFS(AD1101=1, "Poor",AD1101=2, "Average", AD1101=3, "Good", AD1101=4, "Excellent")</f>
        <v>Good</v>
      </c>
      <c r="AM1101" s="1" t="str" cm="1">
        <f t="array" ref="AM1101">_xlfn.IFS(W1101&gt;20,"High",W1101&gt;15,"Medium",W1101&gt;10,"Poor")</f>
        <v>Poor</v>
      </c>
      <c r="AN1101" s="1" t="str" cm="1">
        <f t="array" ref="AN1101">_xlfn.IFS(F1101&gt;20, "Far", F1101&gt;=10, "Moderate Distance", F1101&lt;10, "Near")</f>
        <v>Near</v>
      </c>
      <c r="AO1101" s="1" t="str" cm="1">
        <f t="array" ref="AO1101">_xlfn.IFS(AF1101&lt;=1, "Fresher", AF1101&lt;=5, "Experienced", AF1101&gt;5, "Senior")</f>
        <v>Senior</v>
      </c>
      <c r="AP1101" s="1" t="str" cm="1">
        <f t="array" ref="AP1101">_xlfn.IFS(AG1101&lt;=1, "Recently Promoted", AG1101&lt;=4, "Moderate Gap", AG1101&gt;=5, "Long Gap")</f>
        <v>Long Gap</v>
      </c>
    </row>
    <row r="1102" spans="1:42" hidden="1" x14ac:dyDescent="0.35">
      <c r="A1102" s="1">
        <v>35</v>
      </c>
      <c r="B1102" s="1" t="s">
        <v>41</v>
      </c>
      <c r="C1102" s="1" t="s">
        <v>35</v>
      </c>
      <c r="D1102" s="1">
        <v>1402</v>
      </c>
      <c r="E1102" s="1" t="s">
        <v>36</v>
      </c>
      <c r="F1102" s="1">
        <v>28</v>
      </c>
      <c r="G1102" s="1">
        <v>4</v>
      </c>
      <c r="H1102" s="1" t="s">
        <v>37</v>
      </c>
      <c r="I1102" s="1">
        <v>1</v>
      </c>
      <c r="J1102" s="1">
        <v>1554</v>
      </c>
      <c r="K1102" s="1">
        <v>2</v>
      </c>
      <c r="L1102" s="1" t="s">
        <v>38</v>
      </c>
      <c r="M1102" s="1">
        <v>98</v>
      </c>
      <c r="N1102" s="1">
        <v>2</v>
      </c>
      <c r="O1102" s="1">
        <v>1</v>
      </c>
      <c r="P1102" s="1" t="s">
        <v>55</v>
      </c>
      <c r="Q1102" s="1">
        <v>3</v>
      </c>
      <c r="R1102" s="1" t="s">
        <v>46</v>
      </c>
      <c r="S1102" s="1">
        <v>2430</v>
      </c>
      <c r="T1102" s="1">
        <v>26204</v>
      </c>
      <c r="U1102" s="1">
        <v>0</v>
      </c>
      <c r="V1102" s="1" t="s">
        <v>41</v>
      </c>
      <c r="W1102" s="1">
        <v>23</v>
      </c>
      <c r="X1102" s="1">
        <v>4</v>
      </c>
      <c r="Y1102" s="1">
        <v>1</v>
      </c>
      <c r="Z1102" s="1">
        <v>80</v>
      </c>
      <c r="AA1102" s="1">
        <v>2</v>
      </c>
      <c r="AB1102" s="1">
        <v>6</v>
      </c>
      <c r="AC1102" s="1">
        <v>5</v>
      </c>
      <c r="AD1102" s="1">
        <v>3</v>
      </c>
      <c r="AE1102" s="1">
        <v>5</v>
      </c>
      <c r="AF1102" s="1">
        <v>3</v>
      </c>
      <c r="AG1102" s="1">
        <v>4</v>
      </c>
      <c r="AH1102" s="1">
        <v>2</v>
      </c>
      <c r="AI1102" s="1" t="str" cm="1">
        <f t="array" ref="AI1102">_xlfn.IFS(S1102&lt;5000, "Low", S1102&lt;10000, "Medium", S1102&gt;=10000, "High")</f>
        <v>Low</v>
      </c>
      <c r="AJ1102" s="1" t="str" cm="1">
        <f t="array" ref="AJ1102">_xlfn.IFS(A1102&lt;=30, "Youth", A1102&lt;=50, "Adult", A1102&gt;=51, "Sr. Citizen")</f>
        <v>Adult</v>
      </c>
      <c r="AK1102" s="1" t="str">
        <f t="shared" si="17"/>
        <v>Normal</v>
      </c>
      <c r="AL1102" s="1" t="str" cm="1">
        <f t="array" ref="AL1102">_xlfn.IFS(AD1102=1, "Poor",AD1102=2, "Average", AD1102=3, "Good", AD1102=4, "Excellent")</f>
        <v>Good</v>
      </c>
      <c r="AM1102" s="1" t="str" cm="1">
        <f t="array" ref="AM1102">_xlfn.IFS(W1102&gt;20,"High",W1102&gt;15,"Medium",W1102&gt;10,"Poor")</f>
        <v>High</v>
      </c>
      <c r="AN1102" s="1" t="str" cm="1">
        <f t="array" ref="AN1102">_xlfn.IFS(F1102&gt;20, "Far", F1102&gt;=10, "Moderate Distance", F1102&lt;10, "Near")</f>
        <v>Far</v>
      </c>
      <c r="AO1102" s="1" t="str" cm="1">
        <f t="array" ref="AO1102">_xlfn.IFS(AF1102&lt;=1, "Fresher", AF1102&lt;=5, "Experienced", AF1102&gt;5, "Senior")</f>
        <v>Experienced</v>
      </c>
      <c r="AP1102" s="1" t="str" cm="1">
        <f t="array" ref="AP1102">_xlfn.IFS(AG1102&lt;=1, "Recently Promoted", AG1102&lt;=4, "Moderate Gap", AG1102&gt;=5, "Long Gap")</f>
        <v>Moderate Gap</v>
      </c>
    </row>
    <row r="1103" spans="1:42" hidden="1" x14ac:dyDescent="0.35">
      <c r="A1103" s="1">
        <v>32</v>
      </c>
      <c r="B1103" s="1" t="s">
        <v>41</v>
      </c>
      <c r="C1103" s="1" t="s">
        <v>35</v>
      </c>
      <c r="D1103" s="1">
        <v>824</v>
      </c>
      <c r="E1103" s="1" t="s">
        <v>43</v>
      </c>
      <c r="F1103" s="1">
        <v>5</v>
      </c>
      <c r="G1103" s="1">
        <v>2</v>
      </c>
      <c r="H1103" s="1" t="s">
        <v>37</v>
      </c>
      <c r="I1103" s="1">
        <v>1</v>
      </c>
      <c r="J1103" s="1">
        <v>1555</v>
      </c>
      <c r="K1103" s="1">
        <v>4</v>
      </c>
      <c r="L1103" s="1" t="s">
        <v>38</v>
      </c>
      <c r="M1103" s="1">
        <v>67</v>
      </c>
      <c r="N1103" s="1">
        <v>2</v>
      </c>
      <c r="O1103" s="1">
        <v>2</v>
      </c>
      <c r="P1103" s="1" t="s">
        <v>45</v>
      </c>
      <c r="Q1103" s="1">
        <v>2</v>
      </c>
      <c r="R1103" s="1" t="s">
        <v>46</v>
      </c>
      <c r="S1103" s="1">
        <v>5878</v>
      </c>
      <c r="T1103" s="1">
        <v>15624</v>
      </c>
      <c r="U1103" s="1">
        <v>3</v>
      </c>
      <c r="V1103" s="1" t="s">
        <v>41</v>
      </c>
      <c r="W1103" s="1">
        <v>12</v>
      </c>
      <c r="X1103" s="1">
        <v>3</v>
      </c>
      <c r="Y1103" s="1">
        <v>1</v>
      </c>
      <c r="Z1103" s="1">
        <v>80</v>
      </c>
      <c r="AA1103" s="1">
        <v>1</v>
      </c>
      <c r="AB1103" s="1">
        <v>12</v>
      </c>
      <c r="AC1103" s="1">
        <v>2</v>
      </c>
      <c r="AD1103" s="1">
        <v>3</v>
      </c>
      <c r="AE1103" s="1">
        <v>7</v>
      </c>
      <c r="AF1103" s="1">
        <v>1</v>
      </c>
      <c r="AG1103" s="1">
        <v>2</v>
      </c>
      <c r="AH1103" s="1">
        <v>5</v>
      </c>
      <c r="AI1103" s="1" t="str" cm="1">
        <f t="array" ref="AI1103">_xlfn.IFS(S1103&lt;5000, "Low", S1103&lt;10000, "Medium", S1103&gt;=10000, "High")</f>
        <v>Medium</v>
      </c>
      <c r="AJ1103" s="1" t="str" cm="1">
        <f t="array" ref="AJ1103">_xlfn.IFS(A1103&lt;=30, "Youth", A1103&lt;=50, "Adult", A1103&gt;=51, "Sr. Citizen")</f>
        <v>Adult</v>
      </c>
      <c r="AK1103" s="1" t="str">
        <f t="shared" si="17"/>
        <v>Normal</v>
      </c>
      <c r="AL1103" s="1" t="str" cm="1">
        <f t="array" ref="AL1103">_xlfn.IFS(AD1103=1, "Poor",AD1103=2, "Average", AD1103=3, "Good", AD1103=4, "Excellent")</f>
        <v>Good</v>
      </c>
      <c r="AM1103" s="1" t="str" cm="1">
        <f t="array" ref="AM1103">_xlfn.IFS(W1103&gt;20,"High",W1103&gt;15,"Medium",W1103&gt;10,"Poor")</f>
        <v>Poor</v>
      </c>
      <c r="AN1103" s="1" t="str" cm="1">
        <f t="array" ref="AN1103">_xlfn.IFS(F1103&gt;20, "Far", F1103&gt;=10, "Moderate Distance", F1103&lt;10, "Near")</f>
        <v>Near</v>
      </c>
      <c r="AO1103" s="1" t="str" cm="1">
        <f t="array" ref="AO1103">_xlfn.IFS(AF1103&lt;=1, "Fresher", AF1103&lt;=5, "Experienced", AF1103&gt;5, "Senior")</f>
        <v>Fresher</v>
      </c>
      <c r="AP1103" s="1" t="str" cm="1">
        <f t="array" ref="AP1103">_xlfn.IFS(AG1103&lt;=1, "Recently Promoted", AG1103&lt;=4, "Moderate Gap", AG1103&gt;=5, "Long Gap")</f>
        <v>Moderate Gap</v>
      </c>
    </row>
    <row r="1104" spans="1:42" hidden="1" x14ac:dyDescent="0.35">
      <c r="A1104" s="1">
        <v>36</v>
      </c>
      <c r="B1104" s="1" t="s">
        <v>41</v>
      </c>
      <c r="C1104" s="1" t="s">
        <v>35</v>
      </c>
      <c r="D1104" s="1">
        <v>1157</v>
      </c>
      <c r="E1104" s="1" t="s">
        <v>36</v>
      </c>
      <c r="F1104" s="1">
        <v>2</v>
      </c>
      <c r="G1104" s="1">
        <v>4</v>
      </c>
      <c r="H1104" s="1" t="s">
        <v>37</v>
      </c>
      <c r="I1104" s="1">
        <v>1</v>
      </c>
      <c r="J1104" s="1">
        <v>1556</v>
      </c>
      <c r="K1104" s="1">
        <v>3</v>
      </c>
      <c r="L1104" s="1" t="s">
        <v>44</v>
      </c>
      <c r="M1104" s="1">
        <v>70</v>
      </c>
      <c r="N1104" s="1">
        <v>3</v>
      </c>
      <c r="O1104" s="1">
        <v>1</v>
      </c>
      <c r="P1104" s="1" t="s">
        <v>55</v>
      </c>
      <c r="Q1104" s="1">
        <v>4</v>
      </c>
      <c r="R1104" s="1" t="s">
        <v>40</v>
      </c>
      <c r="S1104" s="1">
        <v>2644</v>
      </c>
      <c r="T1104" s="1">
        <v>17001</v>
      </c>
      <c r="U1104" s="1">
        <v>3</v>
      </c>
      <c r="V1104" s="1" t="s">
        <v>34</v>
      </c>
      <c r="W1104" s="1">
        <v>21</v>
      </c>
      <c r="X1104" s="1">
        <v>4</v>
      </c>
      <c r="Y1104" s="1">
        <v>4</v>
      </c>
      <c r="Z1104" s="1">
        <v>80</v>
      </c>
      <c r="AA1104" s="1">
        <v>0</v>
      </c>
      <c r="AB1104" s="1">
        <v>7</v>
      </c>
      <c r="AC1104" s="1">
        <v>3</v>
      </c>
      <c r="AD1104" s="1">
        <v>2</v>
      </c>
      <c r="AE1104" s="1">
        <v>3</v>
      </c>
      <c r="AF1104" s="1">
        <v>2</v>
      </c>
      <c r="AG1104" s="1">
        <v>1</v>
      </c>
      <c r="AH1104" s="1">
        <v>2</v>
      </c>
      <c r="AI1104" s="1" t="str" cm="1">
        <f t="array" ref="AI1104">_xlfn.IFS(S1104&lt;5000, "Low", S1104&lt;10000, "Medium", S1104&gt;=10000, "High")</f>
        <v>Low</v>
      </c>
      <c r="AJ1104" s="1" t="str" cm="1">
        <f t="array" ref="AJ1104">_xlfn.IFS(A1104&lt;=30, "Youth", A1104&lt;=50, "Adult", A1104&gt;=51, "Sr. Citizen")</f>
        <v>Adult</v>
      </c>
      <c r="AK1104" s="1" t="str">
        <f t="shared" si="17"/>
        <v>Normal</v>
      </c>
      <c r="AL1104" s="1" t="str" cm="1">
        <f t="array" ref="AL1104">_xlfn.IFS(AD1104=1, "Poor",AD1104=2, "Average", AD1104=3, "Good", AD1104=4, "Excellent")</f>
        <v>Average</v>
      </c>
      <c r="AM1104" s="1" t="str" cm="1">
        <f t="array" ref="AM1104">_xlfn.IFS(W1104&gt;20,"High",W1104&gt;15,"Medium",W1104&gt;10,"Poor")</f>
        <v>High</v>
      </c>
      <c r="AN1104" s="1" t="str" cm="1">
        <f t="array" ref="AN1104">_xlfn.IFS(F1104&gt;20, "Far", F1104&gt;=10, "Moderate Distance", F1104&lt;10, "Near")</f>
        <v>Near</v>
      </c>
      <c r="AO1104" s="1" t="str" cm="1">
        <f t="array" ref="AO1104">_xlfn.IFS(AF1104&lt;=1, "Fresher", AF1104&lt;=5, "Experienced", AF1104&gt;5, "Senior")</f>
        <v>Experienced</v>
      </c>
      <c r="AP1104" s="1" t="str" cm="1">
        <f t="array" ref="AP1104">_xlfn.IFS(AG1104&lt;=1, "Recently Promoted", AG1104&lt;=4, "Moderate Gap", AG1104&gt;=5, "Long Gap")</f>
        <v>Recently Promoted</v>
      </c>
    </row>
    <row r="1105" spans="1:42" hidden="1" x14ac:dyDescent="0.35">
      <c r="A1105" s="1">
        <v>48</v>
      </c>
      <c r="B1105" s="1" t="s">
        <v>41</v>
      </c>
      <c r="C1105" s="1" t="s">
        <v>35</v>
      </c>
      <c r="D1105" s="1">
        <v>492</v>
      </c>
      <c r="E1105" s="1" t="s">
        <v>36</v>
      </c>
      <c r="F1105" s="1">
        <v>16</v>
      </c>
      <c r="G1105" s="1">
        <v>4</v>
      </c>
      <c r="H1105" s="1" t="s">
        <v>37</v>
      </c>
      <c r="I1105" s="1">
        <v>1</v>
      </c>
      <c r="J1105" s="1">
        <v>1557</v>
      </c>
      <c r="K1105" s="1">
        <v>3</v>
      </c>
      <c r="L1105" s="1" t="s">
        <v>38</v>
      </c>
      <c r="M1105" s="1">
        <v>96</v>
      </c>
      <c r="N1105" s="1">
        <v>3</v>
      </c>
      <c r="O1105" s="1">
        <v>2</v>
      </c>
      <c r="P1105" s="1" t="s">
        <v>39</v>
      </c>
      <c r="Q1105" s="1">
        <v>3</v>
      </c>
      <c r="R1105" s="1" t="s">
        <v>50</v>
      </c>
      <c r="S1105" s="1">
        <v>6439</v>
      </c>
      <c r="T1105" s="1">
        <v>13693</v>
      </c>
      <c r="U1105" s="1">
        <v>8</v>
      </c>
      <c r="V1105" s="1" t="s">
        <v>41</v>
      </c>
      <c r="W1105" s="1">
        <v>14</v>
      </c>
      <c r="X1105" s="1">
        <v>3</v>
      </c>
      <c r="Y1105" s="1">
        <v>3</v>
      </c>
      <c r="Z1105" s="1">
        <v>80</v>
      </c>
      <c r="AA1105" s="1">
        <v>1</v>
      </c>
      <c r="AB1105" s="1">
        <v>18</v>
      </c>
      <c r="AC1105" s="1">
        <v>2</v>
      </c>
      <c r="AD1105" s="1">
        <v>3</v>
      </c>
      <c r="AE1105" s="1">
        <v>8</v>
      </c>
      <c r="AF1105" s="1">
        <v>7</v>
      </c>
      <c r="AG1105" s="1">
        <v>7</v>
      </c>
      <c r="AH1105" s="1">
        <v>7</v>
      </c>
      <c r="AI1105" s="1" t="str" cm="1">
        <f t="array" ref="AI1105">_xlfn.IFS(S1105&lt;5000, "Low", S1105&lt;10000, "Medium", S1105&gt;=10000, "High")</f>
        <v>Medium</v>
      </c>
      <c r="AJ1105" s="1" t="str" cm="1">
        <f t="array" ref="AJ1105">_xlfn.IFS(A1105&lt;=30, "Youth", A1105&lt;=50, "Adult", A1105&gt;=51, "Sr. Citizen")</f>
        <v>Adult</v>
      </c>
      <c r="AK1105" s="1" t="str">
        <f t="shared" si="17"/>
        <v>Normal</v>
      </c>
      <c r="AL1105" s="1" t="str" cm="1">
        <f t="array" ref="AL1105">_xlfn.IFS(AD1105=1, "Poor",AD1105=2, "Average", AD1105=3, "Good", AD1105=4, "Excellent")</f>
        <v>Good</v>
      </c>
      <c r="AM1105" s="1" t="str" cm="1">
        <f t="array" ref="AM1105">_xlfn.IFS(W1105&gt;20,"High",W1105&gt;15,"Medium",W1105&gt;10,"Poor")</f>
        <v>Poor</v>
      </c>
      <c r="AN1105" s="1" t="str" cm="1">
        <f t="array" ref="AN1105">_xlfn.IFS(F1105&gt;20, "Far", F1105&gt;=10, "Moderate Distance", F1105&lt;10, "Near")</f>
        <v>Moderate Distance</v>
      </c>
      <c r="AO1105" s="1" t="str" cm="1">
        <f t="array" ref="AO1105">_xlfn.IFS(AF1105&lt;=1, "Fresher", AF1105&lt;=5, "Experienced", AF1105&gt;5, "Senior")</f>
        <v>Senior</v>
      </c>
      <c r="AP1105" s="1" t="str" cm="1">
        <f t="array" ref="AP1105">_xlfn.IFS(AG1105&lt;=1, "Recently Promoted", AG1105&lt;=4, "Moderate Gap", AG1105&gt;=5, "Long Gap")</f>
        <v>Long Gap</v>
      </c>
    </row>
    <row r="1106" spans="1:42" hidden="1" x14ac:dyDescent="0.35">
      <c r="A1106" s="1">
        <v>29</v>
      </c>
      <c r="B1106" s="1" t="s">
        <v>41</v>
      </c>
      <c r="C1106" s="1" t="s">
        <v>35</v>
      </c>
      <c r="D1106" s="1">
        <v>598</v>
      </c>
      <c r="E1106" s="1" t="s">
        <v>43</v>
      </c>
      <c r="F1106" s="1">
        <v>9</v>
      </c>
      <c r="G1106" s="1">
        <v>3</v>
      </c>
      <c r="H1106" s="1" t="s">
        <v>37</v>
      </c>
      <c r="I1106" s="1">
        <v>1</v>
      </c>
      <c r="J1106" s="1">
        <v>1558</v>
      </c>
      <c r="K1106" s="1">
        <v>3</v>
      </c>
      <c r="L1106" s="1" t="s">
        <v>44</v>
      </c>
      <c r="M1106" s="1">
        <v>91</v>
      </c>
      <c r="N1106" s="1">
        <v>4</v>
      </c>
      <c r="O1106" s="1">
        <v>1</v>
      </c>
      <c r="P1106" s="1" t="s">
        <v>45</v>
      </c>
      <c r="Q1106" s="1">
        <v>3</v>
      </c>
      <c r="R1106" s="1" t="s">
        <v>46</v>
      </c>
      <c r="S1106" s="1">
        <v>2451</v>
      </c>
      <c r="T1106" s="1">
        <v>22376</v>
      </c>
      <c r="U1106" s="1">
        <v>6</v>
      </c>
      <c r="V1106" s="1" t="s">
        <v>41</v>
      </c>
      <c r="W1106" s="1">
        <v>18</v>
      </c>
      <c r="X1106" s="1">
        <v>3</v>
      </c>
      <c r="Y1106" s="1">
        <v>1</v>
      </c>
      <c r="Z1106" s="1">
        <v>80</v>
      </c>
      <c r="AA1106" s="1">
        <v>2</v>
      </c>
      <c r="AB1106" s="1">
        <v>5</v>
      </c>
      <c r="AC1106" s="1">
        <v>2</v>
      </c>
      <c r="AD1106" s="1">
        <v>2</v>
      </c>
      <c r="AE1106" s="1">
        <v>1</v>
      </c>
      <c r="AF1106" s="1">
        <v>0</v>
      </c>
      <c r="AG1106" s="1">
        <v>0</v>
      </c>
      <c r="AH1106" s="1">
        <v>0</v>
      </c>
      <c r="AI1106" s="1" t="str" cm="1">
        <f t="array" ref="AI1106">_xlfn.IFS(S1106&lt;5000, "Low", S1106&lt;10000, "Medium", S1106&gt;=10000, "High")</f>
        <v>Low</v>
      </c>
      <c r="AJ1106" s="1" t="str" cm="1">
        <f t="array" ref="AJ1106">_xlfn.IFS(A1106&lt;=30, "Youth", A1106&lt;=50, "Adult", A1106&gt;=51, "Sr. Citizen")</f>
        <v>Youth</v>
      </c>
      <c r="AK1106" s="1" t="str">
        <f t="shared" si="17"/>
        <v>Normal</v>
      </c>
      <c r="AL1106" s="1" t="str" cm="1">
        <f t="array" ref="AL1106">_xlfn.IFS(AD1106=1, "Poor",AD1106=2, "Average", AD1106=3, "Good", AD1106=4, "Excellent")</f>
        <v>Average</v>
      </c>
      <c r="AM1106" s="1" t="str" cm="1">
        <f t="array" ref="AM1106">_xlfn.IFS(W1106&gt;20,"High",W1106&gt;15,"Medium",W1106&gt;10,"Poor")</f>
        <v>Medium</v>
      </c>
      <c r="AN1106" s="1" t="str" cm="1">
        <f t="array" ref="AN1106">_xlfn.IFS(F1106&gt;20, "Far", F1106&gt;=10, "Moderate Distance", F1106&lt;10, "Near")</f>
        <v>Near</v>
      </c>
      <c r="AO1106" s="1" t="str" cm="1">
        <f t="array" ref="AO1106">_xlfn.IFS(AF1106&lt;=1, "Fresher", AF1106&lt;=5, "Experienced", AF1106&gt;5, "Senior")</f>
        <v>Fresher</v>
      </c>
      <c r="AP1106" s="1" t="str" cm="1">
        <f t="array" ref="AP1106">_xlfn.IFS(AG1106&lt;=1, "Recently Promoted", AG1106&lt;=4, "Moderate Gap", AG1106&gt;=5, "Long Gap")</f>
        <v>Recently Promoted</v>
      </c>
    </row>
    <row r="1107" spans="1:42" hidden="1" x14ac:dyDescent="0.35">
      <c r="A1107" s="1">
        <v>33</v>
      </c>
      <c r="B1107" s="1" t="s">
        <v>41</v>
      </c>
      <c r="C1107" s="1" t="s">
        <v>35</v>
      </c>
      <c r="D1107" s="1">
        <v>1242</v>
      </c>
      <c r="E1107" s="1" t="s">
        <v>36</v>
      </c>
      <c r="F1107" s="1">
        <v>8</v>
      </c>
      <c r="G1107" s="1">
        <v>4</v>
      </c>
      <c r="H1107" s="1" t="s">
        <v>37</v>
      </c>
      <c r="I1107" s="1">
        <v>1</v>
      </c>
      <c r="J1107" s="1">
        <v>1560</v>
      </c>
      <c r="K1107" s="1">
        <v>1</v>
      </c>
      <c r="L1107" s="1" t="s">
        <v>44</v>
      </c>
      <c r="M1107" s="1">
        <v>46</v>
      </c>
      <c r="N1107" s="1">
        <v>3</v>
      </c>
      <c r="O1107" s="1">
        <v>2</v>
      </c>
      <c r="P1107" s="1" t="s">
        <v>39</v>
      </c>
      <c r="Q1107" s="1">
        <v>1</v>
      </c>
      <c r="R1107" s="1" t="s">
        <v>46</v>
      </c>
      <c r="S1107" s="1">
        <v>6392</v>
      </c>
      <c r="T1107" s="1">
        <v>10589</v>
      </c>
      <c r="U1107" s="1">
        <v>2</v>
      </c>
      <c r="V1107" s="1" t="s">
        <v>41</v>
      </c>
      <c r="W1107" s="1">
        <v>13</v>
      </c>
      <c r="X1107" s="1">
        <v>3</v>
      </c>
      <c r="Y1107" s="1">
        <v>4</v>
      </c>
      <c r="Z1107" s="1">
        <v>80</v>
      </c>
      <c r="AA1107" s="1">
        <v>1</v>
      </c>
      <c r="AB1107" s="1">
        <v>8</v>
      </c>
      <c r="AC1107" s="1">
        <v>6</v>
      </c>
      <c r="AD1107" s="1">
        <v>1</v>
      </c>
      <c r="AE1107" s="1">
        <v>2</v>
      </c>
      <c r="AF1107" s="1">
        <v>2</v>
      </c>
      <c r="AG1107" s="1">
        <v>2</v>
      </c>
      <c r="AH1107" s="1">
        <v>2</v>
      </c>
      <c r="AI1107" s="1" t="str" cm="1">
        <f t="array" ref="AI1107">_xlfn.IFS(S1107&lt;5000, "Low", S1107&lt;10000, "Medium", S1107&gt;=10000, "High")</f>
        <v>Medium</v>
      </c>
      <c r="AJ1107" s="1" t="str" cm="1">
        <f t="array" ref="AJ1107">_xlfn.IFS(A1107&lt;=30, "Youth", A1107&lt;=50, "Adult", A1107&gt;=51, "Sr. Citizen")</f>
        <v>Adult</v>
      </c>
      <c r="AK1107" s="1" t="str">
        <f t="shared" si="17"/>
        <v>Normal</v>
      </c>
      <c r="AL1107" s="1" t="str" cm="1">
        <f t="array" ref="AL1107">_xlfn.IFS(AD1107=1, "Poor",AD1107=2, "Average", AD1107=3, "Good", AD1107=4, "Excellent")</f>
        <v>Poor</v>
      </c>
      <c r="AM1107" s="1" t="str" cm="1">
        <f t="array" ref="AM1107">_xlfn.IFS(W1107&gt;20,"High",W1107&gt;15,"Medium",W1107&gt;10,"Poor")</f>
        <v>Poor</v>
      </c>
      <c r="AN1107" s="1" t="str" cm="1">
        <f t="array" ref="AN1107">_xlfn.IFS(F1107&gt;20, "Far", F1107&gt;=10, "Moderate Distance", F1107&lt;10, "Near")</f>
        <v>Near</v>
      </c>
      <c r="AO1107" s="1" t="str" cm="1">
        <f t="array" ref="AO1107">_xlfn.IFS(AF1107&lt;=1, "Fresher", AF1107&lt;=5, "Experienced", AF1107&gt;5, "Senior")</f>
        <v>Experienced</v>
      </c>
      <c r="AP1107" s="1" t="str" cm="1">
        <f t="array" ref="AP1107">_xlfn.IFS(AG1107&lt;=1, "Recently Promoted", AG1107&lt;=4, "Moderate Gap", AG1107&gt;=5, "Long Gap")</f>
        <v>Moderate Gap</v>
      </c>
    </row>
    <row r="1108" spans="1:42" hidden="1" x14ac:dyDescent="0.35">
      <c r="A1108" s="1">
        <v>30</v>
      </c>
      <c r="B1108" s="1" t="s">
        <v>34</v>
      </c>
      <c r="C1108" s="1" t="s">
        <v>35</v>
      </c>
      <c r="D1108" s="1">
        <v>740</v>
      </c>
      <c r="E1108" s="1" t="s">
        <v>36</v>
      </c>
      <c r="F1108" s="1">
        <v>1</v>
      </c>
      <c r="G1108" s="1">
        <v>3</v>
      </c>
      <c r="H1108" s="1" t="s">
        <v>37</v>
      </c>
      <c r="I1108" s="1">
        <v>1</v>
      </c>
      <c r="J1108" s="1">
        <v>1562</v>
      </c>
      <c r="K1108" s="1">
        <v>2</v>
      </c>
      <c r="L1108" s="1" t="s">
        <v>44</v>
      </c>
      <c r="M1108" s="1">
        <v>64</v>
      </c>
      <c r="N1108" s="1">
        <v>2</v>
      </c>
      <c r="O1108" s="1">
        <v>2</v>
      </c>
      <c r="P1108" s="1" t="s">
        <v>39</v>
      </c>
      <c r="Q1108" s="1">
        <v>1</v>
      </c>
      <c r="R1108" s="1" t="s">
        <v>46</v>
      </c>
      <c r="S1108" s="1">
        <v>9714</v>
      </c>
      <c r="T1108" s="1">
        <v>5323</v>
      </c>
      <c r="U1108" s="1">
        <v>1</v>
      </c>
      <c r="V1108" s="1" t="s">
        <v>41</v>
      </c>
      <c r="W1108" s="1">
        <v>11</v>
      </c>
      <c r="X1108" s="1">
        <v>3</v>
      </c>
      <c r="Y1108" s="1">
        <v>4</v>
      </c>
      <c r="Z1108" s="1">
        <v>80</v>
      </c>
      <c r="AA1108" s="1">
        <v>1</v>
      </c>
      <c r="AB1108" s="1">
        <v>10</v>
      </c>
      <c r="AC1108" s="1">
        <v>4</v>
      </c>
      <c r="AD1108" s="1">
        <v>3</v>
      </c>
      <c r="AE1108" s="1">
        <v>10</v>
      </c>
      <c r="AF1108" s="1">
        <v>8</v>
      </c>
      <c r="AG1108" s="1">
        <v>6</v>
      </c>
      <c r="AH1108" s="1">
        <v>7</v>
      </c>
      <c r="AI1108" s="1" t="str" cm="1">
        <f t="array" ref="AI1108">_xlfn.IFS(S1108&lt;5000, "Low", S1108&lt;10000, "Medium", S1108&gt;=10000, "High")</f>
        <v>Medium</v>
      </c>
      <c r="AJ1108" s="1" t="str" cm="1">
        <f t="array" ref="AJ1108">_xlfn.IFS(A1108&lt;=30, "Youth", A1108&lt;=50, "Adult", A1108&gt;=51, "Sr. Citizen")</f>
        <v>Youth</v>
      </c>
      <c r="AK1108" s="1" t="str">
        <f t="shared" si="17"/>
        <v>Normal</v>
      </c>
      <c r="AL1108" s="1" t="str" cm="1">
        <f t="array" ref="AL1108">_xlfn.IFS(AD1108=1, "Poor",AD1108=2, "Average", AD1108=3, "Good", AD1108=4, "Excellent")</f>
        <v>Good</v>
      </c>
      <c r="AM1108" s="1" t="str" cm="1">
        <f t="array" ref="AM1108">_xlfn.IFS(W1108&gt;20,"High",W1108&gt;15,"Medium",W1108&gt;10,"Poor")</f>
        <v>Poor</v>
      </c>
      <c r="AN1108" s="1" t="str" cm="1">
        <f t="array" ref="AN1108">_xlfn.IFS(F1108&gt;20, "Far", F1108&gt;=10, "Moderate Distance", F1108&lt;10, "Near")</f>
        <v>Near</v>
      </c>
      <c r="AO1108" s="1" t="str" cm="1">
        <f t="array" ref="AO1108">_xlfn.IFS(AF1108&lt;=1, "Fresher", AF1108&lt;=5, "Experienced", AF1108&gt;5, "Senior")</f>
        <v>Senior</v>
      </c>
      <c r="AP1108" s="1" t="str" cm="1">
        <f t="array" ref="AP1108">_xlfn.IFS(AG1108&lt;=1, "Recently Promoted", AG1108&lt;=4, "Moderate Gap", AG1108&gt;=5, "Long Gap")</f>
        <v>Long Gap</v>
      </c>
    </row>
    <row r="1109" spans="1:42" hidden="1" x14ac:dyDescent="0.35">
      <c r="A1109" s="1">
        <v>38</v>
      </c>
      <c r="B1109" s="1" t="s">
        <v>41</v>
      </c>
      <c r="C1109" s="1" t="s">
        <v>42</v>
      </c>
      <c r="D1109" s="1">
        <v>888</v>
      </c>
      <c r="E1109" s="1" t="s">
        <v>59</v>
      </c>
      <c r="F1109" s="1">
        <v>10</v>
      </c>
      <c r="G1109" s="1">
        <v>4</v>
      </c>
      <c r="H1109" s="1" t="s">
        <v>59</v>
      </c>
      <c r="I1109" s="1">
        <v>1</v>
      </c>
      <c r="J1109" s="1">
        <v>1563</v>
      </c>
      <c r="K1109" s="1">
        <v>3</v>
      </c>
      <c r="L1109" s="1" t="s">
        <v>44</v>
      </c>
      <c r="M1109" s="1">
        <v>71</v>
      </c>
      <c r="N1109" s="1">
        <v>3</v>
      </c>
      <c r="O1109" s="1">
        <v>2</v>
      </c>
      <c r="P1109" s="1" t="s">
        <v>59</v>
      </c>
      <c r="Q1109" s="1">
        <v>3</v>
      </c>
      <c r="R1109" s="1" t="s">
        <v>46</v>
      </c>
      <c r="S1109" s="1">
        <v>6077</v>
      </c>
      <c r="T1109" s="1">
        <v>14814</v>
      </c>
      <c r="U1109" s="1">
        <v>3</v>
      </c>
      <c r="V1109" s="1" t="s">
        <v>41</v>
      </c>
      <c r="W1109" s="1">
        <v>11</v>
      </c>
      <c r="X1109" s="1">
        <v>3</v>
      </c>
      <c r="Y1109" s="1">
        <v>3</v>
      </c>
      <c r="Z1109" s="1">
        <v>80</v>
      </c>
      <c r="AA1109" s="1">
        <v>0</v>
      </c>
      <c r="AB1109" s="1">
        <v>10</v>
      </c>
      <c r="AC1109" s="1">
        <v>2</v>
      </c>
      <c r="AD1109" s="1">
        <v>3</v>
      </c>
      <c r="AE1109" s="1">
        <v>6</v>
      </c>
      <c r="AF1109" s="1">
        <v>3</v>
      </c>
      <c r="AG1109" s="1">
        <v>1</v>
      </c>
      <c r="AH1109" s="1">
        <v>2</v>
      </c>
      <c r="AI1109" s="1" t="str" cm="1">
        <f t="array" ref="AI1109">_xlfn.IFS(S1109&lt;5000, "Low", S1109&lt;10000, "Medium", S1109&gt;=10000, "High")</f>
        <v>Medium</v>
      </c>
      <c r="AJ1109" s="1" t="str" cm="1">
        <f t="array" ref="AJ1109">_xlfn.IFS(A1109&lt;=30, "Youth", A1109&lt;=50, "Adult", A1109&gt;=51, "Sr. Citizen")</f>
        <v>Adult</v>
      </c>
      <c r="AK1109" s="1" t="str">
        <f t="shared" si="17"/>
        <v>Normal</v>
      </c>
      <c r="AL1109" s="1" t="str" cm="1">
        <f t="array" ref="AL1109">_xlfn.IFS(AD1109=1, "Poor",AD1109=2, "Average", AD1109=3, "Good", AD1109=4, "Excellent")</f>
        <v>Good</v>
      </c>
      <c r="AM1109" s="1" t="str" cm="1">
        <f t="array" ref="AM1109">_xlfn.IFS(W1109&gt;20,"High",W1109&gt;15,"Medium",W1109&gt;10,"Poor")</f>
        <v>Poor</v>
      </c>
      <c r="AN1109" s="1" t="str" cm="1">
        <f t="array" ref="AN1109">_xlfn.IFS(F1109&gt;20, "Far", F1109&gt;=10, "Moderate Distance", F1109&lt;10, "Near")</f>
        <v>Moderate Distance</v>
      </c>
      <c r="AO1109" s="1" t="str" cm="1">
        <f t="array" ref="AO1109">_xlfn.IFS(AF1109&lt;=1, "Fresher", AF1109&lt;=5, "Experienced", AF1109&gt;5, "Senior")</f>
        <v>Experienced</v>
      </c>
      <c r="AP1109" s="1" t="str" cm="1">
        <f t="array" ref="AP1109">_xlfn.IFS(AG1109&lt;=1, "Recently Promoted", AG1109&lt;=4, "Moderate Gap", AG1109&gt;=5, "Long Gap")</f>
        <v>Recently Promoted</v>
      </c>
    </row>
    <row r="1110" spans="1:42" x14ac:dyDescent="0.35">
      <c r="A1110" s="1">
        <v>35</v>
      </c>
      <c r="B1110" s="1" t="s">
        <v>41</v>
      </c>
      <c r="C1110" s="1" t="s">
        <v>35</v>
      </c>
      <c r="D1110" s="1">
        <v>992</v>
      </c>
      <c r="E1110" s="1" t="s">
        <v>43</v>
      </c>
      <c r="F1110" s="1">
        <v>1</v>
      </c>
      <c r="G1110" s="1">
        <v>3</v>
      </c>
      <c r="H1110" s="1" t="s">
        <v>49</v>
      </c>
      <c r="I1110" s="1">
        <v>1</v>
      </c>
      <c r="J1110" s="1">
        <v>1564</v>
      </c>
      <c r="K1110" s="1">
        <v>4</v>
      </c>
      <c r="L1110" s="1" t="s">
        <v>44</v>
      </c>
      <c r="M1110" s="1">
        <v>68</v>
      </c>
      <c r="N1110" s="1">
        <v>2</v>
      </c>
      <c r="O1110" s="1">
        <v>1</v>
      </c>
      <c r="P1110" s="1" t="s">
        <v>48</v>
      </c>
      <c r="Q1110" s="1">
        <v>1</v>
      </c>
      <c r="R1110" s="1" t="s">
        <v>40</v>
      </c>
      <c r="S1110" s="1">
        <v>2450</v>
      </c>
      <c r="T1110" s="1">
        <v>21731</v>
      </c>
      <c r="U1110" s="1">
        <v>1</v>
      </c>
      <c r="V1110" s="1" t="s">
        <v>41</v>
      </c>
      <c r="W1110" s="1">
        <v>19</v>
      </c>
      <c r="X1110" s="1">
        <v>3</v>
      </c>
      <c r="Y1110" s="1">
        <v>2</v>
      </c>
      <c r="Z1110" s="1">
        <v>80</v>
      </c>
      <c r="AA1110" s="1">
        <v>0</v>
      </c>
      <c r="AB1110" s="1">
        <v>3</v>
      </c>
      <c r="AC1110" s="1">
        <v>3</v>
      </c>
      <c r="AD1110" s="1">
        <v>3</v>
      </c>
      <c r="AE1110" s="1">
        <v>3</v>
      </c>
      <c r="AF1110" s="1">
        <v>0</v>
      </c>
      <c r="AG1110" s="1">
        <v>1</v>
      </c>
      <c r="AH1110" s="1">
        <v>2</v>
      </c>
      <c r="AI1110" s="1" t="str" cm="1">
        <f t="array" ref="AI1110">_xlfn.IFS(S1110&lt;5000, "Low", S1110&lt;10000, "Medium", S1110&gt;=10000, "High")</f>
        <v>Low</v>
      </c>
      <c r="AJ1110" s="1" t="str" cm="1">
        <f t="array" ref="AJ1110">_xlfn.IFS(A1110&lt;=30, "Youth", A1110&lt;=50, "Adult", A1110&gt;=51, "Sr. Citizen")</f>
        <v>Adult</v>
      </c>
      <c r="AK1110" s="1" t="str">
        <f t="shared" si="17"/>
        <v>Normal</v>
      </c>
      <c r="AL1110" s="1" t="str" cm="1">
        <f t="array" ref="AL1110">_xlfn.IFS(AD1110=1, "Poor",AD1110=2, "Average", AD1110=3, "Good", AD1110=4, "Excellent")</f>
        <v>Good</v>
      </c>
      <c r="AM1110" s="1" t="str" cm="1">
        <f t="array" ref="AM1110">_xlfn.IFS(W1110&gt;20,"High",W1110&gt;15,"Medium",W1110&gt;10,"Poor")</f>
        <v>Medium</v>
      </c>
      <c r="AN1110" s="1" t="str" cm="1">
        <f t="array" ref="AN1110">_xlfn.IFS(F1110&gt;20, "Far", F1110&gt;=10, "Moderate Distance", F1110&lt;10, "Near")</f>
        <v>Near</v>
      </c>
      <c r="AO1110" s="1" t="str" cm="1">
        <f t="array" ref="AO1110">_xlfn.IFS(AF1110&lt;=1, "Fresher", AF1110&lt;=5, "Experienced", AF1110&gt;5, "Senior")</f>
        <v>Fresher</v>
      </c>
      <c r="AP1110" s="1" t="str" cm="1">
        <f t="array" ref="AP1110">_xlfn.IFS(AG1110&lt;=1, "Recently Promoted", AG1110&lt;=4, "Moderate Gap", AG1110&gt;=5, "Long Gap")</f>
        <v>Recently Promoted</v>
      </c>
    </row>
    <row r="1111" spans="1:42" hidden="1" x14ac:dyDescent="0.35">
      <c r="A1111" s="1">
        <v>30</v>
      </c>
      <c r="B1111" s="1" t="s">
        <v>41</v>
      </c>
      <c r="C1111" s="1" t="s">
        <v>35</v>
      </c>
      <c r="D1111" s="1">
        <v>1288</v>
      </c>
      <c r="E1111" s="1" t="s">
        <v>36</v>
      </c>
      <c r="F1111" s="1">
        <v>29</v>
      </c>
      <c r="G1111" s="1">
        <v>4</v>
      </c>
      <c r="H1111" s="1" t="s">
        <v>58</v>
      </c>
      <c r="I1111" s="1">
        <v>1</v>
      </c>
      <c r="J1111" s="1">
        <v>1568</v>
      </c>
      <c r="K1111" s="1">
        <v>3</v>
      </c>
      <c r="L1111" s="1" t="s">
        <v>44</v>
      </c>
      <c r="M1111" s="1">
        <v>33</v>
      </c>
      <c r="N1111" s="1">
        <v>3</v>
      </c>
      <c r="O1111" s="1">
        <v>3</v>
      </c>
      <c r="P1111" s="1" t="s">
        <v>39</v>
      </c>
      <c r="Q1111" s="1">
        <v>2</v>
      </c>
      <c r="R1111" s="1" t="s">
        <v>46</v>
      </c>
      <c r="S1111" s="1">
        <v>9250</v>
      </c>
      <c r="T1111" s="1">
        <v>17799</v>
      </c>
      <c r="U1111" s="1">
        <v>3</v>
      </c>
      <c r="V1111" s="1" t="s">
        <v>41</v>
      </c>
      <c r="W1111" s="1">
        <v>12</v>
      </c>
      <c r="X1111" s="1">
        <v>3</v>
      </c>
      <c r="Y1111" s="1">
        <v>2</v>
      </c>
      <c r="Z1111" s="1">
        <v>80</v>
      </c>
      <c r="AA1111" s="1">
        <v>1</v>
      </c>
      <c r="AB1111" s="1">
        <v>9</v>
      </c>
      <c r="AC1111" s="1">
        <v>3</v>
      </c>
      <c r="AD1111" s="1">
        <v>3</v>
      </c>
      <c r="AE1111" s="1">
        <v>4</v>
      </c>
      <c r="AF1111" s="1">
        <v>2</v>
      </c>
      <c r="AG1111" s="1">
        <v>1</v>
      </c>
      <c r="AH1111" s="1">
        <v>3</v>
      </c>
      <c r="AI1111" s="1" t="str" cm="1">
        <f t="array" ref="AI1111">_xlfn.IFS(S1111&lt;5000, "Low", S1111&lt;10000, "Medium", S1111&gt;=10000, "High")</f>
        <v>Medium</v>
      </c>
      <c r="AJ1111" s="1" t="str" cm="1">
        <f t="array" ref="AJ1111">_xlfn.IFS(A1111&lt;=30, "Youth", A1111&lt;=50, "Adult", A1111&gt;=51, "Sr. Citizen")</f>
        <v>Youth</v>
      </c>
      <c r="AK1111" s="1" t="str">
        <f t="shared" si="17"/>
        <v>Normal</v>
      </c>
      <c r="AL1111" s="1" t="str" cm="1">
        <f t="array" ref="AL1111">_xlfn.IFS(AD1111=1, "Poor",AD1111=2, "Average", AD1111=3, "Good", AD1111=4, "Excellent")</f>
        <v>Good</v>
      </c>
      <c r="AM1111" s="1" t="str" cm="1">
        <f t="array" ref="AM1111">_xlfn.IFS(W1111&gt;20,"High",W1111&gt;15,"Medium",W1111&gt;10,"Poor")</f>
        <v>Poor</v>
      </c>
      <c r="AN1111" s="1" t="str" cm="1">
        <f t="array" ref="AN1111">_xlfn.IFS(F1111&gt;20, "Far", F1111&gt;=10, "Moderate Distance", F1111&lt;10, "Near")</f>
        <v>Far</v>
      </c>
      <c r="AO1111" s="1" t="str" cm="1">
        <f t="array" ref="AO1111">_xlfn.IFS(AF1111&lt;=1, "Fresher", AF1111&lt;=5, "Experienced", AF1111&gt;5, "Senior")</f>
        <v>Experienced</v>
      </c>
      <c r="AP1111" s="1" t="str" cm="1">
        <f t="array" ref="AP1111">_xlfn.IFS(AG1111&lt;=1, "Recently Promoted", AG1111&lt;=4, "Moderate Gap", AG1111&gt;=5, "Long Gap")</f>
        <v>Recently Promoted</v>
      </c>
    </row>
    <row r="1112" spans="1:42" x14ac:dyDescent="0.35">
      <c r="A1112" s="1">
        <v>35</v>
      </c>
      <c r="B1112" s="1" t="s">
        <v>34</v>
      </c>
      <c r="C1112" s="1" t="s">
        <v>35</v>
      </c>
      <c r="D1112" s="1">
        <v>104</v>
      </c>
      <c r="E1112" s="1" t="s">
        <v>43</v>
      </c>
      <c r="F1112" s="1">
        <v>2</v>
      </c>
      <c r="G1112" s="1">
        <v>3</v>
      </c>
      <c r="H1112" s="1" t="s">
        <v>37</v>
      </c>
      <c r="I1112" s="1">
        <v>1</v>
      </c>
      <c r="J1112" s="1">
        <v>1569</v>
      </c>
      <c r="K1112" s="1">
        <v>1</v>
      </c>
      <c r="L1112" s="1" t="s">
        <v>38</v>
      </c>
      <c r="M1112" s="1">
        <v>69</v>
      </c>
      <c r="N1112" s="1">
        <v>3</v>
      </c>
      <c r="O1112" s="1">
        <v>1</v>
      </c>
      <c r="P1112" s="1" t="s">
        <v>48</v>
      </c>
      <c r="Q1112" s="1">
        <v>1</v>
      </c>
      <c r="R1112" s="1" t="s">
        <v>50</v>
      </c>
      <c r="S1112" s="1">
        <v>2074</v>
      </c>
      <c r="T1112" s="1">
        <v>26619</v>
      </c>
      <c r="U1112" s="1">
        <v>1</v>
      </c>
      <c r="V1112" s="1" t="s">
        <v>34</v>
      </c>
      <c r="W1112" s="1">
        <v>12</v>
      </c>
      <c r="X1112" s="1">
        <v>3</v>
      </c>
      <c r="Y1112" s="1">
        <v>4</v>
      </c>
      <c r="Z1112" s="1">
        <v>80</v>
      </c>
      <c r="AA1112" s="1">
        <v>1</v>
      </c>
      <c r="AB1112" s="1">
        <v>1</v>
      </c>
      <c r="AC1112" s="1">
        <v>2</v>
      </c>
      <c r="AD1112" s="1">
        <v>3</v>
      </c>
      <c r="AE1112" s="1">
        <v>1</v>
      </c>
      <c r="AF1112" s="1">
        <v>0</v>
      </c>
      <c r="AG1112" s="1">
        <v>0</v>
      </c>
      <c r="AH1112" s="1">
        <v>0</v>
      </c>
      <c r="AI1112" s="1" t="str" cm="1">
        <f t="array" ref="AI1112">_xlfn.IFS(S1112&lt;5000, "Low", S1112&lt;10000, "Medium", S1112&gt;=10000, "High")</f>
        <v>Low</v>
      </c>
      <c r="AJ1112" s="1" t="str" cm="1">
        <f t="array" ref="AJ1112">_xlfn.IFS(A1112&lt;=30, "Youth", A1112&lt;=50, "Adult", A1112&gt;=51, "Sr. Citizen")</f>
        <v>Adult</v>
      </c>
      <c r="AK1112" s="1" t="str">
        <f t="shared" si="17"/>
        <v>High Risk</v>
      </c>
      <c r="AL1112" s="1" t="str" cm="1">
        <f t="array" ref="AL1112">_xlfn.IFS(AD1112=1, "Poor",AD1112=2, "Average", AD1112=3, "Good", AD1112=4, "Excellent")</f>
        <v>Good</v>
      </c>
      <c r="AM1112" s="1" t="str" cm="1">
        <f t="array" ref="AM1112">_xlfn.IFS(W1112&gt;20,"High",W1112&gt;15,"Medium",W1112&gt;10,"Poor")</f>
        <v>Poor</v>
      </c>
      <c r="AN1112" s="1" t="str" cm="1">
        <f t="array" ref="AN1112">_xlfn.IFS(F1112&gt;20, "Far", F1112&gt;=10, "Moderate Distance", F1112&lt;10, "Near")</f>
        <v>Near</v>
      </c>
      <c r="AO1112" s="1" t="str" cm="1">
        <f t="array" ref="AO1112">_xlfn.IFS(AF1112&lt;=1, "Fresher", AF1112&lt;=5, "Experienced", AF1112&gt;5, "Senior")</f>
        <v>Fresher</v>
      </c>
      <c r="AP1112" s="1" t="str" cm="1">
        <f t="array" ref="AP1112">_xlfn.IFS(AG1112&lt;=1, "Recently Promoted", AG1112&lt;=4, "Moderate Gap", AG1112&gt;=5, "Long Gap")</f>
        <v>Recently Promoted</v>
      </c>
    </row>
    <row r="1113" spans="1:42" hidden="1" x14ac:dyDescent="0.35">
      <c r="A1113" s="1">
        <v>53</v>
      </c>
      <c r="B1113" s="1" t="s">
        <v>34</v>
      </c>
      <c r="C1113" s="1" t="s">
        <v>35</v>
      </c>
      <c r="D1113" s="1">
        <v>607</v>
      </c>
      <c r="E1113" s="1" t="s">
        <v>43</v>
      </c>
      <c r="F1113" s="1">
        <v>2</v>
      </c>
      <c r="G1113" s="1">
        <v>5</v>
      </c>
      <c r="H1113" s="1" t="s">
        <v>58</v>
      </c>
      <c r="I1113" s="1">
        <v>1</v>
      </c>
      <c r="J1113" s="1">
        <v>1572</v>
      </c>
      <c r="K1113" s="1">
        <v>3</v>
      </c>
      <c r="L1113" s="1" t="s">
        <v>38</v>
      </c>
      <c r="M1113" s="1">
        <v>78</v>
      </c>
      <c r="N1113" s="1">
        <v>2</v>
      </c>
      <c r="O1113" s="1">
        <v>3</v>
      </c>
      <c r="P1113" s="1" t="s">
        <v>51</v>
      </c>
      <c r="Q1113" s="1">
        <v>4</v>
      </c>
      <c r="R1113" s="1" t="s">
        <v>46</v>
      </c>
      <c r="S1113" s="1">
        <v>10169</v>
      </c>
      <c r="T1113" s="1">
        <v>14618</v>
      </c>
      <c r="U1113" s="1">
        <v>0</v>
      </c>
      <c r="V1113" s="1" t="s">
        <v>41</v>
      </c>
      <c r="W1113" s="1">
        <v>16</v>
      </c>
      <c r="X1113" s="1">
        <v>3</v>
      </c>
      <c r="Y1113" s="1">
        <v>2</v>
      </c>
      <c r="Z1113" s="1">
        <v>80</v>
      </c>
      <c r="AA1113" s="1">
        <v>1</v>
      </c>
      <c r="AB1113" s="1">
        <v>34</v>
      </c>
      <c r="AC1113" s="1">
        <v>4</v>
      </c>
      <c r="AD1113" s="1">
        <v>3</v>
      </c>
      <c r="AE1113" s="1">
        <v>33</v>
      </c>
      <c r="AF1113" s="1">
        <v>7</v>
      </c>
      <c r="AG1113" s="1">
        <v>1</v>
      </c>
      <c r="AH1113" s="1">
        <v>9</v>
      </c>
      <c r="AI1113" s="1" t="str" cm="1">
        <f t="array" ref="AI1113">_xlfn.IFS(S1113&lt;5000, "Low", S1113&lt;10000, "Medium", S1113&gt;=10000, "High")</f>
        <v>High</v>
      </c>
      <c r="AJ1113" s="1" t="str" cm="1">
        <f t="array" ref="AJ1113">_xlfn.IFS(A1113&lt;=30, "Youth", A1113&lt;=50, "Adult", A1113&gt;=51, "Sr. Citizen")</f>
        <v>Sr. Citizen</v>
      </c>
      <c r="AK1113" s="1" t="str">
        <f t="shared" si="17"/>
        <v>Normal</v>
      </c>
      <c r="AL1113" s="1" t="str" cm="1">
        <f t="array" ref="AL1113">_xlfn.IFS(AD1113=1, "Poor",AD1113=2, "Average", AD1113=3, "Good", AD1113=4, "Excellent")</f>
        <v>Good</v>
      </c>
      <c r="AM1113" s="1" t="str" cm="1">
        <f t="array" ref="AM1113">_xlfn.IFS(W1113&gt;20,"High",W1113&gt;15,"Medium",W1113&gt;10,"Poor")</f>
        <v>Medium</v>
      </c>
      <c r="AN1113" s="1" t="str" cm="1">
        <f t="array" ref="AN1113">_xlfn.IFS(F1113&gt;20, "Far", F1113&gt;=10, "Moderate Distance", F1113&lt;10, "Near")</f>
        <v>Near</v>
      </c>
      <c r="AO1113" s="1" t="str" cm="1">
        <f t="array" ref="AO1113">_xlfn.IFS(AF1113&lt;=1, "Fresher", AF1113&lt;=5, "Experienced", AF1113&gt;5, "Senior")</f>
        <v>Senior</v>
      </c>
      <c r="AP1113" s="1" t="str" cm="1">
        <f t="array" ref="AP1113">_xlfn.IFS(AG1113&lt;=1, "Recently Promoted", AG1113&lt;=4, "Moderate Gap", AG1113&gt;=5, "Long Gap")</f>
        <v>Recently Promoted</v>
      </c>
    </row>
    <row r="1114" spans="1:42" hidden="1" x14ac:dyDescent="0.35">
      <c r="A1114" s="1">
        <v>38</v>
      </c>
      <c r="B1114" s="1" t="s">
        <v>34</v>
      </c>
      <c r="C1114" s="1" t="s">
        <v>35</v>
      </c>
      <c r="D1114" s="1">
        <v>903</v>
      </c>
      <c r="E1114" s="1" t="s">
        <v>43</v>
      </c>
      <c r="F1114" s="1">
        <v>2</v>
      </c>
      <c r="G1114" s="1">
        <v>3</v>
      </c>
      <c r="H1114" s="1" t="s">
        <v>49</v>
      </c>
      <c r="I1114" s="1">
        <v>1</v>
      </c>
      <c r="J1114" s="1">
        <v>1573</v>
      </c>
      <c r="K1114" s="1">
        <v>3</v>
      </c>
      <c r="L1114" s="1" t="s">
        <v>44</v>
      </c>
      <c r="M1114" s="1">
        <v>81</v>
      </c>
      <c r="N1114" s="1">
        <v>3</v>
      </c>
      <c r="O1114" s="1">
        <v>2</v>
      </c>
      <c r="P1114" s="1" t="s">
        <v>51</v>
      </c>
      <c r="Q1114" s="1">
        <v>2</v>
      </c>
      <c r="R1114" s="1" t="s">
        <v>46</v>
      </c>
      <c r="S1114" s="1">
        <v>4855</v>
      </c>
      <c r="T1114" s="1">
        <v>7653</v>
      </c>
      <c r="U1114" s="1">
        <v>4</v>
      </c>
      <c r="V1114" s="1" t="s">
        <v>41</v>
      </c>
      <c r="W1114" s="1">
        <v>11</v>
      </c>
      <c r="X1114" s="1">
        <v>3</v>
      </c>
      <c r="Y1114" s="1">
        <v>1</v>
      </c>
      <c r="Z1114" s="1">
        <v>80</v>
      </c>
      <c r="AA1114" s="1">
        <v>2</v>
      </c>
      <c r="AB1114" s="1">
        <v>7</v>
      </c>
      <c r="AC1114" s="1">
        <v>2</v>
      </c>
      <c r="AD1114" s="1">
        <v>3</v>
      </c>
      <c r="AE1114" s="1">
        <v>5</v>
      </c>
      <c r="AF1114" s="1">
        <v>2</v>
      </c>
      <c r="AG1114" s="1">
        <v>1</v>
      </c>
      <c r="AH1114" s="1">
        <v>4</v>
      </c>
      <c r="AI1114" s="1" t="str" cm="1">
        <f t="array" ref="AI1114">_xlfn.IFS(S1114&lt;5000, "Low", S1114&lt;10000, "Medium", S1114&gt;=10000, "High")</f>
        <v>Low</v>
      </c>
      <c r="AJ1114" s="1" t="str" cm="1">
        <f t="array" ref="AJ1114">_xlfn.IFS(A1114&lt;=30, "Youth", A1114&lt;=50, "Adult", A1114&gt;=51, "Sr. Citizen")</f>
        <v>Adult</v>
      </c>
      <c r="AK1114" s="1" t="str">
        <f t="shared" si="17"/>
        <v>Normal</v>
      </c>
      <c r="AL1114" s="1" t="str" cm="1">
        <f t="array" ref="AL1114">_xlfn.IFS(AD1114=1, "Poor",AD1114=2, "Average", AD1114=3, "Good", AD1114=4, "Excellent")</f>
        <v>Good</v>
      </c>
      <c r="AM1114" s="1" t="str" cm="1">
        <f t="array" ref="AM1114">_xlfn.IFS(W1114&gt;20,"High",W1114&gt;15,"Medium",W1114&gt;10,"Poor")</f>
        <v>Poor</v>
      </c>
      <c r="AN1114" s="1" t="str" cm="1">
        <f t="array" ref="AN1114">_xlfn.IFS(F1114&gt;20, "Far", F1114&gt;=10, "Moderate Distance", F1114&lt;10, "Near")</f>
        <v>Near</v>
      </c>
      <c r="AO1114" s="1" t="str" cm="1">
        <f t="array" ref="AO1114">_xlfn.IFS(AF1114&lt;=1, "Fresher", AF1114&lt;=5, "Experienced", AF1114&gt;5, "Senior")</f>
        <v>Experienced</v>
      </c>
      <c r="AP1114" s="1" t="str" cm="1">
        <f t="array" ref="AP1114">_xlfn.IFS(AG1114&lt;=1, "Recently Promoted", AG1114&lt;=4, "Moderate Gap", AG1114&gt;=5, "Long Gap")</f>
        <v>Recently Promoted</v>
      </c>
    </row>
    <row r="1115" spans="1:42" hidden="1" x14ac:dyDescent="0.35">
      <c r="A1115" s="1">
        <v>32</v>
      </c>
      <c r="B1115" s="1" t="s">
        <v>41</v>
      </c>
      <c r="C1115" s="1" t="s">
        <v>53</v>
      </c>
      <c r="D1115" s="1">
        <v>1200</v>
      </c>
      <c r="E1115" s="1" t="s">
        <v>43</v>
      </c>
      <c r="F1115" s="1">
        <v>1</v>
      </c>
      <c r="G1115" s="1">
        <v>4</v>
      </c>
      <c r="H1115" s="1" t="s">
        <v>58</v>
      </c>
      <c r="I1115" s="1">
        <v>1</v>
      </c>
      <c r="J1115" s="1">
        <v>1574</v>
      </c>
      <c r="K1115" s="1">
        <v>4</v>
      </c>
      <c r="L1115" s="1" t="s">
        <v>44</v>
      </c>
      <c r="M1115" s="1">
        <v>62</v>
      </c>
      <c r="N1115" s="1">
        <v>3</v>
      </c>
      <c r="O1115" s="1">
        <v>2</v>
      </c>
      <c r="P1115" s="1" t="s">
        <v>45</v>
      </c>
      <c r="Q1115" s="1">
        <v>1</v>
      </c>
      <c r="R1115" s="1" t="s">
        <v>46</v>
      </c>
      <c r="S1115" s="1">
        <v>4087</v>
      </c>
      <c r="T1115" s="1">
        <v>25174</v>
      </c>
      <c r="U1115" s="1">
        <v>4</v>
      </c>
      <c r="V1115" s="1" t="s">
        <v>41</v>
      </c>
      <c r="W1115" s="1">
        <v>14</v>
      </c>
      <c r="X1115" s="1">
        <v>3</v>
      </c>
      <c r="Y1115" s="1">
        <v>2</v>
      </c>
      <c r="Z1115" s="1">
        <v>80</v>
      </c>
      <c r="AA1115" s="1">
        <v>1</v>
      </c>
      <c r="AB1115" s="1">
        <v>9</v>
      </c>
      <c r="AC1115" s="1">
        <v>3</v>
      </c>
      <c r="AD1115" s="1">
        <v>2</v>
      </c>
      <c r="AE1115" s="1">
        <v>6</v>
      </c>
      <c r="AF1115" s="1">
        <v>5</v>
      </c>
      <c r="AG1115" s="1">
        <v>1</v>
      </c>
      <c r="AH1115" s="1">
        <v>2</v>
      </c>
      <c r="AI1115" s="1" t="str" cm="1">
        <f t="array" ref="AI1115">_xlfn.IFS(S1115&lt;5000, "Low", S1115&lt;10000, "Medium", S1115&gt;=10000, "High")</f>
        <v>Low</v>
      </c>
      <c r="AJ1115" s="1" t="str" cm="1">
        <f t="array" ref="AJ1115">_xlfn.IFS(A1115&lt;=30, "Youth", A1115&lt;=50, "Adult", A1115&gt;=51, "Sr. Citizen")</f>
        <v>Adult</v>
      </c>
      <c r="AK1115" s="1" t="str">
        <f t="shared" si="17"/>
        <v>Normal</v>
      </c>
      <c r="AL1115" s="1" t="str" cm="1">
        <f t="array" ref="AL1115">_xlfn.IFS(AD1115=1, "Poor",AD1115=2, "Average", AD1115=3, "Good", AD1115=4, "Excellent")</f>
        <v>Average</v>
      </c>
      <c r="AM1115" s="1" t="str" cm="1">
        <f t="array" ref="AM1115">_xlfn.IFS(W1115&gt;20,"High",W1115&gt;15,"Medium",W1115&gt;10,"Poor")</f>
        <v>Poor</v>
      </c>
      <c r="AN1115" s="1" t="str" cm="1">
        <f t="array" ref="AN1115">_xlfn.IFS(F1115&gt;20, "Far", F1115&gt;=10, "Moderate Distance", F1115&lt;10, "Near")</f>
        <v>Near</v>
      </c>
      <c r="AO1115" s="1" t="str" cm="1">
        <f t="array" ref="AO1115">_xlfn.IFS(AF1115&lt;=1, "Fresher", AF1115&lt;=5, "Experienced", AF1115&gt;5, "Senior")</f>
        <v>Experienced</v>
      </c>
      <c r="AP1115" s="1" t="str" cm="1">
        <f t="array" ref="AP1115">_xlfn.IFS(AG1115&lt;=1, "Recently Promoted", AG1115&lt;=4, "Moderate Gap", AG1115&gt;=5, "Long Gap")</f>
        <v>Recently Promoted</v>
      </c>
    </row>
    <row r="1116" spans="1:42" hidden="1" x14ac:dyDescent="0.35">
      <c r="A1116" s="1">
        <v>48</v>
      </c>
      <c r="B1116" s="1" t="s">
        <v>41</v>
      </c>
      <c r="C1116" s="1" t="s">
        <v>35</v>
      </c>
      <c r="D1116" s="1">
        <v>1108</v>
      </c>
      <c r="E1116" s="1" t="s">
        <v>43</v>
      </c>
      <c r="F1116" s="1">
        <v>15</v>
      </c>
      <c r="G1116" s="1">
        <v>4</v>
      </c>
      <c r="H1116" s="1" t="s">
        <v>47</v>
      </c>
      <c r="I1116" s="1">
        <v>1</v>
      </c>
      <c r="J1116" s="1">
        <v>1576</v>
      </c>
      <c r="K1116" s="1">
        <v>3</v>
      </c>
      <c r="L1116" s="1" t="s">
        <v>38</v>
      </c>
      <c r="M1116" s="1">
        <v>65</v>
      </c>
      <c r="N1116" s="1">
        <v>3</v>
      </c>
      <c r="O1116" s="1">
        <v>1</v>
      </c>
      <c r="P1116" s="1" t="s">
        <v>45</v>
      </c>
      <c r="Q1116" s="1">
        <v>1</v>
      </c>
      <c r="R1116" s="1" t="s">
        <v>46</v>
      </c>
      <c r="S1116" s="1">
        <v>2367</v>
      </c>
      <c r="T1116" s="1">
        <v>16530</v>
      </c>
      <c r="U1116" s="1">
        <v>8</v>
      </c>
      <c r="V1116" s="1" t="s">
        <v>41</v>
      </c>
      <c r="W1116" s="1">
        <v>12</v>
      </c>
      <c r="X1116" s="1">
        <v>3</v>
      </c>
      <c r="Y1116" s="1">
        <v>4</v>
      </c>
      <c r="Z1116" s="1">
        <v>80</v>
      </c>
      <c r="AA1116" s="1">
        <v>1</v>
      </c>
      <c r="AB1116" s="1">
        <v>10</v>
      </c>
      <c r="AC1116" s="1">
        <v>3</v>
      </c>
      <c r="AD1116" s="1">
        <v>2</v>
      </c>
      <c r="AE1116" s="1">
        <v>8</v>
      </c>
      <c r="AF1116" s="1">
        <v>2</v>
      </c>
      <c r="AG1116" s="1">
        <v>7</v>
      </c>
      <c r="AH1116" s="1">
        <v>6</v>
      </c>
      <c r="AI1116" s="1" t="str" cm="1">
        <f t="array" ref="AI1116">_xlfn.IFS(S1116&lt;5000, "Low", S1116&lt;10000, "Medium", S1116&gt;=10000, "High")</f>
        <v>Low</v>
      </c>
      <c r="AJ1116" s="1" t="str" cm="1">
        <f t="array" ref="AJ1116">_xlfn.IFS(A1116&lt;=30, "Youth", A1116&lt;=50, "Adult", A1116&gt;=51, "Sr. Citizen")</f>
        <v>Adult</v>
      </c>
      <c r="AK1116" s="1" t="str">
        <f t="shared" si="17"/>
        <v>Normal</v>
      </c>
      <c r="AL1116" s="1" t="str" cm="1">
        <f t="array" ref="AL1116">_xlfn.IFS(AD1116=1, "Poor",AD1116=2, "Average", AD1116=3, "Good", AD1116=4, "Excellent")</f>
        <v>Average</v>
      </c>
      <c r="AM1116" s="1" t="str" cm="1">
        <f t="array" ref="AM1116">_xlfn.IFS(W1116&gt;20,"High",W1116&gt;15,"Medium",W1116&gt;10,"Poor")</f>
        <v>Poor</v>
      </c>
      <c r="AN1116" s="1" t="str" cm="1">
        <f t="array" ref="AN1116">_xlfn.IFS(F1116&gt;20, "Far", F1116&gt;=10, "Moderate Distance", F1116&lt;10, "Near")</f>
        <v>Moderate Distance</v>
      </c>
      <c r="AO1116" s="1" t="str" cm="1">
        <f t="array" ref="AO1116">_xlfn.IFS(AF1116&lt;=1, "Fresher", AF1116&lt;=5, "Experienced", AF1116&gt;5, "Senior")</f>
        <v>Experienced</v>
      </c>
      <c r="AP1116" s="1" t="str" cm="1">
        <f t="array" ref="AP1116">_xlfn.IFS(AG1116&lt;=1, "Recently Promoted", AG1116&lt;=4, "Moderate Gap", AG1116&gt;=5, "Long Gap")</f>
        <v>Long Gap</v>
      </c>
    </row>
    <row r="1117" spans="1:42" hidden="1" x14ac:dyDescent="0.35">
      <c r="A1117" s="1">
        <v>34</v>
      </c>
      <c r="B1117" s="1" t="s">
        <v>41</v>
      </c>
      <c r="C1117" s="1" t="s">
        <v>35</v>
      </c>
      <c r="D1117" s="1">
        <v>479</v>
      </c>
      <c r="E1117" s="1" t="s">
        <v>43</v>
      </c>
      <c r="F1117" s="1">
        <v>7</v>
      </c>
      <c r="G1117" s="1">
        <v>4</v>
      </c>
      <c r="H1117" s="1" t="s">
        <v>49</v>
      </c>
      <c r="I1117" s="1">
        <v>1</v>
      </c>
      <c r="J1117" s="1">
        <v>1577</v>
      </c>
      <c r="K1117" s="1">
        <v>1</v>
      </c>
      <c r="L1117" s="1" t="s">
        <v>44</v>
      </c>
      <c r="M1117" s="1">
        <v>35</v>
      </c>
      <c r="N1117" s="1">
        <v>3</v>
      </c>
      <c r="O1117" s="1">
        <v>1</v>
      </c>
      <c r="P1117" s="1" t="s">
        <v>45</v>
      </c>
      <c r="Q1117" s="1">
        <v>4</v>
      </c>
      <c r="R1117" s="1" t="s">
        <v>40</v>
      </c>
      <c r="S1117" s="1">
        <v>2972</v>
      </c>
      <c r="T1117" s="1">
        <v>22061</v>
      </c>
      <c r="U1117" s="1">
        <v>1</v>
      </c>
      <c r="V1117" s="1" t="s">
        <v>41</v>
      </c>
      <c r="W1117" s="1">
        <v>13</v>
      </c>
      <c r="X1117" s="1">
        <v>3</v>
      </c>
      <c r="Y1117" s="1">
        <v>3</v>
      </c>
      <c r="Z1117" s="1">
        <v>80</v>
      </c>
      <c r="AA1117" s="1">
        <v>0</v>
      </c>
      <c r="AB1117" s="1">
        <v>1</v>
      </c>
      <c r="AC1117" s="1">
        <v>4</v>
      </c>
      <c r="AD1117" s="1">
        <v>1</v>
      </c>
      <c r="AE1117" s="1">
        <v>1</v>
      </c>
      <c r="AF1117" s="1">
        <v>0</v>
      </c>
      <c r="AG1117" s="1">
        <v>0</v>
      </c>
      <c r="AH1117" s="1">
        <v>0</v>
      </c>
      <c r="AI1117" s="1" t="str" cm="1">
        <f t="array" ref="AI1117">_xlfn.IFS(S1117&lt;5000, "Low", S1117&lt;10000, "Medium", S1117&gt;=10000, "High")</f>
        <v>Low</v>
      </c>
      <c r="AJ1117" s="1" t="str" cm="1">
        <f t="array" ref="AJ1117">_xlfn.IFS(A1117&lt;=30, "Youth", A1117&lt;=50, "Adult", A1117&gt;=51, "Sr. Citizen")</f>
        <v>Adult</v>
      </c>
      <c r="AK1117" s="1" t="str">
        <f t="shared" si="17"/>
        <v>Normal</v>
      </c>
      <c r="AL1117" s="1" t="str" cm="1">
        <f t="array" ref="AL1117">_xlfn.IFS(AD1117=1, "Poor",AD1117=2, "Average", AD1117=3, "Good", AD1117=4, "Excellent")</f>
        <v>Poor</v>
      </c>
      <c r="AM1117" s="1" t="str" cm="1">
        <f t="array" ref="AM1117">_xlfn.IFS(W1117&gt;20,"High",W1117&gt;15,"Medium",W1117&gt;10,"Poor")</f>
        <v>Poor</v>
      </c>
      <c r="AN1117" s="1" t="str" cm="1">
        <f t="array" ref="AN1117">_xlfn.IFS(F1117&gt;20, "Far", F1117&gt;=10, "Moderate Distance", F1117&lt;10, "Near")</f>
        <v>Near</v>
      </c>
      <c r="AO1117" s="1" t="str" cm="1">
        <f t="array" ref="AO1117">_xlfn.IFS(AF1117&lt;=1, "Fresher", AF1117&lt;=5, "Experienced", AF1117&gt;5, "Senior")</f>
        <v>Fresher</v>
      </c>
      <c r="AP1117" s="1" t="str" cm="1">
        <f t="array" ref="AP1117">_xlfn.IFS(AG1117&lt;=1, "Recently Promoted", AG1117&lt;=4, "Moderate Gap", AG1117&gt;=5, "Long Gap")</f>
        <v>Recently Promoted</v>
      </c>
    </row>
    <row r="1118" spans="1:42" hidden="1" x14ac:dyDescent="0.35">
      <c r="A1118" s="1">
        <v>55</v>
      </c>
      <c r="B1118" s="1" t="s">
        <v>41</v>
      </c>
      <c r="C1118" s="1" t="s">
        <v>35</v>
      </c>
      <c r="D1118" s="1">
        <v>685</v>
      </c>
      <c r="E1118" s="1" t="s">
        <v>36</v>
      </c>
      <c r="F1118" s="1">
        <v>26</v>
      </c>
      <c r="G1118" s="1">
        <v>5</v>
      </c>
      <c r="H1118" s="1" t="s">
        <v>57</v>
      </c>
      <c r="I1118" s="1">
        <v>1</v>
      </c>
      <c r="J1118" s="1">
        <v>1578</v>
      </c>
      <c r="K1118" s="1">
        <v>3</v>
      </c>
      <c r="L1118" s="1" t="s">
        <v>44</v>
      </c>
      <c r="M1118" s="1">
        <v>60</v>
      </c>
      <c r="N1118" s="1">
        <v>2</v>
      </c>
      <c r="O1118" s="1">
        <v>5</v>
      </c>
      <c r="P1118" s="1" t="s">
        <v>54</v>
      </c>
      <c r="Q1118" s="1">
        <v>4</v>
      </c>
      <c r="R1118" s="1" t="s">
        <v>46</v>
      </c>
      <c r="S1118" s="1">
        <v>19586</v>
      </c>
      <c r="T1118" s="1">
        <v>23037</v>
      </c>
      <c r="U1118" s="1">
        <v>1</v>
      </c>
      <c r="V1118" s="1" t="s">
        <v>41</v>
      </c>
      <c r="W1118" s="1">
        <v>21</v>
      </c>
      <c r="X1118" s="1">
        <v>4</v>
      </c>
      <c r="Y1118" s="1">
        <v>3</v>
      </c>
      <c r="Z1118" s="1">
        <v>80</v>
      </c>
      <c r="AA1118" s="1">
        <v>1</v>
      </c>
      <c r="AB1118" s="1">
        <v>36</v>
      </c>
      <c r="AC1118" s="1">
        <v>3</v>
      </c>
      <c r="AD1118" s="1">
        <v>3</v>
      </c>
      <c r="AE1118" s="1">
        <v>36</v>
      </c>
      <c r="AF1118" s="1">
        <v>6</v>
      </c>
      <c r="AG1118" s="1">
        <v>2</v>
      </c>
      <c r="AH1118" s="1">
        <v>13</v>
      </c>
      <c r="AI1118" s="1" t="str" cm="1">
        <f t="array" ref="AI1118">_xlfn.IFS(S1118&lt;5000, "Low", S1118&lt;10000, "Medium", S1118&gt;=10000, "High")</f>
        <v>High</v>
      </c>
      <c r="AJ1118" s="1" t="str" cm="1">
        <f t="array" ref="AJ1118">_xlfn.IFS(A1118&lt;=30, "Youth", A1118&lt;=50, "Adult", A1118&gt;=51, "Sr. Citizen")</f>
        <v>Sr. Citizen</v>
      </c>
      <c r="AK1118" s="1" t="str">
        <f t="shared" si="17"/>
        <v>Normal</v>
      </c>
      <c r="AL1118" s="1" t="str" cm="1">
        <f t="array" ref="AL1118">_xlfn.IFS(AD1118=1, "Poor",AD1118=2, "Average", AD1118=3, "Good", AD1118=4, "Excellent")</f>
        <v>Good</v>
      </c>
      <c r="AM1118" s="1" t="str" cm="1">
        <f t="array" ref="AM1118">_xlfn.IFS(W1118&gt;20,"High",W1118&gt;15,"Medium",W1118&gt;10,"Poor")</f>
        <v>High</v>
      </c>
      <c r="AN1118" s="1" t="str" cm="1">
        <f t="array" ref="AN1118">_xlfn.IFS(F1118&gt;20, "Far", F1118&gt;=10, "Moderate Distance", F1118&lt;10, "Near")</f>
        <v>Far</v>
      </c>
      <c r="AO1118" s="1" t="str" cm="1">
        <f t="array" ref="AO1118">_xlfn.IFS(AF1118&lt;=1, "Fresher", AF1118&lt;=5, "Experienced", AF1118&gt;5, "Senior")</f>
        <v>Senior</v>
      </c>
      <c r="AP1118" s="1" t="str" cm="1">
        <f t="array" ref="AP1118">_xlfn.IFS(AG1118&lt;=1, "Recently Promoted", AG1118&lt;=4, "Moderate Gap", AG1118&gt;=5, "Long Gap")</f>
        <v>Moderate Gap</v>
      </c>
    </row>
    <row r="1119" spans="1:42" hidden="1" x14ac:dyDescent="0.35">
      <c r="A1119" s="1">
        <v>34</v>
      </c>
      <c r="B1119" s="1" t="s">
        <v>41</v>
      </c>
      <c r="C1119" s="1" t="s">
        <v>35</v>
      </c>
      <c r="D1119" s="1">
        <v>1351</v>
      </c>
      <c r="E1119" s="1" t="s">
        <v>43</v>
      </c>
      <c r="F1119" s="1">
        <v>1</v>
      </c>
      <c r="G1119" s="1">
        <v>4</v>
      </c>
      <c r="H1119" s="1" t="s">
        <v>37</v>
      </c>
      <c r="I1119" s="1">
        <v>1</v>
      </c>
      <c r="J1119" s="1">
        <v>1580</v>
      </c>
      <c r="K1119" s="1">
        <v>2</v>
      </c>
      <c r="L1119" s="1" t="s">
        <v>44</v>
      </c>
      <c r="M1119" s="1">
        <v>45</v>
      </c>
      <c r="N1119" s="1">
        <v>3</v>
      </c>
      <c r="O1119" s="1">
        <v>2</v>
      </c>
      <c r="P1119" s="1" t="s">
        <v>45</v>
      </c>
      <c r="Q1119" s="1">
        <v>4</v>
      </c>
      <c r="R1119" s="1" t="s">
        <v>46</v>
      </c>
      <c r="S1119" s="1">
        <v>5484</v>
      </c>
      <c r="T1119" s="1">
        <v>13008</v>
      </c>
      <c r="U1119" s="1">
        <v>9</v>
      </c>
      <c r="V1119" s="1" t="s">
        <v>41</v>
      </c>
      <c r="W1119" s="1">
        <v>17</v>
      </c>
      <c r="X1119" s="1">
        <v>3</v>
      </c>
      <c r="Y1119" s="1">
        <v>2</v>
      </c>
      <c r="Z1119" s="1">
        <v>80</v>
      </c>
      <c r="AA1119" s="1">
        <v>1</v>
      </c>
      <c r="AB1119" s="1">
        <v>9</v>
      </c>
      <c r="AC1119" s="1">
        <v>3</v>
      </c>
      <c r="AD1119" s="1">
        <v>2</v>
      </c>
      <c r="AE1119" s="1">
        <v>2</v>
      </c>
      <c r="AF1119" s="1">
        <v>2</v>
      </c>
      <c r="AG1119" s="1">
        <v>2</v>
      </c>
      <c r="AH1119" s="1">
        <v>1</v>
      </c>
      <c r="AI1119" s="1" t="str" cm="1">
        <f t="array" ref="AI1119">_xlfn.IFS(S1119&lt;5000, "Low", S1119&lt;10000, "Medium", S1119&gt;=10000, "High")</f>
        <v>Medium</v>
      </c>
      <c r="AJ1119" s="1" t="str" cm="1">
        <f t="array" ref="AJ1119">_xlfn.IFS(A1119&lt;=30, "Youth", A1119&lt;=50, "Adult", A1119&gt;=51, "Sr. Citizen")</f>
        <v>Adult</v>
      </c>
      <c r="AK1119" s="1" t="str">
        <f t="shared" si="17"/>
        <v>Normal</v>
      </c>
      <c r="AL1119" s="1" t="str" cm="1">
        <f t="array" ref="AL1119">_xlfn.IFS(AD1119=1, "Poor",AD1119=2, "Average", AD1119=3, "Good", AD1119=4, "Excellent")</f>
        <v>Average</v>
      </c>
      <c r="AM1119" s="1" t="str" cm="1">
        <f t="array" ref="AM1119">_xlfn.IFS(W1119&gt;20,"High",W1119&gt;15,"Medium",W1119&gt;10,"Poor")</f>
        <v>Medium</v>
      </c>
      <c r="AN1119" s="1" t="str" cm="1">
        <f t="array" ref="AN1119">_xlfn.IFS(F1119&gt;20, "Far", F1119&gt;=10, "Moderate Distance", F1119&lt;10, "Near")</f>
        <v>Near</v>
      </c>
      <c r="AO1119" s="1" t="str" cm="1">
        <f t="array" ref="AO1119">_xlfn.IFS(AF1119&lt;=1, "Fresher", AF1119&lt;=5, "Experienced", AF1119&gt;5, "Senior")</f>
        <v>Experienced</v>
      </c>
      <c r="AP1119" s="1" t="str" cm="1">
        <f t="array" ref="AP1119">_xlfn.IFS(AG1119&lt;=1, "Recently Promoted", AG1119&lt;=4, "Moderate Gap", AG1119&gt;=5, "Long Gap")</f>
        <v>Moderate Gap</v>
      </c>
    </row>
    <row r="1120" spans="1:42" hidden="1" x14ac:dyDescent="0.35">
      <c r="A1120" s="1">
        <v>26</v>
      </c>
      <c r="B1120" s="1" t="s">
        <v>41</v>
      </c>
      <c r="C1120" s="1" t="s">
        <v>35</v>
      </c>
      <c r="D1120" s="1">
        <v>474</v>
      </c>
      <c r="E1120" s="1" t="s">
        <v>43</v>
      </c>
      <c r="F1120" s="1">
        <v>3</v>
      </c>
      <c r="G1120" s="1">
        <v>3</v>
      </c>
      <c r="H1120" s="1" t="s">
        <v>37</v>
      </c>
      <c r="I1120" s="1">
        <v>1</v>
      </c>
      <c r="J1120" s="1">
        <v>1581</v>
      </c>
      <c r="K1120" s="1">
        <v>1</v>
      </c>
      <c r="L1120" s="1" t="s">
        <v>38</v>
      </c>
      <c r="M1120" s="1">
        <v>89</v>
      </c>
      <c r="N1120" s="1">
        <v>3</v>
      </c>
      <c r="O1120" s="1">
        <v>1</v>
      </c>
      <c r="P1120" s="1" t="s">
        <v>45</v>
      </c>
      <c r="Q1120" s="1">
        <v>4</v>
      </c>
      <c r="R1120" s="1" t="s">
        <v>46</v>
      </c>
      <c r="S1120" s="1">
        <v>2061</v>
      </c>
      <c r="T1120" s="1">
        <v>11133</v>
      </c>
      <c r="U1120" s="1">
        <v>1</v>
      </c>
      <c r="V1120" s="1" t="s">
        <v>41</v>
      </c>
      <c r="W1120" s="1">
        <v>21</v>
      </c>
      <c r="X1120" s="1">
        <v>4</v>
      </c>
      <c r="Y1120" s="1">
        <v>1</v>
      </c>
      <c r="Z1120" s="1">
        <v>80</v>
      </c>
      <c r="AA1120" s="1">
        <v>0</v>
      </c>
      <c r="AB1120" s="1">
        <v>1</v>
      </c>
      <c r="AC1120" s="1">
        <v>5</v>
      </c>
      <c r="AD1120" s="1">
        <v>3</v>
      </c>
      <c r="AE1120" s="1">
        <v>1</v>
      </c>
      <c r="AF1120" s="1">
        <v>0</v>
      </c>
      <c r="AG1120" s="1">
        <v>0</v>
      </c>
      <c r="AH1120" s="1">
        <v>0</v>
      </c>
      <c r="AI1120" s="1" t="str" cm="1">
        <f t="array" ref="AI1120">_xlfn.IFS(S1120&lt;5000, "Low", S1120&lt;10000, "Medium", S1120&gt;=10000, "High")</f>
        <v>Low</v>
      </c>
      <c r="AJ1120" s="1" t="str" cm="1">
        <f t="array" ref="AJ1120">_xlfn.IFS(A1120&lt;=30, "Youth", A1120&lt;=50, "Adult", A1120&gt;=51, "Sr. Citizen")</f>
        <v>Youth</v>
      </c>
      <c r="AK1120" s="1" t="str">
        <f t="shared" si="17"/>
        <v>Normal</v>
      </c>
      <c r="AL1120" s="1" t="str" cm="1">
        <f t="array" ref="AL1120">_xlfn.IFS(AD1120=1, "Poor",AD1120=2, "Average", AD1120=3, "Good", AD1120=4, "Excellent")</f>
        <v>Good</v>
      </c>
      <c r="AM1120" s="1" t="str" cm="1">
        <f t="array" ref="AM1120">_xlfn.IFS(W1120&gt;20,"High",W1120&gt;15,"Medium",W1120&gt;10,"Poor")</f>
        <v>High</v>
      </c>
      <c r="AN1120" s="1" t="str" cm="1">
        <f t="array" ref="AN1120">_xlfn.IFS(F1120&gt;20, "Far", F1120&gt;=10, "Moderate Distance", F1120&lt;10, "Near")</f>
        <v>Near</v>
      </c>
      <c r="AO1120" s="1" t="str" cm="1">
        <f t="array" ref="AO1120">_xlfn.IFS(AF1120&lt;=1, "Fresher", AF1120&lt;=5, "Experienced", AF1120&gt;5, "Senior")</f>
        <v>Fresher</v>
      </c>
      <c r="AP1120" s="1" t="str" cm="1">
        <f t="array" ref="AP1120">_xlfn.IFS(AG1120&lt;=1, "Recently Promoted", AG1120&lt;=4, "Moderate Gap", AG1120&gt;=5, "Long Gap")</f>
        <v>Recently Promoted</v>
      </c>
    </row>
    <row r="1121" spans="1:42" hidden="1" x14ac:dyDescent="0.35">
      <c r="A1121" s="1">
        <v>38</v>
      </c>
      <c r="B1121" s="1" t="s">
        <v>41</v>
      </c>
      <c r="C1121" s="1" t="s">
        <v>35</v>
      </c>
      <c r="D1121" s="1">
        <v>1245</v>
      </c>
      <c r="E1121" s="1" t="s">
        <v>36</v>
      </c>
      <c r="F1121" s="1">
        <v>14</v>
      </c>
      <c r="G1121" s="1">
        <v>3</v>
      </c>
      <c r="H1121" s="1" t="s">
        <v>37</v>
      </c>
      <c r="I1121" s="1">
        <v>1</v>
      </c>
      <c r="J1121" s="1">
        <v>1582</v>
      </c>
      <c r="K1121" s="1">
        <v>3</v>
      </c>
      <c r="L1121" s="1" t="s">
        <v>44</v>
      </c>
      <c r="M1121" s="1">
        <v>80</v>
      </c>
      <c r="N1121" s="1">
        <v>3</v>
      </c>
      <c r="O1121" s="1">
        <v>2</v>
      </c>
      <c r="P1121" s="1" t="s">
        <v>39</v>
      </c>
      <c r="Q1121" s="1">
        <v>2</v>
      </c>
      <c r="R1121" s="1" t="s">
        <v>46</v>
      </c>
      <c r="S1121" s="1">
        <v>9924</v>
      </c>
      <c r="T1121" s="1">
        <v>12355</v>
      </c>
      <c r="U1121" s="1">
        <v>0</v>
      </c>
      <c r="V1121" s="1" t="s">
        <v>41</v>
      </c>
      <c r="W1121" s="1">
        <v>11</v>
      </c>
      <c r="X1121" s="1">
        <v>3</v>
      </c>
      <c r="Y1121" s="1">
        <v>4</v>
      </c>
      <c r="Z1121" s="1">
        <v>80</v>
      </c>
      <c r="AA1121" s="1">
        <v>1</v>
      </c>
      <c r="AB1121" s="1">
        <v>10</v>
      </c>
      <c r="AC1121" s="1">
        <v>3</v>
      </c>
      <c r="AD1121" s="1">
        <v>3</v>
      </c>
      <c r="AE1121" s="1">
        <v>9</v>
      </c>
      <c r="AF1121" s="1">
        <v>8</v>
      </c>
      <c r="AG1121" s="1">
        <v>7</v>
      </c>
      <c r="AH1121" s="1">
        <v>7</v>
      </c>
      <c r="AI1121" s="1" t="str" cm="1">
        <f t="array" ref="AI1121">_xlfn.IFS(S1121&lt;5000, "Low", S1121&lt;10000, "Medium", S1121&gt;=10000, "High")</f>
        <v>Medium</v>
      </c>
      <c r="AJ1121" s="1" t="str" cm="1">
        <f t="array" ref="AJ1121">_xlfn.IFS(A1121&lt;=30, "Youth", A1121&lt;=50, "Adult", A1121&gt;=51, "Sr. Citizen")</f>
        <v>Adult</v>
      </c>
      <c r="AK1121" s="1" t="str">
        <f t="shared" si="17"/>
        <v>Normal</v>
      </c>
      <c r="AL1121" s="1" t="str" cm="1">
        <f t="array" ref="AL1121">_xlfn.IFS(AD1121=1, "Poor",AD1121=2, "Average", AD1121=3, "Good", AD1121=4, "Excellent")</f>
        <v>Good</v>
      </c>
      <c r="AM1121" s="1" t="str" cm="1">
        <f t="array" ref="AM1121">_xlfn.IFS(W1121&gt;20,"High",W1121&gt;15,"Medium",W1121&gt;10,"Poor")</f>
        <v>Poor</v>
      </c>
      <c r="AN1121" s="1" t="str" cm="1">
        <f t="array" ref="AN1121">_xlfn.IFS(F1121&gt;20, "Far", F1121&gt;=10, "Moderate Distance", F1121&lt;10, "Near")</f>
        <v>Moderate Distance</v>
      </c>
      <c r="AO1121" s="1" t="str" cm="1">
        <f t="array" ref="AO1121">_xlfn.IFS(AF1121&lt;=1, "Fresher", AF1121&lt;=5, "Experienced", AF1121&gt;5, "Senior")</f>
        <v>Senior</v>
      </c>
      <c r="AP1121" s="1" t="str" cm="1">
        <f t="array" ref="AP1121">_xlfn.IFS(AG1121&lt;=1, "Recently Promoted", AG1121&lt;=4, "Moderate Gap", AG1121&gt;=5, "Long Gap")</f>
        <v>Long Gap</v>
      </c>
    </row>
    <row r="1122" spans="1:42" hidden="1" x14ac:dyDescent="0.35">
      <c r="A1122" s="1">
        <v>38</v>
      </c>
      <c r="B1122" s="1" t="s">
        <v>41</v>
      </c>
      <c r="C1122" s="1" t="s">
        <v>35</v>
      </c>
      <c r="D1122" s="1">
        <v>437</v>
      </c>
      <c r="E1122" s="1" t="s">
        <v>36</v>
      </c>
      <c r="F1122" s="1">
        <v>16</v>
      </c>
      <c r="G1122" s="1">
        <v>3</v>
      </c>
      <c r="H1122" s="1" t="s">
        <v>37</v>
      </c>
      <c r="I1122" s="1">
        <v>1</v>
      </c>
      <c r="J1122" s="1">
        <v>1583</v>
      </c>
      <c r="K1122" s="1">
        <v>2</v>
      </c>
      <c r="L1122" s="1" t="s">
        <v>38</v>
      </c>
      <c r="M1122" s="1">
        <v>90</v>
      </c>
      <c r="N1122" s="1">
        <v>3</v>
      </c>
      <c r="O1122" s="1">
        <v>2</v>
      </c>
      <c r="P1122" s="1" t="s">
        <v>39</v>
      </c>
      <c r="Q1122" s="1">
        <v>2</v>
      </c>
      <c r="R1122" s="1" t="s">
        <v>40</v>
      </c>
      <c r="S1122" s="1">
        <v>4198</v>
      </c>
      <c r="T1122" s="1">
        <v>16379</v>
      </c>
      <c r="U1122" s="1">
        <v>2</v>
      </c>
      <c r="V1122" s="1" t="s">
        <v>41</v>
      </c>
      <c r="W1122" s="1">
        <v>12</v>
      </c>
      <c r="X1122" s="1">
        <v>3</v>
      </c>
      <c r="Y1122" s="1">
        <v>2</v>
      </c>
      <c r="Z1122" s="1">
        <v>80</v>
      </c>
      <c r="AA1122" s="1">
        <v>0</v>
      </c>
      <c r="AB1122" s="1">
        <v>8</v>
      </c>
      <c r="AC1122" s="1">
        <v>5</v>
      </c>
      <c r="AD1122" s="1">
        <v>4</v>
      </c>
      <c r="AE1122" s="1">
        <v>3</v>
      </c>
      <c r="AF1122" s="1">
        <v>2</v>
      </c>
      <c r="AG1122" s="1">
        <v>1</v>
      </c>
      <c r="AH1122" s="1">
        <v>2</v>
      </c>
      <c r="AI1122" s="1" t="str" cm="1">
        <f t="array" ref="AI1122">_xlfn.IFS(S1122&lt;5000, "Low", S1122&lt;10000, "Medium", S1122&gt;=10000, "High")</f>
        <v>Low</v>
      </c>
      <c r="AJ1122" s="1" t="str" cm="1">
        <f t="array" ref="AJ1122">_xlfn.IFS(A1122&lt;=30, "Youth", A1122&lt;=50, "Adult", A1122&gt;=51, "Sr. Citizen")</f>
        <v>Adult</v>
      </c>
      <c r="AK1122" s="1" t="str">
        <f t="shared" si="17"/>
        <v>Normal</v>
      </c>
      <c r="AL1122" s="1" t="str" cm="1">
        <f t="array" ref="AL1122">_xlfn.IFS(AD1122=1, "Poor",AD1122=2, "Average", AD1122=3, "Good", AD1122=4, "Excellent")</f>
        <v>Excellent</v>
      </c>
      <c r="AM1122" s="1" t="str" cm="1">
        <f t="array" ref="AM1122">_xlfn.IFS(W1122&gt;20,"High",W1122&gt;15,"Medium",W1122&gt;10,"Poor")</f>
        <v>Poor</v>
      </c>
      <c r="AN1122" s="1" t="str" cm="1">
        <f t="array" ref="AN1122">_xlfn.IFS(F1122&gt;20, "Far", F1122&gt;=10, "Moderate Distance", F1122&lt;10, "Near")</f>
        <v>Moderate Distance</v>
      </c>
      <c r="AO1122" s="1" t="str" cm="1">
        <f t="array" ref="AO1122">_xlfn.IFS(AF1122&lt;=1, "Fresher", AF1122&lt;=5, "Experienced", AF1122&gt;5, "Senior")</f>
        <v>Experienced</v>
      </c>
      <c r="AP1122" s="1" t="str" cm="1">
        <f t="array" ref="AP1122">_xlfn.IFS(AG1122&lt;=1, "Recently Promoted", AG1122&lt;=4, "Moderate Gap", AG1122&gt;=5, "Long Gap")</f>
        <v>Recently Promoted</v>
      </c>
    </row>
    <row r="1123" spans="1:42" hidden="1" x14ac:dyDescent="0.35">
      <c r="A1123" s="1">
        <v>36</v>
      </c>
      <c r="B1123" s="1" t="s">
        <v>41</v>
      </c>
      <c r="C1123" s="1" t="s">
        <v>35</v>
      </c>
      <c r="D1123" s="1">
        <v>884</v>
      </c>
      <c r="E1123" s="1" t="s">
        <v>36</v>
      </c>
      <c r="F1123" s="1">
        <v>1</v>
      </c>
      <c r="G1123" s="1">
        <v>4</v>
      </c>
      <c r="H1123" s="1" t="s">
        <v>37</v>
      </c>
      <c r="I1123" s="1">
        <v>1</v>
      </c>
      <c r="J1123" s="1">
        <v>1585</v>
      </c>
      <c r="K1123" s="1">
        <v>2</v>
      </c>
      <c r="L1123" s="1" t="s">
        <v>38</v>
      </c>
      <c r="M1123" s="1">
        <v>73</v>
      </c>
      <c r="N1123" s="1">
        <v>3</v>
      </c>
      <c r="O1123" s="1">
        <v>2</v>
      </c>
      <c r="P1123" s="1" t="s">
        <v>39</v>
      </c>
      <c r="Q1123" s="1">
        <v>3</v>
      </c>
      <c r="R1123" s="1" t="s">
        <v>40</v>
      </c>
      <c r="S1123" s="1">
        <v>6815</v>
      </c>
      <c r="T1123" s="1">
        <v>21447</v>
      </c>
      <c r="U1123" s="1">
        <v>6</v>
      </c>
      <c r="V1123" s="1" t="s">
        <v>41</v>
      </c>
      <c r="W1123" s="1">
        <v>13</v>
      </c>
      <c r="X1123" s="1">
        <v>3</v>
      </c>
      <c r="Y1123" s="1">
        <v>1</v>
      </c>
      <c r="Z1123" s="1">
        <v>80</v>
      </c>
      <c r="AA1123" s="1">
        <v>0</v>
      </c>
      <c r="AB1123" s="1">
        <v>15</v>
      </c>
      <c r="AC1123" s="1">
        <v>5</v>
      </c>
      <c r="AD1123" s="1">
        <v>3</v>
      </c>
      <c r="AE1123" s="1">
        <v>1</v>
      </c>
      <c r="AF1123" s="1">
        <v>0</v>
      </c>
      <c r="AG1123" s="1">
        <v>0</v>
      </c>
      <c r="AH1123" s="1">
        <v>0</v>
      </c>
      <c r="AI1123" s="1" t="str" cm="1">
        <f t="array" ref="AI1123">_xlfn.IFS(S1123&lt;5000, "Low", S1123&lt;10000, "Medium", S1123&gt;=10000, "High")</f>
        <v>Medium</v>
      </c>
      <c r="AJ1123" s="1" t="str" cm="1">
        <f t="array" ref="AJ1123">_xlfn.IFS(A1123&lt;=30, "Youth", A1123&lt;=50, "Adult", A1123&gt;=51, "Sr. Citizen")</f>
        <v>Adult</v>
      </c>
      <c r="AK1123" s="1" t="str">
        <f t="shared" si="17"/>
        <v>Normal</v>
      </c>
      <c r="AL1123" s="1" t="str" cm="1">
        <f t="array" ref="AL1123">_xlfn.IFS(AD1123=1, "Poor",AD1123=2, "Average", AD1123=3, "Good", AD1123=4, "Excellent")</f>
        <v>Good</v>
      </c>
      <c r="AM1123" s="1" t="str" cm="1">
        <f t="array" ref="AM1123">_xlfn.IFS(W1123&gt;20,"High",W1123&gt;15,"Medium",W1123&gt;10,"Poor")</f>
        <v>Poor</v>
      </c>
      <c r="AN1123" s="1" t="str" cm="1">
        <f t="array" ref="AN1123">_xlfn.IFS(F1123&gt;20, "Far", F1123&gt;=10, "Moderate Distance", F1123&lt;10, "Near")</f>
        <v>Near</v>
      </c>
      <c r="AO1123" s="1" t="str" cm="1">
        <f t="array" ref="AO1123">_xlfn.IFS(AF1123&lt;=1, "Fresher", AF1123&lt;=5, "Experienced", AF1123&gt;5, "Senior")</f>
        <v>Fresher</v>
      </c>
      <c r="AP1123" s="1" t="str" cm="1">
        <f t="array" ref="AP1123">_xlfn.IFS(AG1123&lt;=1, "Recently Promoted", AG1123&lt;=4, "Moderate Gap", AG1123&gt;=5, "Long Gap")</f>
        <v>Recently Promoted</v>
      </c>
    </row>
    <row r="1124" spans="1:42" x14ac:dyDescent="0.35">
      <c r="A1124" s="1">
        <v>29</v>
      </c>
      <c r="B1124" s="1" t="s">
        <v>41</v>
      </c>
      <c r="C1124" s="1" t="s">
        <v>35</v>
      </c>
      <c r="D1124" s="1">
        <v>1370</v>
      </c>
      <c r="E1124" s="1" t="s">
        <v>43</v>
      </c>
      <c r="F1124" s="1">
        <v>3</v>
      </c>
      <c r="G1124" s="1">
        <v>1</v>
      </c>
      <c r="H1124" s="1" t="s">
        <v>49</v>
      </c>
      <c r="I1124" s="1">
        <v>1</v>
      </c>
      <c r="J1124" s="1">
        <v>1586</v>
      </c>
      <c r="K1124" s="1">
        <v>2</v>
      </c>
      <c r="L1124" s="1" t="s">
        <v>44</v>
      </c>
      <c r="M1124" s="1">
        <v>87</v>
      </c>
      <c r="N1124" s="1">
        <v>3</v>
      </c>
      <c r="O1124" s="1">
        <v>1</v>
      </c>
      <c r="P1124" s="1" t="s">
        <v>48</v>
      </c>
      <c r="Q1124" s="1">
        <v>1</v>
      </c>
      <c r="R1124" s="1" t="s">
        <v>40</v>
      </c>
      <c r="S1124" s="1">
        <v>4723</v>
      </c>
      <c r="T1124" s="1">
        <v>16213</v>
      </c>
      <c r="U1124" s="1">
        <v>1</v>
      </c>
      <c r="V1124" s="1" t="s">
        <v>34</v>
      </c>
      <c r="W1124" s="1">
        <v>18</v>
      </c>
      <c r="X1124" s="1">
        <v>3</v>
      </c>
      <c r="Y1124" s="1">
        <v>4</v>
      </c>
      <c r="Z1124" s="1">
        <v>80</v>
      </c>
      <c r="AA1124" s="1">
        <v>0</v>
      </c>
      <c r="AB1124" s="1">
        <v>10</v>
      </c>
      <c r="AC1124" s="1">
        <v>3</v>
      </c>
      <c r="AD1124" s="1">
        <v>3</v>
      </c>
      <c r="AE1124" s="1">
        <v>10</v>
      </c>
      <c r="AF1124" s="1">
        <v>9</v>
      </c>
      <c r="AG1124" s="1">
        <v>1</v>
      </c>
      <c r="AH1124" s="1">
        <v>5</v>
      </c>
      <c r="AI1124" s="1" t="str" cm="1">
        <f t="array" ref="AI1124">_xlfn.IFS(S1124&lt;5000, "Low", S1124&lt;10000, "Medium", S1124&gt;=10000, "High")</f>
        <v>Low</v>
      </c>
      <c r="AJ1124" s="1" t="str" cm="1">
        <f t="array" ref="AJ1124">_xlfn.IFS(A1124&lt;=30, "Youth", A1124&lt;=50, "Adult", A1124&gt;=51, "Sr. Citizen")</f>
        <v>Youth</v>
      </c>
      <c r="AK1124" s="1" t="str">
        <f t="shared" si="17"/>
        <v>Normal</v>
      </c>
      <c r="AL1124" s="1" t="str" cm="1">
        <f t="array" ref="AL1124">_xlfn.IFS(AD1124=1, "Poor",AD1124=2, "Average", AD1124=3, "Good", AD1124=4, "Excellent")</f>
        <v>Good</v>
      </c>
      <c r="AM1124" s="1" t="str" cm="1">
        <f t="array" ref="AM1124">_xlfn.IFS(W1124&gt;20,"High",W1124&gt;15,"Medium",W1124&gt;10,"Poor")</f>
        <v>Medium</v>
      </c>
      <c r="AN1124" s="1" t="str" cm="1">
        <f t="array" ref="AN1124">_xlfn.IFS(F1124&gt;20, "Far", F1124&gt;=10, "Moderate Distance", F1124&lt;10, "Near")</f>
        <v>Near</v>
      </c>
      <c r="AO1124" s="1" t="str" cm="1">
        <f t="array" ref="AO1124">_xlfn.IFS(AF1124&lt;=1, "Fresher", AF1124&lt;=5, "Experienced", AF1124&gt;5, "Senior")</f>
        <v>Senior</v>
      </c>
      <c r="AP1124" s="1" t="str" cm="1">
        <f t="array" ref="AP1124">_xlfn.IFS(AG1124&lt;=1, "Recently Promoted", AG1124&lt;=4, "Moderate Gap", AG1124&gt;=5, "Long Gap")</f>
        <v>Recently Promoted</v>
      </c>
    </row>
    <row r="1125" spans="1:42" hidden="1" x14ac:dyDescent="0.35">
      <c r="A1125" s="1">
        <v>35</v>
      </c>
      <c r="B1125" s="1" t="s">
        <v>41</v>
      </c>
      <c r="C1125" s="1" t="s">
        <v>35</v>
      </c>
      <c r="D1125" s="1">
        <v>670</v>
      </c>
      <c r="E1125" s="1" t="s">
        <v>43</v>
      </c>
      <c r="F1125" s="1">
        <v>10</v>
      </c>
      <c r="G1125" s="1">
        <v>4</v>
      </c>
      <c r="H1125" s="1" t="s">
        <v>49</v>
      </c>
      <c r="I1125" s="1">
        <v>1</v>
      </c>
      <c r="J1125" s="1">
        <v>1587</v>
      </c>
      <c r="K1125" s="1">
        <v>1</v>
      </c>
      <c r="L1125" s="1" t="s">
        <v>38</v>
      </c>
      <c r="M1125" s="1">
        <v>51</v>
      </c>
      <c r="N1125" s="1">
        <v>3</v>
      </c>
      <c r="O1125" s="1">
        <v>2</v>
      </c>
      <c r="P1125" s="1" t="s">
        <v>52</v>
      </c>
      <c r="Q1125" s="1">
        <v>3</v>
      </c>
      <c r="R1125" s="1" t="s">
        <v>40</v>
      </c>
      <c r="S1125" s="1">
        <v>6142</v>
      </c>
      <c r="T1125" s="1">
        <v>4223</v>
      </c>
      <c r="U1125" s="1">
        <v>3</v>
      </c>
      <c r="V1125" s="1" t="s">
        <v>34</v>
      </c>
      <c r="W1125" s="1">
        <v>16</v>
      </c>
      <c r="X1125" s="1">
        <v>3</v>
      </c>
      <c r="Y1125" s="1">
        <v>3</v>
      </c>
      <c r="Z1125" s="1">
        <v>80</v>
      </c>
      <c r="AA1125" s="1">
        <v>0</v>
      </c>
      <c r="AB1125" s="1">
        <v>10</v>
      </c>
      <c r="AC1125" s="1">
        <v>4</v>
      </c>
      <c r="AD1125" s="1">
        <v>3</v>
      </c>
      <c r="AE1125" s="1">
        <v>5</v>
      </c>
      <c r="AF1125" s="1">
        <v>2</v>
      </c>
      <c r="AG1125" s="1">
        <v>0</v>
      </c>
      <c r="AH1125" s="1">
        <v>4</v>
      </c>
      <c r="AI1125" s="1" t="str" cm="1">
        <f t="array" ref="AI1125">_xlfn.IFS(S1125&lt;5000, "Low", S1125&lt;10000, "Medium", S1125&gt;=10000, "High")</f>
        <v>Medium</v>
      </c>
      <c r="AJ1125" s="1" t="str" cm="1">
        <f t="array" ref="AJ1125">_xlfn.IFS(A1125&lt;=30, "Youth", A1125&lt;=50, "Adult", A1125&gt;=51, "Sr. Citizen")</f>
        <v>Adult</v>
      </c>
      <c r="AK1125" s="1" t="str">
        <f t="shared" si="17"/>
        <v>Normal</v>
      </c>
      <c r="AL1125" s="1" t="str" cm="1">
        <f t="array" ref="AL1125">_xlfn.IFS(AD1125=1, "Poor",AD1125=2, "Average", AD1125=3, "Good", AD1125=4, "Excellent")</f>
        <v>Good</v>
      </c>
      <c r="AM1125" s="1" t="str" cm="1">
        <f t="array" ref="AM1125">_xlfn.IFS(W1125&gt;20,"High",W1125&gt;15,"Medium",W1125&gt;10,"Poor")</f>
        <v>Medium</v>
      </c>
      <c r="AN1125" s="1" t="str" cm="1">
        <f t="array" ref="AN1125">_xlfn.IFS(F1125&gt;20, "Far", F1125&gt;=10, "Moderate Distance", F1125&lt;10, "Near")</f>
        <v>Moderate Distance</v>
      </c>
      <c r="AO1125" s="1" t="str" cm="1">
        <f t="array" ref="AO1125">_xlfn.IFS(AF1125&lt;=1, "Fresher", AF1125&lt;=5, "Experienced", AF1125&gt;5, "Senior")</f>
        <v>Experienced</v>
      </c>
      <c r="AP1125" s="1" t="str" cm="1">
        <f t="array" ref="AP1125">_xlfn.IFS(AG1125&lt;=1, "Recently Promoted", AG1125&lt;=4, "Moderate Gap", AG1125&gt;=5, "Long Gap")</f>
        <v>Recently Promoted</v>
      </c>
    </row>
    <row r="1126" spans="1:42" hidden="1" x14ac:dyDescent="0.35">
      <c r="A1126" s="1">
        <v>39</v>
      </c>
      <c r="B1126" s="1" t="s">
        <v>41</v>
      </c>
      <c r="C1126" s="1" t="s">
        <v>35</v>
      </c>
      <c r="D1126" s="1">
        <v>1462</v>
      </c>
      <c r="E1126" s="1" t="s">
        <v>36</v>
      </c>
      <c r="F1126" s="1">
        <v>6</v>
      </c>
      <c r="G1126" s="1">
        <v>3</v>
      </c>
      <c r="H1126" s="1" t="s">
        <v>49</v>
      </c>
      <c r="I1126" s="1">
        <v>1</v>
      </c>
      <c r="J1126" s="1">
        <v>1588</v>
      </c>
      <c r="K1126" s="1">
        <v>4</v>
      </c>
      <c r="L1126" s="1" t="s">
        <v>44</v>
      </c>
      <c r="M1126" s="1">
        <v>38</v>
      </c>
      <c r="N1126" s="1">
        <v>4</v>
      </c>
      <c r="O1126" s="1">
        <v>3</v>
      </c>
      <c r="P1126" s="1" t="s">
        <v>39</v>
      </c>
      <c r="Q1126" s="1">
        <v>3</v>
      </c>
      <c r="R1126" s="1" t="s">
        <v>46</v>
      </c>
      <c r="S1126" s="1">
        <v>8237</v>
      </c>
      <c r="T1126" s="1">
        <v>4658</v>
      </c>
      <c r="U1126" s="1">
        <v>2</v>
      </c>
      <c r="V1126" s="1" t="s">
        <v>41</v>
      </c>
      <c r="W1126" s="1">
        <v>11</v>
      </c>
      <c r="X1126" s="1">
        <v>3</v>
      </c>
      <c r="Y1126" s="1">
        <v>1</v>
      </c>
      <c r="Z1126" s="1">
        <v>80</v>
      </c>
      <c r="AA1126" s="1">
        <v>1</v>
      </c>
      <c r="AB1126" s="1">
        <v>11</v>
      </c>
      <c r="AC1126" s="1">
        <v>3</v>
      </c>
      <c r="AD1126" s="1">
        <v>3</v>
      </c>
      <c r="AE1126" s="1">
        <v>7</v>
      </c>
      <c r="AF1126" s="1">
        <v>6</v>
      </c>
      <c r="AG1126" s="1">
        <v>7</v>
      </c>
      <c r="AH1126" s="1">
        <v>6</v>
      </c>
      <c r="AI1126" s="1" t="str" cm="1">
        <f t="array" ref="AI1126">_xlfn.IFS(S1126&lt;5000, "Low", S1126&lt;10000, "Medium", S1126&gt;=10000, "High")</f>
        <v>Medium</v>
      </c>
      <c r="AJ1126" s="1" t="str" cm="1">
        <f t="array" ref="AJ1126">_xlfn.IFS(A1126&lt;=30, "Youth", A1126&lt;=50, "Adult", A1126&gt;=51, "Sr. Citizen")</f>
        <v>Adult</v>
      </c>
      <c r="AK1126" s="1" t="str">
        <f t="shared" si="17"/>
        <v>Normal</v>
      </c>
      <c r="AL1126" s="1" t="str" cm="1">
        <f t="array" ref="AL1126">_xlfn.IFS(AD1126=1, "Poor",AD1126=2, "Average", AD1126=3, "Good", AD1126=4, "Excellent")</f>
        <v>Good</v>
      </c>
      <c r="AM1126" s="1" t="str" cm="1">
        <f t="array" ref="AM1126">_xlfn.IFS(W1126&gt;20,"High",W1126&gt;15,"Medium",W1126&gt;10,"Poor")</f>
        <v>Poor</v>
      </c>
      <c r="AN1126" s="1" t="str" cm="1">
        <f t="array" ref="AN1126">_xlfn.IFS(F1126&gt;20, "Far", F1126&gt;=10, "Moderate Distance", F1126&lt;10, "Near")</f>
        <v>Near</v>
      </c>
      <c r="AO1126" s="1" t="str" cm="1">
        <f t="array" ref="AO1126">_xlfn.IFS(AF1126&lt;=1, "Fresher", AF1126&lt;=5, "Experienced", AF1126&gt;5, "Senior")</f>
        <v>Senior</v>
      </c>
      <c r="AP1126" s="1" t="str" cm="1">
        <f t="array" ref="AP1126">_xlfn.IFS(AG1126&lt;=1, "Recently Promoted", AG1126&lt;=4, "Moderate Gap", AG1126&gt;=5, "Long Gap")</f>
        <v>Long Gap</v>
      </c>
    </row>
    <row r="1127" spans="1:42" hidden="1" x14ac:dyDescent="0.35">
      <c r="A1127" s="1">
        <v>29</v>
      </c>
      <c r="B1127" s="1" t="s">
        <v>41</v>
      </c>
      <c r="C1127" s="1" t="s">
        <v>42</v>
      </c>
      <c r="D1127" s="1">
        <v>995</v>
      </c>
      <c r="E1127" s="1" t="s">
        <v>43</v>
      </c>
      <c r="F1127" s="1">
        <v>2</v>
      </c>
      <c r="G1127" s="1">
        <v>1</v>
      </c>
      <c r="H1127" s="1" t="s">
        <v>37</v>
      </c>
      <c r="I1127" s="1">
        <v>1</v>
      </c>
      <c r="J1127" s="1">
        <v>1590</v>
      </c>
      <c r="K1127" s="1">
        <v>1</v>
      </c>
      <c r="L1127" s="1" t="s">
        <v>44</v>
      </c>
      <c r="M1127" s="1">
        <v>87</v>
      </c>
      <c r="N1127" s="1">
        <v>3</v>
      </c>
      <c r="O1127" s="1">
        <v>2</v>
      </c>
      <c r="P1127" s="1" t="s">
        <v>52</v>
      </c>
      <c r="Q1127" s="1">
        <v>4</v>
      </c>
      <c r="R1127" s="1" t="s">
        <v>50</v>
      </c>
      <c r="S1127" s="1">
        <v>8853</v>
      </c>
      <c r="T1127" s="1">
        <v>24483</v>
      </c>
      <c r="U1127" s="1">
        <v>1</v>
      </c>
      <c r="V1127" s="1" t="s">
        <v>41</v>
      </c>
      <c r="W1127" s="1">
        <v>19</v>
      </c>
      <c r="X1127" s="1">
        <v>3</v>
      </c>
      <c r="Y1127" s="1">
        <v>4</v>
      </c>
      <c r="Z1127" s="1">
        <v>80</v>
      </c>
      <c r="AA1127" s="1">
        <v>1</v>
      </c>
      <c r="AB1127" s="1">
        <v>6</v>
      </c>
      <c r="AC1127" s="1">
        <v>0</v>
      </c>
      <c r="AD1127" s="1">
        <v>4</v>
      </c>
      <c r="AE1127" s="1">
        <v>6</v>
      </c>
      <c r="AF1127" s="1">
        <v>4</v>
      </c>
      <c r="AG1127" s="1">
        <v>1</v>
      </c>
      <c r="AH1127" s="1">
        <v>3</v>
      </c>
      <c r="AI1127" s="1" t="str" cm="1">
        <f t="array" ref="AI1127">_xlfn.IFS(S1127&lt;5000, "Low", S1127&lt;10000, "Medium", S1127&gt;=10000, "High")</f>
        <v>Medium</v>
      </c>
      <c r="AJ1127" s="1" t="str" cm="1">
        <f t="array" ref="AJ1127">_xlfn.IFS(A1127&lt;=30, "Youth", A1127&lt;=50, "Adult", A1127&gt;=51, "Sr. Citizen")</f>
        <v>Youth</v>
      </c>
      <c r="AK1127" s="1" t="str">
        <f t="shared" si="17"/>
        <v>Normal</v>
      </c>
      <c r="AL1127" s="1" t="str" cm="1">
        <f t="array" ref="AL1127">_xlfn.IFS(AD1127=1, "Poor",AD1127=2, "Average", AD1127=3, "Good", AD1127=4, "Excellent")</f>
        <v>Excellent</v>
      </c>
      <c r="AM1127" s="1" t="str" cm="1">
        <f t="array" ref="AM1127">_xlfn.IFS(W1127&gt;20,"High",W1127&gt;15,"Medium",W1127&gt;10,"Poor")</f>
        <v>Medium</v>
      </c>
      <c r="AN1127" s="1" t="str" cm="1">
        <f t="array" ref="AN1127">_xlfn.IFS(F1127&gt;20, "Far", F1127&gt;=10, "Moderate Distance", F1127&lt;10, "Near")</f>
        <v>Near</v>
      </c>
      <c r="AO1127" s="1" t="str" cm="1">
        <f t="array" ref="AO1127">_xlfn.IFS(AF1127&lt;=1, "Fresher", AF1127&lt;=5, "Experienced", AF1127&gt;5, "Senior")</f>
        <v>Experienced</v>
      </c>
      <c r="AP1127" s="1" t="str" cm="1">
        <f t="array" ref="AP1127">_xlfn.IFS(AG1127&lt;=1, "Recently Promoted", AG1127&lt;=4, "Moderate Gap", AG1127&gt;=5, "Long Gap")</f>
        <v>Recently Promoted</v>
      </c>
    </row>
    <row r="1128" spans="1:42" hidden="1" x14ac:dyDescent="0.35">
      <c r="A1128" s="1">
        <v>50</v>
      </c>
      <c r="B1128" s="1" t="s">
        <v>41</v>
      </c>
      <c r="C1128" s="1" t="s">
        <v>35</v>
      </c>
      <c r="D1128" s="1">
        <v>264</v>
      </c>
      <c r="E1128" s="1" t="s">
        <v>36</v>
      </c>
      <c r="F1128" s="1">
        <v>9</v>
      </c>
      <c r="G1128" s="1">
        <v>3</v>
      </c>
      <c r="H1128" s="1" t="s">
        <v>57</v>
      </c>
      <c r="I1128" s="1">
        <v>1</v>
      </c>
      <c r="J1128" s="1">
        <v>1591</v>
      </c>
      <c r="K1128" s="1">
        <v>3</v>
      </c>
      <c r="L1128" s="1" t="s">
        <v>44</v>
      </c>
      <c r="M1128" s="1">
        <v>59</v>
      </c>
      <c r="N1128" s="1">
        <v>3</v>
      </c>
      <c r="O1128" s="1">
        <v>5</v>
      </c>
      <c r="P1128" s="1" t="s">
        <v>54</v>
      </c>
      <c r="Q1128" s="1">
        <v>3</v>
      </c>
      <c r="R1128" s="1" t="s">
        <v>46</v>
      </c>
      <c r="S1128" s="1">
        <v>19331</v>
      </c>
      <c r="T1128" s="1">
        <v>19519</v>
      </c>
      <c r="U1128" s="1">
        <v>4</v>
      </c>
      <c r="V1128" s="1" t="s">
        <v>34</v>
      </c>
      <c r="W1128" s="1">
        <v>16</v>
      </c>
      <c r="X1128" s="1">
        <v>3</v>
      </c>
      <c r="Y1128" s="1">
        <v>3</v>
      </c>
      <c r="Z1128" s="1">
        <v>80</v>
      </c>
      <c r="AA1128" s="1">
        <v>1</v>
      </c>
      <c r="AB1128" s="1">
        <v>27</v>
      </c>
      <c r="AC1128" s="1">
        <v>2</v>
      </c>
      <c r="AD1128" s="1">
        <v>3</v>
      </c>
      <c r="AE1128" s="1">
        <v>1</v>
      </c>
      <c r="AF1128" s="1">
        <v>0</v>
      </c>
      <c r="AG1128" s="1">
        <v>0</v>
      </c>
      <c r="AH1128" s="1">
        <v>0</v>
      </c>
      <c r="AI1128" s="1" t="str" cm="1">
        <f t="array" ref="AI1128">_xlfn.IFS(S1128&lt;5000, "Low", S1128&lt;10000, "Medium", S1128&gt;=10000, "High")</f>
        <v>High</v>
      </c>
      <c r="AJ1128" s="1" t="str" cm="1">
        <f t="array" ref="AJ1128">_xlfn.IFS(A1128&lt;=30, "Youth", A1128&lt;=50, "Adult", A1128&gt;=51, "Sr. Citizen")</f>
        <v>Adult</v>
      </c>
      <c r="AK1128" s="1" t="str">
        <f t="shared" si="17"/>
        <v>Normal</v>
      </c>
      <c r="AL1128" s="1" t="str" cm="1">
        <f t="array" ref="AL1128">_xlfn.IFS(AD1128=1, "Poor",AD1128=2, "Average", AD1128=3, "Good", AD1128=4, "Excellent")</f>
        <v>Good</v>
      </c>
      <c r="AM1128" s="1" t="str" cm="1">
        <f t="array" ref="AM1128">_xlfn.IFS(W1128&gt;20,"High",W1128&gt;15,"Medium",W1128&gt;10,"Poor")</f>
        <v>Medium</v>
      </c>
      <c r="AN1128" s="1" t="str" cm="1">
        <f t="array" ref="AN1128">_xlfn.IFS(F1128&gt;20, "Far", F1128&gt;=10, "Moderate Distance", F1128&lt;10, "Near")</f>
        <v>Near</v>
      </c>
      <c r="AO1128" s="1" t="str" cm="1">
        <f t="array" ref="AO1128">_xlfn.IFS(AF1128&lt;=1, "Fresher", AF1128&lt;=5, "Experienced", AF1128&gt;5, "Senior")</f>
        <v>Fresher</v>
      </c>
      <c r="AP1128" s="1" t="str" cm="1">
        <f t="array" ref="AP1128">_xlfn.IFS(AG1128&lt;=1, "Recently Promoted", AG1128&lt;=4, "Moderate Gap", AG1128&gt;=5, "Long Gap")</f>
        <v>Recently Promoted</v>
      </c>
    </row>
    <row r="1129" spans="1:42" hidden="1" x14ac:dyDescent="0.35">
      <c r="A1129" s="1">
        <v>23</v>
      </c>
      <c r="B1129" s="1" t="s">
        <v>41</v>
      </c>
      <c r="C1129" s="1" t="s">
        <v>35</v>
      </c>
      <c r="D1129" s="1">
        <v>977</v>
      </c>
      <c r="E1129" s="1" t="s">
        <v>43</v>
      </c>
      <c r="F1129" s="1">
        <v>10</v>
      </c>
      <c r="G1129" s="1">
        <v>3</v>
      </c>
      <c r="H1129" s="1" t="s">
        <v>58</v>
      </c>
      <c r="I1129" s="1">
        <v>1</v>
      </c>
      <c r="J1129" s="1">
        <v>1592</v>
      </c>
      <c r="K1129" s="1">
        <v>4</v>
      </c>
      <c r="L1129" s="1" t="s">
        <v>44</v>
      </c>
      <c r="M1129" s="1">
        <v>45</v>
      </c>
      <c r="N1129" s="1">
        <v>4</v>
      </c>
      <c r="O1129" s="1">
        <v>1</v>
      </c>
      <c r="P1129" s="1" t="s">
        <v>45</v>
      </c>
      <c r="Q1129" s="1">
        <v>3</v>
      </c>
      <c r="R1129" s="1" t="s">
        <v>46</v>
      </c>
      <c r="S1129" s="1">
        <v>2073</v>
      </c>
      <c r="T1129" s="1">
        <v>12826</v>
      </c>
      <c r="U1129" s="1">
        <v>2</v>
      </c>
      <c r="V1129" s="1" t="s">
        <v>41</v>
      </c>
      <c r="W1129" s="1">
        <v>16</v>
      </c>
      <c r="X1129" s="1">
        <v>3</v>
      </c>
      <c r="Y1129" s="1">
        <v>4</v>
      </c>
      <c r="Z1129" s="1">
        <v>80</v>
      </c>
      <c r="AA1129" s="1">
        <v>1</v>
      </c>
      <c r="AB1129" s="1">
        <v>4</v>
      </c>
      <c r="AC1129" s="1">
        <v>2</v>
      </c>
      <c r="AD1129" s="1">
        <v>3</v>
      </c>
      <c r="AE1129" s="1">
        <v>2</v>
      </c>
      <c r="AF1129" s="1">
        <v>2</v>
      </c>
      <c r="AG1129" s="1">
        <v>2</v>
      </c>
      <c r="AH1129" s="1">
        <v>2</v>
      </c>
      <c r="AI1129" s="1" t="str" cm="1">
        <f t="array" ref="AI1129">_xlfn.IFS(S1129&lt;5000, "Low", S1129&lt;10000, "Medium", S1129&gt;=10000, "High")</f>
        <v>Low</v>
      </c>
      <c r="AJ1129" s="1" t="str" cm="1">
        <f t="array" ref="AJ1129">_xlfn.IFS(A1129&lt;=30, "Youth", A1129&lt;=50, "Adult", A1129&gt;=51, "Sr. Citizen")</f>
        <v>Youth</v>
      </c>
      <c r="AK1129" s="1" t="str">
        <f t="shared" si="17"/>
        <v>Normal</v>
      </c>
      <c r="AL1129" s="1" t="str" cm="1">
        <f t="array" ref="AL1129">_xlfn.IFS(AD1129=1, "Poor",AD1129=2, "Average", AD1129=3, "Good", AD1129=4, "Excellent")</f>
        <v>Good</v>
      </c>
      <c r="AM1129" s="1" t="str" cm="1">
        <f t="array" ref="AM1129">_xlfn.IFS(W1129&gt;20,"High",W1129&gt;15,"Medium",W1129&gt;10,"Poor")</f>
        <v>Medium</v>
      </c>
      <c r="AN1129" s="1" t="str" cm="1">
        <f t="array" ref="AN1129">_xlfn.IFS(F1129&gt;20, "Far", F1129&gt;=10, "Moderate Distance", F1129&lt;10, "Near")</f>
        <v>Moderate Distance</v>
      </c>
      <c r="AO1129" s="1" t="str" cm="1">
        <f t="array" ref="AO1129">_xlfn.IFS(AF1129&lt;=1, "Fresher", AF1129&lt;=5, "Experienced", AF1129&gt;5, "Senior")</f>
        <v>Experienced</v>
      </c>
      <c r="AP1129" s="1" t="str" cm="1">
        <f t="array" ref="AP1129">_xlfn.IFS(AG1129&lt;=1, "Recently Promoted", AG1129&lt;=4, "Moderate Gap", AG1129&gt;=5, "Long Gap")</f>
        <v>Moderate Gap</v>
      </c>
    </row>
    <row r="1130" spans="1:42" x14ac:dyDescent="0.35">
      <c r="A1130" s="1">
        <v>36</v>
      </c>
      <c r="B1130" s="1" t="s">
        <v>41</v>
      </c>
      <c r="C1130" s="1" t="s">
        <v>42</v>
      </c>
      <c r="D1130" s="1">
        <v>1302</v>
      </c>
      <c r="E1130" s="1" t="s">
        <v>43</v>
      </c>
      <c r="F1130" s="1">
        <v>6</v>
      </c>
      <c r="G1130" s="1">
        <v>4</v>
      </c>
      <c r="H1130" s="1" t="s">
        <v>37</v>
      </c>
      <c r="I1130" s="1">
        <v>1</v>
      </c>
      <c r="J1130" s="1">
        <v>1594</v>
      </c>
      <c r="K1130" s="1">
        <v>1</v>
      </c>
      <c r="L1130" s="1" t="s">
        <v>44</v>
      </c>
      <c r="M1130" s="1">
        <v>80</v>
      </c>
      <c r="N1130" s="1">
        <v>4</v>
      </c>
      <c r="O1130" s="1">
        <v>2</v>
      </c>
      <c r="P1130" s="1" t="s">
        <v>48</v>
      </c>
      <c r="Q1130" s="1">
        <v>1</v>
      </c>
      <c r="R1130" s="1" t="s">
        <v>46</v>
      </c>
      <c r="S1130" s="1">
        <v>5562</v>
      </c>
      <c r="T1130" s="1">
        <v>19711</v>
      </c>
      <c r="U1130" s="1">
        <v>3</v>
      </c>
      <c r="V1130" s="1" t="s">
        <v>34</v>
      </c>
      <c r="W1130" s="1">
        <v>13</v>
      </c>
      <c r="X1130" s="1">
        <v>3</v>
      </c>
      <c r="Y1130" s="1">
        <v>4</v>
      </c>
      <c r="Z1130" s="1">
        <v>80</v>
      </c>
      <c r="AA1130" s="1">
        <v>1</v>
      </c>
      <c r="AB1130" s="1">
        <v>9</v>
      </c>
      <c r="AC1130" s="1">
        <v>3</v>
      </c>
      <c r="AD1130" s="1">
        <v>3</v>
      </c>
      <c r="AE1130" s="1">
        <v>3</v>
      </c>
      <c r="AF1130" s="1">
        <v>2</v>
      </c>
      <c r="AG1130" s="1">
        <v>0</v>
      </c>
      <c r="AH1130" s="1">
        <v>2</v>
      </c>
      <c r="AI1130" s="1" t="str" cm="1">
        <f t="array" ref="AI1130">_xlfn.IFS(S1130&lt;5000, "Low", S1130&lt;10000, "Medium", S1130&gt;=10000, "High")</f>
        <v>Medium</v>
      </c>
      <c r="AJ1130" s="1" t="str" cm="1">
        <f t="array" ref="AJ1130">_xlfn.IFS(A1130&lt;=30, "Youth", A1130&lt;=50, "Adult", A1130&gt;=51, "Sr. Citizen")</f>
        <v>Adult</v>
      </c>
      <c r="AK1130" s="1" t="str">
        <f t="shared" si="17"/>
        <v>Normal</v>
      </c>
      <c r="AL1130" s="1" t="str" cm="1">
        <f t="array" ref="AL1130">_xlfn.IFS(AD1130=1, "Poor",AD1130=2, "Average", AD1130=3, "Good", AD1130=4, "Excellent")</f>
        <v>Good</v>
      </c>
      <c r="AM1130" s="1" t="str" cm="1">
        <f t="array" ref="AM1130">_xlfn.IFS(W1130&gt;20,"High",W1130&gt;15,"Medium",W1130&gt;10,"Poor")</f>
        <v>Poor</v>
      </c>
      <c r="AN1130" s="1" t="str" cm="1">
        <f t="array" ref="AN1130">_xlfn.IFS(F1130&gt;20, "Far", F1130&gt;=10, "Moderate Distance", F1130&lt;10, "Near")</f>
        <v>Near</v>
      </c>
      <c r="AO1130" s="1" t="str" cm="1">
        <f t="array" ref="AO1130">_xlfn.IFS(AF1130&lt;=1, "Fresher", AF1130&lt;=5, "Experienced", AF1130&gt;5, "Senior")</f>
        <v>Experienced</v>
      </c>
      <c r="AP1130" s="1" t="str" cm="1">
        <f t="array" ref="AP1130">_xlfn.IFS(AG1130&lt;=1, "Recently Promoted", AG1130&lt;=4, "Moderate Gap", AG1130&gt;=5, "Long Gap")</f>
        <v>Recently Promoted</v>
      </c>
    </row>
    <row r="1131" spans="1:42" hidden="1" x14ac:dyDescent="0.35">
      <c r="A1131" s="1">
        <v>42</v>
      </c>
      <c r="B1131" s="1" t="s">
        <v>41</v>
      </c>
      <c r="C1131" s="1" t="s">
        <v>35</v>
      </c>
      <c r="D1131" s="1">
        <v>1059</v>
      </c>
      <c r="E1131" s="1" t="s">
        <v>43</v>
      </c>
      <c r="F1131" s="1">
        <v>9</v>
      </c>
      <c r="G1131" s="1">
        <v>2</v>
      </c>
      <c r="H1131" s="1" t="s">
        <v>47</v>
      </c>
      <c r="I1131" s="1">
        <v>1</v>
      </c>
      <c r="J1131" s="1">
        <v>1595</v>
      </c>
      <c r="K1131" s="1">
        <v>4</v>
      </c>
      <c r="L1131" s="1" t="s">
        <v>44</v>
      </c>
      <c r="M1131" s="1">
        <v>93</v>
      </c>
      <c r="N1131" s="1">
        <v>2</v>
      </c>
      <c r="O1131" s="1">
        <v>5</v>
      </c>
      <c r="P1131" s="1" t="s">
        <v>54</v>
      </c>
      <c r="Q1131" s="1">
        <v>4</v>
      </c>
      <c r="R1131" s="1" t="s">
        <v>40</v>
      </c>
      <c r="S1131" s="1">
        <v>19613</v>
      </c>
      <c r="T1131" s="1">
        <v>26362</v>
      </c>
      <c r="U1131" s="1">
        <v>8</v>
      </c>
      <c r="V1131" s="1" t="s">
        <v>41</v>
      </c>
      <c r="W1131" s="1">
        <v>22</v>
      </c>
      <c r="X1131" s="1">
        <v>4</v>
      </c>
      <c r="Y1131" s="1">
        <v>4</v>
      </c>
      <c r="Z1131" s="1">
        <v>80</v>
      </c>
      <c r="AA1131" s="1">
        <v>0</v>
      </c>
      <c r="AB1131" s="1">
        <v>24</v>
      </c>
      <c r="AC1131" s="1">
        <v>2</v>
      </c>
      <c r="AD1131" s="1">
        <v>3</v>
      </c>
      <c r="AE1131" s="1">
        <v>1</v>
      </c>
      <c r="AF1131" s="1">
        <v>0</v>
      </c>
      <c r="AG1131" s="1">
        <v>0</v>
      </c>
      <c r="AH1131" s="1">
        <v>1</v>
      </c>
      <c r="AI1131" s="1" t="str" cm="1">
        <f t="array" ref="AI1131">_xlfn.IFS(S1131&lt;5000, "Low", S1131&lt;10000, "Medium", S1131&gt;=10000, "High")</f>
        <v>High</v>
      </c>
      <c r="AJ1131" s="1" t="str" cm="1">
        <f t="array" ref="AJ1131">_xlfn.IFS(A1131&lt;=30, "Youth", A1131&lt;=50, "Adult", A1131&gt;=51, "Sr. Citizen")</f>
        <v>Adult</v>
      </c>
      <c r="AK1131" s="1" t="str">
        <f t="shared" si="17"/>
        <v>Normal</v>
      </c>
      <c r="AL1131" s="1" t="str" cm="1">
        <f t="array" ref="AL1131">_xlfn.IFS(AD1131=1, "Poor",AD1131=2, "Average", AD1131=3, "Good", AD1131=4, "Excellent")</f>
        <v>Good</v>
      </c>
      <c r="AM1131" s="1" t="str" cm="1">
        <f t="array" ref="AM1131">_xlfn.IFS(W1131&gt;20,"High",W1131&gt;15,"Medium",W1131&gt;10,"Poor")</f>
        <v>High</v>
      </c>
      <c r="AN1131" s="1" t="str" cm="1">
        <f t="array" ref="AN1131">_xlfn.IFS(F1131&gt;20, "Far", F1131&gt;=10, "Moderate Distance", F1131&lt;10, "Near")</f>
        <v>Near</v>
      </c>
      <c r="AO1131" s="1" t="str" cm="1">
        <f t="array" ref="AO1131">_xlfn.IFS(AF1131&lt;=1, "Fresher", AF1131&lt;=5, "Experienced", AF1131&gt;5, "Senior")</f>
        <v>Fresher</v>
      </c>
      <c r="AP1131" s="1" t="str" cm="1">
        <f t="array" ref="AP1131">_xlfn.IFS(AG1131&lt;=1, "Recently Promoted", AG1131&lt;=4, "Moderate Gap", AG1131&gt;=5, "Long Gap")</f>
        <v>Recently Promoted</v>
      </c>
    </row>
    <row r="1132" spans="1:42" x14ac:dyDescent="0.35">
      <c r="A1132" s="1">
        <v>35</v>
      </c>
      <c r="B1132" s="1" t="s">
        <v>41</v>
      </c>
      <c r="C1132" s="1" t="s">
        <v>35</v>
      </c>
      <c r="D1132" s="1">
        <v>750</v>
      </c>
      <c r="E1132" s="1" t="s">
        <v>43</v>
      </c>
      <c r="F1132" s="1">
        <v>28</v>
      </c>
      <c r="G1132" s="1">
        <v>3</v>
      </c>
      <c r="H1132" s="1" t="s">
        <v>37</v>
      </c>
      <c r="I1132" s="1">
        <v>1</v>
      </c>
      <c r="J1132" s="1">
        <v>1596</v>
      </c>
      <c r="K1132" s="1">
        <v>2</v>
      </c>
      <c r="L1132" s="1" t="s">
        <v>44</v>
      </c>
      <c r="M1132" s="1">
        <v>46</v>
      </c>
      <c r="N1132" s="1">
        <v>4</v>
      </c>
      <c r="O1132" s="1">
        <v>2</v>
      </c>
      <c r="P1132" s="1" t="s">
        <v>48</v>
      </c>
      <c r="Q1132" s="1">
        <v>3</v>
      </c>
      <c r="R1132" s="1" t="s">
        <v>46</v>
      </c>
      <c r="S1132" s="1">
        <v>3407</v>
      </c>
      <c r="T1132" s="1">
        <v>25348</v>
      </c>
      <c r="U1132" s="1">
        <v>1</v>
      </c>
      <c r="V1132" s="1" t="s">
        <v>41</v>
      </c>
      <c r="W1132" s="1">
        <v>17</v>
      </c>
      <c r="X1132" s="1">
        <v>3</v>
      </c>
      <c r="Y1132" s="1">
        <v>4</v>
      </c>
      <c r="Z1132" s="1">
        <v>80</v>
      </c>
      <c r="AA1132" s="1">
        <v>2</v>
      </c>
      <c r="AB1132" s="1">
        <v>10</v>
      </c>
      <c r="AC1132" s="1">
        <v>3</v>
      </c>
      <c r="AD1132" s="1">
        <v>2</v>
      </c>
      <c r="AE1132" s="1">
        <v>10</v>
      </c>
      <c r="AF1132" s="1">
        <v>9</v>
      </c>
      <c r="AG1132" s="1">
        <v>6</v>
      </c>
      <c r="AH1132" s="1">
        <v>8</v>
      </c>
      <c r="AI1132" s="1" t="str" cm="1">
        <f t="array" ref="AI1132">_xlfn.IFS(S1132&lt;5000, "Low", S1132&lt;10000, "Medium", S1132&gt;=10000, "High")</f>
        <v>Low</v>
      </c>
      <c r="AJ1132" s="1" t="str" cm="1">
        <f t="array" ref="AJ1132">_xlfn.IFS(A1132&lt;=30, "Youth", A1132&lt;=50, "Adult", A1132&gt;=51, "Sr. Citizen")</f>
        <v>Adult</v>
      </c>
      <c r="AK1132" s="1" t="str">
        <f t="shared" si="17"/>
        <v>Normal</v>
      </c>
      <c r="AL1132" s="1" t="str" cm="1">
        <f t="array" ref="AL1132">_xlfn.IFS(AD1132=1, "Poor",AD1132=2, "Average", AD1132=3, "Good", AD1132=4, "Excellent")</f>
        <v>Average</v>
      </c>
      <c r="AM1132" s="1" t="str" cm="1">
        <f t="array" ref="AM1132">_xlfn.IFS(W1132&gt;20,"High",W1132&gt;15,"Medium",W1132&gt;10,"Poor")</f>
        <v>Medium</v>
      </c>
      <c r="AN1132" s="1" t="str" cm="1">
        <f t="array" ref="AN1132">_xlfn.IFS(F1132&gt;20, "Far", F1132&gt;=10, "Moderate Distance", F1132&lt;10, "Near")</f>
        <v>Far</v>
      </c>
      <c r="AO1132" s="1" t="str" cm="1">
        <f t="array" ref="AO1132">_xlfn.IFS(AF1132&lt;=1, "Fresher", AF1132&lt;=5, "Experienced", AF1132&gt;5, "Senior")</f>
        <v>Senior</v>
      </c>
      <c r="AP1132" s="1" t="str" cm="1">
        <f t="array" ref="AP1132">_xlfn.IFS(AG1132&lt;=1, "Recently Promoted", AG1132&lt;=4, "Moderate Gap", AG1132&gt;=5, "Long Gap")</f>
        <v>Long Gap</v>
      </c>
    </row>
    <row r="1133" spans="1:42" hidden="1" x14ac:dyDescent="0.35">
      <c r="A1133" s="1">
        <v>34</v>
      </c>
      <c r="B1133" s="1" t="s">
        <v>41</v>
      </c>
      <c r="C1133" s="1" t="s">
        <v>42</v>
      </c>
      <c r="D1133" s="1">
        <v>653</v>
      </c>
      <c r="E1133" s="1" t="s">
        <v>43</v>
      </c>
      <c r="F1133" s="1">
        <v>10</v>
      </c>
      <c r="G1133" s="1">
        <v>4</v>
      </c>
      <c r="H1133" s="1" t="s">
        <v>58</v>
      </c>
      <c r="I1133" s="1">
        <v>1</v>
      </c>
      <c r="J1133" s="1">
        <v>1597</v>
      </c>
      <c r="K1133" s="1">
        <v>4</v>
      </c>
      <c r="L1133" s="1" t="s">
        <v>44</v>
      </c>
      <c r="M1133" s="1">
        <v>92</v>
      </c>
      <c r="N1133" s="1">
        <v>2</v>
      </c>
      <c r="O1133" s="1">
        <v>2</v>
      </c>
      <c r="P1133" s="1" t="s">
        <v>52</v>
      </c>
      <c r="Q1133" s="1">
        <v>3</v>
      </c>
      <c r="R1133" s="1" t="s">
        <v>46</v>
      </c>
      <c r="S1133" s="1">
        <v>5063</v>
      </c>
      <c r="T1133" s="1">
        <v>15332</v>
      </c>
      <c r="U1133" s="1">
        <v>1</v>
      </c>
      <c r="V1133" s="1" t="s">
        <v>41</v>
      </c>
      <c r="W1133" s="1">
        <v>14</v>
      </c>
      <c r="X1133" s="1">
        <v>3</v>
      </c>
      <c r="Y1133" s="1">
        <v>2</v>
      </c>
      <c r="Z1133" s="1">
        <v>80</v>
      </c>
      <c r="AA1133" s="1">
        <v>1</v>
      </c>
      <c r="AB1133" s="1">
        <v>8</v>
      </c>
      <c r="AC1133" s="1">
        <v>3</v>
      </c>
      <c r="AD1133" s="1">
        <v>2</v>
      </c>
      <c r="AE1133" s="1">
        <v>8</v>
      </c>
      <c r="AF1133" s="1">
        <v>2</v>
      </c>
      <c r="AG1133" s="1">
        <v>7</v>
      </c>
      <c r="AH1133" s="1">
        <v>7</v>
      </c>
      <c r="AI1133" s="1" t="str" cm="1">
        <f t="array" ref="AI1133">_xlfn.IFS(S1133&lt;5000, "Low", S1133&lt;10000, "Medium", S1133&gt;=10000, "High")</f>
        <v>Medium</v>
      </c>
      <c r="AJ1133" s="1" t="str" cm="1">
        <f t="array" ref="AJ1133">_xlfn.IFS(A1133&lt;=30, "Youth", A1133&lt;=50, "Adult", A1133&gt;=51, "Sr. Citizen")</f>
        <v>Adult</v>
      </c>
      <c r="AK1133" s="1" t="str">
        <f t="shared" si="17"/>
        <v>Normal</v>
      </c>
      <c r="AL1133" s="1" t="str" cm="1">
        <f t="array" ref="AL1133">_xlfn.IFS(AD1133=1, "Poor",AD1133=2, "Average", AD1133=3, "Good", AD1133=4, "Excellent")</f>
        <v>Average</v>
      </c>
      <c r="AM1133" s="1" t="str" cm="1">
        <f t="array" ref="AM1133">_xlfn.IFS(W1133&gt;20,"High",W1133&gt;15,"Medium",W1133&gt;10,"Poor")</f>
        <v>Poor</v>
      </c>
      <c r="AN1133" s="1" t="str" cm="1">
        <f t="array" ref="AN1133">_xlfn.IFS(F1133&gt;20, "Far", F1133&gt;=10, "Moderate Distance", F1133&lt;10, "Near")</f>
        <v>Moderate Distance</v>
      </c>
      <c r="AO1133" s="1" t="str" cm="1">
        <f t="array" ref="AO1133">_xlfn.IFS(AF1133&lt;=1, "Fresher", AF1133&lt;=5, "Experienced", AF1133&gt;5, "Senior")</f>
        <v>Experienced</v>
      </c>
      <c r="AP1133" s="1" t="str" cm="1">
        <f t="array" ref="AP1133">_xlfn.IFS(AG1133&lt;=1, "Recently Promoted", AG1133&lt;=4, "Moderate Gap", AG1133&gt;=5, "Long Gap")</f>
        <v>Long Gap</v>
      </c>
    </row>
    <row r="1134" spans="1:42" hidden="1" x14ac:dyDescent="0.35">
      <c r="A1134" s="1">
        <v>40</v>
      </c>
      <c r="B1134" s="1" t="s">
        <v>41</v>
      </c>
      <c r="C1134" s="1" t="s">
        <v>35</v>
      </c>
      <c r="D1134" s="1">
        <v>118</v>
      </c>
      <c r="E1134" s="1" t="s">
        <v>36</v>
      </c>
      <c r="F1134" s="1">
        <v>14</v>
      </c>
      <c r="G1134" s="1">
        <v>2</v>
      </c>
      <c r="H1134" s="1" t="s">
        <v>37</v>
      </c>
      <c r="I1134" s="1">
        <v>1</v>
      </c>
      <c r="J1134" s="1">
        <v>1598</v>
      </c>
      <c r="K1134" s="1">
        <v>4</v>
      </c>
      <c r="L1134" s="1" t="s">
        <v>38</v>
      </c>
      <c r="M1134" s="1">
        <v>84</v>
      </c>
      <c r="N1134" s="1">
        <v>3</v>
      </c>
      <c r="O1134" s="1">
        <v>2</v>
      </c>
      <c r="P1134" s="1" t="s">
        <v>39</v>
      </c>
      <c r="Q1134" s="1">
        <v>1</v>
      </c>
      <c r="R1134" s="1" t="s">
        <v>46</v>
      </c>
      <c r="S1134" s="1">
        <v>4639</v>
      </c>
      <c r="T1134" s="1">
        <v>11262</v>
      </c>
      <c r="U1134" s="1">
        <v>1</v>
      </c>
      <c r="V1134" s="1" t="s">
        <v>41</v>
      </c>
      <c r="W1134" s="1">
        <v>15</v>
      </c>
      <c r="X1134" s="1">
        <v>3</v>
      </c>
      <c r="Y1134" s="1">
        <v>3</v>
      </c>
      <c r="Z1134" s="1">
        <v>80</v>
      </c>
      <c r="AA1134" s="1">
        <v>1</v>
      </c>
      <c r="AB1134" s="1">
        <v>5</v>
      </c>
      <c r="AC1134" s="1">
        <v>2</v>
      </c>
      <c r="AD1134" s="1">
        <v>3</v>
      </c>
      <c r="AE1134" s="1">
        <v>5</v>
      </c>
      <c r="AF1134" s="1">
        <v>4</v>
      </c>
      <c r="AG1134" s="1">
        <v>1</v>
      </c>
      <c r="AH1134" s="1">
        <v>2</v>
      </c>
      <c r="AI1134" s="1" t="str" cm="1">
        <f t="array" ref="AI1134">_xlfn.IFS(S1134&lt;5000, "Low", S1134&lt;10000, "Medium", S1134&gt;=10000, "High")</f>
        <v>Low</v>
      </c>
      <c r="AJ1134" s="1" t="str" cm="1">
        <f t="array" ref="AJ1134">_xlfn.IFS(A1134&lt;=30, "Youth", A1134&lt;=50, "Adult", A1134&gt;=51, "Sr. Citizen")</f>
        <v>Adult</v>
      </c>
      <c r="AK1134" s="1" t="str">
        <f t="shared" si="17"/>
        <v>Normal</v>
      </c>
      <c r="AL1134" s="1" t="str" cm="1">
        <f t="array" ref="AL1134">_xlfn.IFS(AD1134=1, "Poor",AD1134=2, "Average", AD1134=3, "Good", AD1134=4, "Excellent")</f>
        <v>Good</v>
      </c>
      <c r="AM1134" s="1" t="str" cm="1">
        <f t="array" ref="AM1134">_xlfn.IFS(W1134&gt;20,"High",W1134&gt;15,"Medium",W1134&gt;10,"Poor")</f>
        <v>Poor</v>
      </c>
      <c r="AN1134" s="1" t="str" cm="1">
        <f t="array" ref="AN1134">_xlfn.IFS(F1134&gt;20, "Far", F1134&gt;=10, "Moderate Distance", F1134&lt;10, "Near")</f>
        <v>Moderate Distance</v>
      </c>
      <c r="AO1134" s="1" t="str" cm="1">
        <f t="array" ref="AO1134">_xlfn.IFS(AF1134&lt;=1, "Fresher", AF1134&lt;=5, "Experienced", AF1134&gt;5, "Senior")</f>
        <v>Experienced</v>
      </c>
      <c r="AP1134" s="1" t="str" cm="1">
        <f t="array" ref="AP1134">_xlfn.IFS(AG1134&lt;=1, "Recently Promoted", AG1134&lt;=4, "Moderate Gap", AG1134&gt;=5, "Long Gap")</f>
        <v>Recently Promoted</v>
      </c>
    </row>
    <row r="1135" spans="1:42" x14ac:dyDescent="0.35">
      <c r="A1135" s="1">
        <v>43</v>
      </c>
      <c r="B1135" s="1" t="s">
        <v>41</v>
      </c>
      <c r="C1135" s="1" t="s">
        <v>35</v>
      </c>
      <c r="D1135" s="1">
        <v>990</v>
      </c>
      <c r="E1135" s="1" t="s">
        <v>43</v>
      </c>
      <c r="F1135" s="1">
        <v>27</v>
      </c>
      <c r="G1135" s="1">
        <v>3</v>
      </c>
      <c r="H1135" s="1" t="s">
        <v>58</v>
      </c>
      <c r="I1135" s="1">
        <v>1</v>
      </c>
      <c r="J1135" s="1">
        <v>1599</v>
      </c>
      <c r="K1135" s="1">
        <v>4</v>
      </c>
      <c r="L1135" s="1" t="s">
        <v>44</v>
      </c>
      <c r="M1135" s="1">
        <v>87</v>
      </c>
      <c r="N1135" s="1">
        <v>4</v>
      </c>
      <c r="O1135" s="1">
        <v>1</v>
      </c>
      <c r="P1135" s="1" t="s">
        <v>48</v>
      </c>
      <c r="Q1135" s="1">
        <v>2</v>
      </c>
      <c r="R1135" s="1" t="s">
        <v>50</v>
      </c>
      <c r="S1135" s="1">
        <v>4876</v>
      </c>
      <c r="T1135" s="1">
        <v>5855</v>
      </c>
      <c r="U1135" s="1">
        <v>5</v>
      </c>
      <c r="V1135" s="1" t="s">
        <v>41</v>
      </c>
      <c r="W1135" s="1">
        <v>12</v>
      </c>
      <c r="X1135" s="1">
        <v>3</v>
      </c>
      <c r="Y1135" s="1">
        <v>3</v>
      </c>
      <c r="Z1135" s="1">
        <v>80</v>
      </c>
      <c r="AA1135" s="1">
        <v>1</v>
      </c>
      <c r="AB1135" s="1">
        <v>8</v>
      </c>
      <c r="AC1135" s="1">
        <v>0</v>
      </c>
      <c r="AD1135" s="1">
        <v>3</v>
      </c>
      <c r="AE1135" s="1">
        <v>6</v>
      </c>
      <c r="AF1135" s="1">
        <v>4</v>
      </c>
      <c r="AG1135" s="1">
        <v>0</v>
      </c>
      <c r="AH1135" s="1">
        <v>2</v>
      </c>
      <c r="AI1135" s="1" t="str" cm="1">
        <f t="array" ref="AI1135">_xlfn.IFS(S1135&lt;5000, "Low", S1135&lt;10000, "Medium", S1135&gt;=10000, "High")</f>
        <v>Low</v>
      </c>
      <c r="AJ1135" s="1" t="str" cm="1">
        <f t="array" ref="AJ1135">_xlfn.IFS(A1135&lt;=30, "Youth", A1135&lt;=50, "Adult", A1135&gt;=51, "Sr. Citizen")</f>
        <v>Adult</v>
      </c>
      <c r="AK1135" s="1" t="str">
        <f t="shared" si="17"/>
        <v>Normal</v>
      </c>
      <c r="AL1135" s="1" t="str" cm="1">
        <f t="array" ref="AL1135">_xlfn.IFS(AD1135=1, "Poor",AD1135=2, "Average", AD1135=3, "Good", AD1135=4, "Excellent")</f>
        <v>Good</v>
      </c>
      <c r="AM1135" s="1" t="str" cm="1">
        <f t="array" ref="AM1135">_xlfn.IFS(W1135&gt;20,"High",W1135&gt;15,"Medium",W1135&gt;10,"Poor")</f>
        <v>Poor</v>
      </c>
      <c r="AN1135" s="1" t="str" cm="1">
        <f t="array" ref="AN1135">_xlfn.IFS(F1135&gt;20, "Far", F1135&gt;=10, "Moderate Distance", F1135&lt;10, "Near")</f>
        <v>Far</v>
      </c>
      <c r="AO1135" s="1" t="str" cm="1">
        <f t="array" ref="AO1135">_xlfn.IFS(AF1135&lt;=1, "Fresher", AF1135&lt;=5, "Experienced", AF1135&gt;5, "Senior")</f>
        <v>Experienced</v>
      </c>
      <c r="AP1135" s="1" t="str" cm="1">
        <f t="array" ref="AP1135">_xlfn.IFS(AG1135&lt;=1, "Recently Promoted", AG1135&lt;=4, "Moderate Gap", AG1135&gt;=5, "Long Gap")</f>
        <v>Recently Promoted</v>
      </c>
    </row>
    <row r="1136" spans="1:42" x14ac:dyDescent="0.35">
      <c r="A1136" s="1">
        <v>35</v>
      </c>
      <c r="B1136" s="1" t="s">
        <v>41</v>
      </c>
      <c r="C1136" s="1" t="s">
        <v>35</v>
      </c>
      <c r="D1136" s="1">
        <v>1349</v>
      </c>
      <c r="E1136" s="1" t="s">
        <v>43</v>
      </c>
      <c r="F1136" s="1">
        <v>7</v>
      </c>
      <c r="G1136" s="1">
        <v>2</v>
      </c>
      <c r="H1136" s="1" t="s">
        <v>37</v>
      </c>
      <c r="I1136" s="1">
        <v>1</v>
      </c>
      <c r="J1136" s="1">
        <v>1601</v>
      </c>
      <c r="K1136" s="1">
        <v>3</v>
      </c>
      <c r="L1136" s="1" t="s">
        <v>44</v>
      </c>
      <c r="M1136" s="1">
        <v>63</v>
      </c>
      <c r="N1136" s="1">
        <v>2</v>
      </c>
      <c r="O1136" s="1">
        <v>1</v>
      </c>
      <c r="P1136" s="1" t="s">
        <v>48</v>
      </c>
      <c r="Q1136" s="1">
        <v>4</v>
      </c>
      <c r="R1136" s="1" t="s">
        <v>46</v>
      </c>
      <c r="S1136" s="1">
        <v>2690</v>
      </c>
      <c r="T1136" s="1">
        <v>7713</v>
      </c>
      <c r="U1136" s="1">
        <v>1</v>
      </c>
      <c r="V1136" s="1" t="s">
        <v>41</v>
      </c>
      <c r="W1136" s="1">
        <v>18</v>
      </c>
      <c r="X1136" s="1">
        <v>3</v>
      </c>
      <c r="Y1136" s="1">
        <v>4</v>
      </c>
      <c r="Z1136" s="1">
        <v>80</v>
      </c>
      <c r="AA1136" s="1">
        <v>1</v>
      </c>
      <c r="AB1136" s="1">
        <v>1</v>
      </c>
      <c r="AC1136" s="1">
        <v>5</v>
      </c>
      <c r="AD1136" s="1">
        <v>2</v>
      </c>
      <c r="AE1136" s="1">
        <v>1</v>
      </c>
      <c r="AF1136" s="1">
        <v>0</v>
      </c>
      <c r="AG1136" s="1">
        <v>0</v>
      </c>
      <c r="AH1136" s="1">
        <v>1</v>
      </c>
      <c r="AI1136" s="1" t="str" cm="1">
        <f t="array" ref="AI1136">_xlfn.IFS(S1136&lt;5000, "Low", S1136&lt;10000, "Medium", S1136&gt;=10000, "High")</f>
        <v>Low</v>
      </c>
      <c r="AJ1136" s="1" t="str" cm="1">
        <f t="array" ref="AJ1136">_xlfn.IFS(A1136&lt;=30, "Youth", A1136&lt;=50, "Adult", A1136&gt;=51, "Sr. Citizen")</f>
        <v>Adult</v>
      </c>
      <c r="AK1136" s="1" t="str">
        <f t="shared" si="17"/>
        <v>Normal</v>
      </c>
      <c r="AL1136" s="1" t="str" cm="1">
        <f t="array" ref="AL1136">_xlfn.IFS(AD1136=1, "Poor",AD1136=2, "Average", AD1136=3, "Good", AD1136=4, "Excellent")</f>
        <v>Average</v>
      </c>
      <c r="AM1136" s="1" t="str" cm="1">
        <f t="array" ref="AM1136">_xlfn.IFS(W1136&gt;20,"High",W1136&gt;15,"Medium",W1136&gt;10,"Poor")</f>
        <v>Medium</v>
      </c>
      <c r="AN1136" s="1" t="str" cm="1">
        <f t="array" ref="AN1136">_xlfn.IFS(F1136&gt;20, "Far", F1136&gt;=10, "Moderate Distance", F1136&lt;10, "Near")</f>
        <v>Near</v>
      </c>
      <c r="AO1136" s="1" t="str" cm="1">
        <f t="array" ref="AO1136">_xlfn.IFS(AF1136&lt;=1, "Fresher", AF1136&lt;=5, "Experienced", AF1136&gt;5, "Senior")</f>
        <v>Fresher</v>
      </c>
      <c r="AP1136" s="1" t="str" cm="1">
        <f t="array" ref="AP1136">_xlfn.IFS(AG1136&lt;=1, "Recently Promoted", AG1136&lt;=4, "Moderate Gap", AG1136&gt;=5, "Long Gap")</f>
        <v>Recently Promoted</v>
      </c>
    </row>
    <row r="1137" spans="1:42" hidden="1" x14ac:dyDescent="0.35">
      <c r="A1137" s="1">
        <v>46</v>
      </c>
      <c r="B1137" s="1" t="s">
        <v>41</v>
      </c>
      <c r="C1137" s="1" t="s">
        <v>35</v>
      </c>
      <c r="D1137" s="1">
        <v>563</v>
      </c>
      <c r="E1137" s="1" t="s">
        <v>36</v>
      </c>
      <c r="F1137" s="1">
        <v>1</v>
      </c>
      <c r="G1137" s="1">
        <v>4</v>
      </c>
      <c r="H1137" s="1" t="s">
        <v>37</v>
      </c>
      <c r="I1137" s="1">
        <v>1</v>
      </c>
      <c r="J1137" s="1">
        <v>1602</v>
      </c>
      <c r="K1137" s="1">
        <v>4</v>
      </c>
      <c r="L1137" s="1" t="s">
        <v>44</v>
      </c>
      <c r="M1137" s="1">
        <v>56</v>
      </c>
      <c r="N1137" s="1">
        <v>4</v>
      </c>
      <c r="O1137" s="1">
        <v>4</v>
      </c>
      <c r="P1137" s="1" t="s">
        <v>54</v>
      </c>
      <c r="Q1137" s="1">
        <v>1</v>
      </c>
      <c r="R1137" s="1" t="s">
        <v>40</v>
      </c>
      <c r="S1137" s="1">
        <v>17567</v>
      </c>
      <c r="T1137" s="1">
        <v>3156</v>
      </c>
      <c r="U1137" s="1">
        <v>1</v>
      </c>
      <c r="V1137" s="1" t="s">
        <v>41</v>
      </c>
      <c r="W1137" s="1">
        <v>15</v>
      </c>
      <c r="X1137" s="1">
        <v>3</v>
      </c>
      <c r="Y1137" s="1">
        <v>2</v>
      </c>
      <c r="Z1137" s="1">
        <v>80</v>
      </c>
      <c r="AA1137" s="1">
        <v>0</v>
      </c>
      <c r="AB1137" s="1">
        <v>27</v>
      </c>
      <c r="AC1137" s="1">
        <v>5</v>
      </c>
      <c r="AD1137" s="1">
        <v>1</v>
      </c>
      <c r="AE1137" s="1">
        <v>26</v>
      </c>
      <c r="AF1137" s="1">
        <v>0</v>
      </c>
      <c r="AG1137" s="1">
        <v>0</v>
      </c>
      <c r="AH1137" s="1">
        <v>12</v>
      </c>
      <c r="AI1137" s="1" t="str" cm="1">
        <f t="array" ref="AI1137">_xlfn.IFS(S1137&lt;5000, "Low", S1137&lt;10000, "Medium", S1137&gt;=10000, "High")</f>
        <v>High</v>
      </c>
      <c r="AJ1137" s="1" t="str" cm="1">
        <f t="array" ref="AJ1137">_xlfn.IFS(A1137&lt;=30, "Youth", A1137&lt;=50, "Adult", A1137&gt;=51, "Sr. Citizen")</f>
        <v>Adult</v>
      </c>
      <c r="AK1137" s="1" t="str">
        <f t="shared" si="17"/>
        <v>Normal</v>
      </c>
      <c r="AL1137" s="1" t="str" cm="1">
        <f t="array" ref="AL1137">_xlfn.IFS(AD1137=1, "Poor",AD1137=2, "Average", AD1137=3, "Good", AD1137=4, "Excellent")</f>
        <v>Poor</v>
      </c>
      <c r="AM1137" s="1" t="str" cm="1">
        <f t="array" ref="AM1137">_xlfn.IFS(W1137&gt;20,"High",W1137&gt;15,"Medium",W1137&gt;10,"Poor")</f>
        <v>Poor</v>
      </c>
      <c r="AN1137" s="1" t="str" cm="1">
        <f t="array" ref="AN1137">_xlfn.IFS(F1137&gt;20, "Far", F1137&gt;=10, "Moderate Distance", F1137&lt;10, "Near")</f>
        <v>Near</v>
      </c>
      <c r="AO1137" s="1" t="str" cm="1">
        <f t="array" ref="AO1137">_xlfn.IFS(AF1137&lt;=1, "Fresher", AF1137&lt;=5, "Experienced", AF1137&gt;5, "Senior")</f>
        <v>Fresher</v>
      </c>
      <c r="AP1137" s="1" t="str" cm="1">
        <f t="array" ref="AP1137">_xlfn.IFS(AG1137&lt;=1, "Recently Promoted", AG1137&lt;=4, "Moderate Gap", AG1137&gt;=5, "Long Gap")</f>
        <v>Recently Promoted</v>
      </c>
    </row>
    <row r="1138" spans="1:42" x14ac:dyDescent="0.35">
      <c r="A1138" s="1">
        <v>28</v>
      </c>
      <c r="B1138" s="1" t="s">
        <v>34</v>
      </c>
      <c r="C1138" s="1" t="s">
        <v>35</v>
      </c>
      <c r="D1138" s="1">
        <v>329</v>
      </c>
      <c r="E1138" s="1" t="s">
        <v>43</v>
      </c>
      <c r="F1138" s="1">
        <v>24</v>
      </c>
      <c r="G1138" s="1">
        <v>3</v>
      </c>
      <c r="H1138" s="1" t="s">
        <v>49</v>
      </c>
      <c r="I1138" s="1">
        <v>1</v>
      </c>
      <c r="J1138" s="1">
        <v>1604</v>
      </c>
      <c r="K1138" s="1">
        <v>3</v>
      </c>
      <c r="L1138" s="1" t="s">
        <v>44</v>
      </c>
      <c r="M1138" s="1">
        <v>51</v>
      </c>
      <c r="N1138" s="1">
        <v>3</v>
      </c>
      <c r="O1138" s="1">
        <v>1</v>
      </c>
      <c r="P1138" s="1" t="s">
        <v>48</v>
      </c>
      <c r="Q1138" s="1">
        <v>2</v>
      </c>
      <c r="R1138" s="1" t="s">
        <v>46</v>
      </c>
      <c r="S1138" s="1">
        <v>2408</v>
      </c>
      <c r="T1138" s="1">
        <v>7324</v>
      </c>
      <c r="U1138" s="1">
        <v>1</v>
      </c>
      <c r="V1138" s="1" t="s">
        <v>34</v>
      </c>
      <c r="W1138" s="1">
        <v>17</v>
      </c>
      <c r="X1138" s="1">
        <v>3</v>
      </c>
      <c r="Y1138" s="1">
        <v>3</v>
      </c>
      <c r="Z1138" s="1">
        <v>80</v>
      </c>
      <c r="AA1138" s="1">
        <v>3</v>
      </c>
      <c r="AB1138" s="1">
        <v>1</v>
      </c>
      <c r="AC1138" s="1">
        <v>3</v>
      </c>
      <c r="AD1138" s="1">
        <v>3</v>
      </c>
      <c r="AE1138" s="1">
        <v>1</v>
      </c>
      <c r="AF1138" s="1">
        <v>1</v>
      </c>
      <c r="AG1138" s="1">
        <v>0</v>
      </c>
      <c r="AH1138" s="1">
        <v>0</v>
      </c>
      <c r="AI1138" s="1" t="str" cm="1">
        <f t="array" ref="AI1138">_xlfn.IFS(S1138&lt;5000, "Low", S1138&lt;10000, "Medium", S1138&gt;=10000, "High")</f>
        <v>Low</v>
      </c>
      <c r="AJ1138" s="1" t="str" cm="1">
        <f t="array" ref="AJ1138">_xlfn.IFS(A1138&lt;=30, "Youth", A1138&lt;=50, "Adult", A1138&gt;=51, "Sr. Citizen")</f>
        <v>Youth</v>
      </c>
      <c r="AK1138" s="1" t="str">
        <f t="shared" si="17"/>
        <v>Normal</v>
      </c>
      <c r="AL1138" s="1" t="str" cm="1">
        <f t="array" ref="AL1138">_xlfn.IFS(AD1138=1, "Poor",AD1138=2, "Average", AD1138=3, "Good", AD1138=4, "Excellent")</f>
        <v>Good</v>
      </c>
      <c r="AM1138" s="1" t="str" cm="1">
        <f t="array" ref="AM1138">_xlfn.IFS(W1138&gt;20,"High",W1138&gt;15,"Medium",W1138&gt;10,"Poor")</f>
        <v>Medium</v>
      </c>
      <c r="AN1138" s="1" t="str" cm="1">
        <f t="array" ref="AN1138">_xlfn.IFS(F1138&gt;20, "Far", F1138&gt;=10, "Moderate Distance", F1138&lt;10, "Near")</f>
        <v>Far</v>
      </c>
      <c r="AO1138" s="1" t="str" cm="1">
        <f t="array" ref="AO1138">_xlfn.IFS(AF1138&lt;=1, "Fresher", AF1138&lt;=5, "Experienced", AF1138&gt;5, "Senior")</f>
        <v>Fresher</v>
      </c>
      <c r="AP1138" s="1" t="str" cm="1">
        <f t="array" ref="AP1138">_xlfn.IFS(AG1138&lt;=1, "Recently Promoted", AG1138&lt;=4, "Moderate Gap", AG1138&gt;=5, "Long Gap")</f>
        <v>Recently Promoted</v>
      </c>
    </row>
    <row r="1139" spans="1:42" hidden="1" x14ac:dyDescent="0.35">
      <c r="A1139" s="1">
        <v>22</v>
      </c>
      <c r="B1139" s="1" t="s">
        <v>41</v>
      </c>
      <c r="C1139" s="1" t="s">
        <v>53</v>
      </c>
      <c r="D1139" s="1">
        <v>457</v>
      </c>
      <c r="E1139" s="1" t="s">
        <v>43</v>
      </c>
      <c r="F1139" s="1">
        <v>26</v>
      </c>
      <c r="G1139" s="1">
        <v>2</v>
      </c>
      <c r="H1139" s="1" t="s">
        <v>47</v>
      </c>
      <c r="I1139" s="1">
        <v>1</v>
      </c>
      <c r="J1139" s="1">
        <v>1605</v>
      </c>
      <c r="K1139" s="1">
        <v>2</v>
      </c>
      <c r="L1139" s="1" t="s">
        <v>38</v>
      </c>
      <c r="M1139" s="1">
        <v>85</v>
      </c>
      <c r="N1139" s="1">
        <v>2</v>
      </c>
      <c r="O1139" s="1">
        <v>1</v>
      </c>
      <c r="P1139" s="1" t="s">
        <v>45</v>
      </c>
      <c r="Q1139" s="1">
        <v>3</v>
      </c>
      <c r="R1139" s="1" t="s">
        <v>46</v>
      </c>
      <c r="S1139" s="1">
        <v>2814</v>
      </c>
      <c r="T1139" s="1">
        <v>10293</v>
      </c>
      <c r="U1139" s="1">
        <v>1</v>
      </c>
      <c r="V1139" s="1" t="s">
        <v>34</v>
      </c>
      <c r="W1139" s="1">
        <v>14</v>
      </c>
      <c r="X1139" s="1">
        <v>3</v>
      </c>
      <c r="Y1139" s="1">
        <v>2</v>
      </c>
      <c r="Z1139" s="1">
        <v>80</v>
      </c>
      <c r="AA1139" s="1">
        <v>0</v>
      </c>
      <c r="AB1139" s="1">
        <v>4</v>
      </c>
      <c r="AC1139" s="1">
        <v>2</v>
      </c>
      <c r="AD1139" s="1">
        <v>2</v>
      </c>
      <c r="AE1139" s="1">
        <v>4</v>
      </c>
      <c r="AF1139" s="1">
        <v>2</v>
      </c>
      <c r="AG1139" s="1">
        <v>1</v>
      </c>
      <c r="AH1139" s="1">
        <v>3</v>
      </c>
      <c r="AI1139" s="1" t="str" cm="1">
        <f t="array" ref="AI1139">_xlfn.IFS(S1139&lt;5000, "Low", S1139&lt;10000, "Medium", S1139&gt;=10000, "High")</f>
        <v>Low</v>
      </c>
      <c r="AJ1139" s="1" t="str" cm="1">
        <f t="array" ref="AJ1139">_xlfn.IFS(A1139&lt;=30, "Youth", A1139&lt;=50, "Adult", A1139&gt;=51, "Sr. Citizen")</f>
        <v>Youth</v>
      </c>
      <c r="AK1139" s="1" t="str">
        <f t="shared" si="17"/>
        <v>Normal</v>
      </c>
      <c r="AL1139" s="1" t="str" cm="1">
        <f t="array" ref="AL1139">_xlfn.IFS(AD1139=1, "Poor",AD1139=2, "Average", AD1139=3, "Good", AD1139=4, "Excellent")</f>
        <v>Average</v>
      </c>
      <c r="AM1139" s="1" t="str" cm="1">
        <f t="array" ref="AM1139">_xlfn.IFS(W1139&gt;20,"High",W1139&gt;15,"Medium",W1139&gt;10,"Poor")</f>
        <v>Poor</v>
      </c>
      <c r="AN1139" s="1" t="str" cm="1">
        <f t="array" ref="AN1139">_xlfn.IFS(F1139&gt;20, "Far", F1139&gt;=10, "Moderate Distance", F1139&lt;10, "Near")</f>
        <v>Far</v>
      </c>
      <c r="AO1139" s="1" t="str" cm="1">
        <f t="array" ref="AO1139">_xlfn.IFS(AF1139&lt;=1, "Fresher", AF1139&lt;=5, "Experienced", AF1139&gt;5, "Senior")</f>
        <v>Experienced</v>
      </c>
      <c r="AP1139" s="1" t="str" cm="1">
        <f t="array" ref="AP1139">_xlfn.IFS(AG1139&lt;=1, "Recently Promoted", AG1139&lt;=4, "Moderate Gap", AG1139&gt;=5, "Long Gap")</f>
        <v>Recently Promoted</v>
      </c>
    </row>
    <row r="1140" spans="1:42" hidden="1" x14ac:dyDescent="0.35">
      <c r="A1140" s="1">
        <v>50</v>
      </c>
      <c r="B1140" s="1" t="s">
        <v>41</v>
      </c>
      <c r="C1140" s="1" t="s">
        <v>42</v>
      </c>
      <c r="D1140" s="1">
        <v>1234</v>
      </c>
      <c r="E1140" s="1" t="s">
        <v>43</v>
      </c>
      <c r="F1140" s="1">
        <v>20</v>
      </c>
      <c r="G1140" s="1">
        <v>5</v>
      </c>
      <c r="H1140" s="1" t="s">
        <v>49</v>
      </c>
      <c r="I1140" s="1">
        <v>1</v>
      </c>
      <c r="J1140" s="1">
        <v>1606</v>
      </c>
      <c r="K1140" s="1">
        <v>2</v>
      </c>
      <c r="L1140" s="1" t="s">
        <v>44</v>
      </c>
      <c r="M1140" s="1">
        <v>41</v>
      </c>
      <c r="N1140" s="1">
        <v>3</v>
      </c>
      <c r="O1140" s="1">
        <v>4</v>
      </c>
      <c r="P1140" s="1" t="s">
        <v>52</v>
      </c>
      <c r="Q1140" s="1">
        <v>3</v>
      </c>
      <c r="R1140" s="1" t="s">
        <v>46</v>
      </c>
      <c r="S1140" s="1">
        <v>11245</v>
      </c>
      <c r="T1140" s="1">
        <v>20689</v>
      </c>
      <c r="U1140" s="1">
        <v>2</v>
      </c>
      <c r="V1140" s="1" t="s">
        <v>34</v>
      </c>
      <c r="W1140" s="1">
        <v>15</v>
      </c>
      <c r="X1140" s="1">
        <v>3</v>
      </c>
      <c r="Y1140" s="1">
        <v>3</v>
      </c>
      <c r="Z1140" s="1">
        <v>80</v>
      </c>
      <c r="AA1140" s="1">
        <v>1</v>
      </c>
      <c r="AB1140" s="1">
        <v>32</v>
      </c>
      <c r="AC1140" s="1">
        <v>3</v>
      </c>
      <c r="AD1140" s="1">
        <v>3</v>
      </c>
      <c r="AE1140" s="1">
        <v>30</v>
      </c>
      <c r="AF1140" s="1">
        <v>8</v>
      </c>
      <c r="AG1140" s="1">
        <v>12</v>
      </c>
      <c r="AH1140" s="1">
        <v>13</v>
      </c>
      <c r="AI1140" s="1" t="str" cm="1">
        <f t="array" ref="AI1140">_xlfn.IFS(S1140&lt;5000, "Low", S1140&lt;10000, "Medium", S1140&gt;=10000, "High")</f>
        <v>High</v>
      </c>
      <c r="AJ1140" s="1" t="str" cm="1">
        <f t="array" ref="AJ1140">_xlfn.IFS(A1140&lt;=30, "Youth", A1140&lt;=50, "Adult", A1140&gt;=51, "Sr. Citizen")</f>
        <v>Adult</v>
      </c>
      <c r="AK1140" s="1" t="str">
        <f t="shared" si="17"/>
        <v>Normal</v>
      </c>
      <c r="AL1140" s="1" t="str" cm="1">
        <f t="array" ref="AL1140">_xlfn.IFS(AD1140=1, "Poor",AD1140=2, "Average", AD1140=3, "Good", AD1140=4, "Excellent")</f>
        <v>Good</v>
      </c>
      <c r="AM1140" s="1" t="str" cm="1">
        <f t="array" ref="AM1140">_xlfn.IFS(W1140&gt;20,"High",W1140&gt;15,"Medium",W1140&gt;10,"Poor")</f>
        <v>Poor</v>
      </c>
      <c r="AN1140" s="1" t="str" cm="1">
        <f t="array" ref="AN1140">_xlfn.IFS(F1140&gt;20, "Far", F1140&gt;=10, "Moderate Distance", F1140&lt;10, "Near")</f>
        <v>Moderate Distance</v>
      </c>
      <c r="AO1140" s="1" t="str" cm="1">
        <f t="array" ref="AO1140">_xlfn.IFS(AF1140&lt;=1, "Fresher", AF1140&lt;=5, "Experienced", AF1140&gt;5, "Senior")</f>
        <v>Senior</v>
      </c>
      <c r="AP1140" s="1" t="str" cm="1">
        <f t="array" ref="AP1140">_xlfn.IFS(AG1140&lt;=1, "Recently Promoted", AG1140&lt;=4, "Moderate Gap", AG1140&gt;=5, "Long Gap")</f>
        <v>Long Gap</v>
      </c>
    </row>
    <row r="1141" spans="1:42" hidden="1" x14ac:dyDescent="0.35">
      <c r="A1141" s="1">
        <v>32</v>
      </c>
      <c r="B1141" s="1" t="s">
        <v>41</v>
      </c>
      <c r="C1141" s="1" t="s">
        <v>35</v>
      </c>
      <c r="D1141" s="1">
        <v>634</v>
      </c>
      <c r="E1141" s="1" t="s">
        <v>43</v>
      </c>
      <c r="F1141" s="1">
        <v>5</v>
      </c>
      <c r="G1141" s="1">
        <v>4</v>
      </c>
      <c r="H1141" s="1" t="s">
        <v>47</v>
      </c>
      <c r="I1141" s="1">
        <v>1</v>
      </c>
      <c r="J1141" s="1">
        <v>1607</v>
      </c>
      <c r="K1141" s="1">
        <v>2</v>
      </c>
      <c r="L1141" s="1" t="s">
        <v>38</v>
      </c>
      <c r="M1141" s="1">
        <v>35</v>
      </c>
      <c r="N1141" s="1">
        <v>4</v>
      </c>
      <c r="O1141" s="1">
        <v>1</v>
      </c>
      <c r="P1141" s="1" t="s">
        <v>45</v>
      </c>
      <c r="Q1141" s="1">
        <v>4</v>
      </c>
      <c r="R1141" s="1" t="s">
        <v>46</v>
      </c>
      <c r="S1141" s="1">
        <v>3312</v>
      </c>
      <c r="T1141" s="1">
        <v>18783</v>
      </c>
      <c r="U1141" s="1">
        <v>3</v>
      </c>
      <c r="V1141" s="1" t="s">
        <v>41</v>
      </c>
      <c r="W1141" s="1">
        <v>17</v>
      </c>
      <c r="X1141" s="1">
        <v>3</v>
      </c>
      <c r="Y1141" s="1">
        <v>4</v>
      </c>
      <c r="Z1141" s="1">
        <v>80</v>
      </c>
      <c r="AA1141" s="1">
        <v>2</v>
      </c>
      <c r="AB1141" s="1">
        <v>6</v>
      </c>
      <c r="AC1141" s="1">
        <v>3</v>
      </c>
      <c r="AD1141" s="1">
        <v>3</v>
      </c>
      <c r="AE1141" s="1">
        <v>3</v>
      </c>
      <c r="AF1141" s="1">
        <v>2</v>
      </c>
      <c r="AG1141" s="1">
        <v>0</v>
      </c>
      <c r="AH1141" s="1">
        <v>2</v>
      </c>
      <c r="AI1141" s="1" t="str" cm="1">
        <f t="array" ref="AI1141">_xlfn.IFS(S1141&lt;5000, "Low", S1141&lt;10000, "Medium", S1141&gt;=10000, "High")</f>
        <v>Low</v>
      </c>
      <c r="AJ1141" s="1" t="str" cm="1">
        <f t="array" ref="AJ1141">_xlfn.IFS(A1141&lt;=30, "Youth", A1141&lt;=50, "Adult", A1141&gt;=51, "Sr. Citizen")</f>
        <v>Adult</v>
      </c>
      <c r="AK1141" s="1" t="str">
        <f t="shared" si="17"/>
        <v>Normal</v>
      </c>
      <c r="AL1141" s="1" t="str" cm="1">
        <f t="array" ref="AL1141">_xlfn.IFS(AD1141=1, "Poor",AD1141=2, "Average", AD1141=3, "Good", AD1141=4, "Excellent")</f>
        <v>Good</v>
      </c>
      <c r="AM1141" s="1" t="str" cm="1">
        <f t="array" ref="AM1141">_xlfn.IFS(W1141&gt;20,"High",W1141&gt;15,"Medium",W1141&gt;10,"Poor")</f>
        <v>Medium</v>
      </c>
      <c r="AN1141" s="1" t="str" cm="1">
        <f t="array" ref="AN1141">_xlfn.IFS(F1141&gt;20, "Far", F1141&gt;=10, "Moderate Distance", F1141&lt;10, "Near")</f>
        <v>Near</v>
      </c>
      <c r="AO1141" s="1" t="str" cm="1">
        <f t="array" ref="AO1141">_xlfn.IFS(AF1141&lt;=1, "Fresher", AF1141&lt;=5, "Experienced", AF1141&gt;5, "Senior")</f>
        <v>Experienced</v>
      </c>
      <c r="AP1141" s="1" t="str" cm="1">
        <f t="array" ref="AP1141">_xlfn.IFS(AG1141&lt;=1, "Recently Promoted", AG1141&lt;=4, "Moderate Gap", AG1141&gt;=5, "Long Gap")</f>
        <v>Recently Promoted</v>
      </c>
    </row>
    <row r="1142" spans="1:42" hidden="1" x14ac:dyDescent="0.35">
      <c r="A1142" s="1">
        <v>44</v>
      </c>
      <c r="B1142" s="1" t="s">
        <v>41</v>
      </c>
      <c r="C1142" s="1" t="s">
        <v>35</v>
      </c>
      <c r="D1142" s="1">
        <v>1313</v>
      </c>
      <c r="E1142" s="1" t="s">
        <v>43</v>
      </c>
      <c r="F1142" s="1">
        <v>7</v>
      </c>
      <c r="G1142" s="1">
        <v>3</v>
      </c>
      <c r="H1142" s="1" t="s">
        <v>49</v>
      </c>
      <c r="I1142" s="1">
        <v>1</v>
      </c>
      <c r="J1142" s="1">
        <v>1608</v>
      </c>
      <c r="K1142" s="1">
        <v>2</v>
      </c>
      <c r="L1142" s="1" t="s">
        <v>38</v>
      </c>
      <c r="M1142" s="1">
        <v>31</v>
      </c>
      <c r="N1142" s="1">
        <v>3</v>
      </c>
      <c r="O1142" s="1">
        <v>5</v>
      </c>
      <c r="P1142" s="1" t="s">
        <v>56</v>
      </c>
      <c r="Q1142" s="1">
        <v>4</v>
      </c>
      <c r="R1142" s="1" t="s">
        <v>50</v>
      </c>
      <c r="S1142" s="1">
        <v>19049</v>
      </c>
      <c r="T1142" s="1">
        <v>3549</v>
      </c>
      <c r="U1142" s="1">
        <v>0</v>
      </c>
      <c r="V1142" s="1" t="s">
        <v>34</v>
      </c>
      <c r="W1142" s="1">
        <v>14</v>
      </c>
      <c r="X1142" s="1">
        <v>3</v>
      </c>
      <c r="Y1142" s="1">
        <v>4</v>
      </c>
      <c r="Z1142" s="1">
        <v>80</v>
      </c>
      <c r="AA1142" s="1">
        <v>1</v>
      </c>
      <c r="AB1142" s="1">
        <v>23</v>
      </c>
      <c r="AC1142" s="1">
        <v>4</v>
      </c>
      <c r="AD1142" s="1">
        <v>2</v>
      </c>
      <c r="AE1142" s="1">
        <v>22</v>
      </c>
      <c r="AF1142" s="1">
        <v>7</v>
      </c>
      <c r="AG1142" s="1">
        <v>1</v>
      </c>
      <c r="AH1142" s="1">
        <v>10</v>
      </c>
      <c r="AI1142" s="1" t="str" cm="1">
        <f t="array" ref="AI1142">_xlfn.IFS(S1142&lt;5000, "Low", S1142&lt;10000, "Medium", S1142&gt;=10000, "High")</f>
        <v>High</v>
      </c>
      <c r="AJ1142" s="1" t="str" cm="1">
        <f t="array" ref="AJ1142">_xlfn.IFS(A1142&lt;=30, "Youth", A1142&lt;=50, "Adult", A1142&gt;=51, "Sr. Citizen")</f>
        <v>Adult</v>
      </c>
      <c r="AK1142" s="1" t="str">
        <f t="shared" si="17"/>
        <v>Normal</v>
      </c>
      <c r="AL1142" s="1" t="str" cm="1">
        <f t="array" ref="AL1142">_xlfn.IFS(AD1142=1, "Poor",AD1142=2, "Average", AD1142=3, "Good", AD1142=4, "Excellent")</f>
        <v>Average</v>
      </c>
      <c r="AM1142" s="1" t="str" cm="1">
        <f t="array" ref="AM1142">_xlfn.IFS(W1142&gt;20,"High",W1142&gt;15,"Medium",W1142&gt;10,"Poor")</f>
        <v>Poor</v>
      </c>
      <c r="AN1142" s="1" t="str" cm="1">
        <f t="array" ref="AN1142">_xlfn.IFS(F1142&gt;20, "Far", F1142&gt;=10, "Moderate Distance", F1142&lt;10, "Near")</f>
        <v>Near</v>
      </c>
      <c r="AO1142" s="1" t="str" cm="1">
        <f t="array" ref="AO1142">_xlfn.IFS(AF1142&lt;=1, "Fresher", AF1142&lt;=5, "Experienced", AF1142&gt;5, "Senior")</f>
        <v>Senior</v>
      </c>
      <c r="AP1142" s="1" t="str" cm="1">
        <f t="array" ref="AP1142">_xlfn.IFS(AG1142&lt;=1, "Recently Promoted", AG1142&lt;=4, "Moderate Gap", AG1142&gt;=5, "Long Gap")</f>
        <v>Recently Promoted</v>
      </c>
    </row>
    <row r="1143" spans="1:42" hidden="1" x14ac:dyDescent="0.35">
      <c r="A1143" s="1">
        <v>30</v>
      </c>
      <c r="B1143" s="1" t="s">
        <v>41</v>
      </c>
      <c r="C1143" s="1" t="s">
        <v>35</v>
      </c>
      <c r="D1143" s="1">
        <v>241</v>
      </c>
      <c r="E1143" s="1" t="s">
        <v>43</v>
      </c>
      <c r="F1143" s="1">
        <v>7</v>
      </c>
      <c r="G1143" s="1">
        <v>3</v>
      </c>
      <c r="H1143" s="1" t="s">
        <v>49</v>
      </c>
      <c r="I1143" s="1">
        <v>1</v>
      </c>
      <c r="J1143" s="1">
        <v>1609</v>
      </c>
      <c r="K1143" s="1">
        <v>2</v>
      </c>
      <c r="L1143" s="1" t="s">
        <v>44</v>
      </c>
      <c r="M1143" s="1">
        <v>48</v>
      </c>
      <c r="N1143" s="1">
        <v>2</v>
      </c>
      <c r="O1143" s="1">
        <v>1</v>
      </c>
      <c r="P1143" s="1" t="s">
        <v>45</v>
      </c>
      <c r="Q1143" s="1">
        <v>2</v>
      </c>
      <c r="R1143" s="1" t="s">
        <v>46</v>
      </c>
      <c r="S1143" s="1">
        <v>2141</v>
      </c>
      <c r="T1143" s="1">
        <v>5348</v>
      </c>
      <c r="U1143" s="1">
        <v>1</v>
      </c>
      <c r="V1143" s="1" t="s">
        <v>41</v>
      </c>
      <c r="W1143" s="1">
        <v>12</v>
      </c>
      <c r="X1143" s="1">
        <v>3</v>
      </c>
      <c r="Y1143" s="1">
        <v>2</v>
      </c>
      <c r="Z1143" s="1">
        <v>80</v>
      </c>
      <c r="AA1143" s="1">
        <v>1</v>
      </c>
      <c r="AB1143" s="1">
        <v>6</v>
      </c>
      <c r="AC1143" s="1">
        <v>3</v>
      </c>
      <c r="AD1143" s="1">
        <v>2</v>
      </c>
      <c r="AE1143" s="1">
        <v>6</v>
      </c>
      <c r="AF1143" s="1">
        <v>4</v>
      </c>
      <c r="AG1143" s="1">
        <v>1</v>
      </c>
      <c r="AH1143" s="1">
        <v>1</v>
      </c>
      <c r="AI1143" s="1" t="str" cm="1">
        <f t="array" ref="AI1143">_xlfn.IFS(S1143&lt;5000, "Low", S1143&lt;10000, "Medium", S1143&gt;=10000, "High")</f>
        <v>Low</v>
      </c>
      <c r="AJ1143" s="1" t="str" cm="1">
        <f t="array" ref="AJ1143">_xlfn.IFS(A1143&lt;=30, "Youth", A1143&lt;=50, "Adult", A1143&gt;=51, "Sr. Citizen")</f>
        <v>Youth</v>
      </c>
      <c r="AK1143" s="1" t="str">
        <f t="shared" si="17"/>
        <v>Normal</v>
      </c>
      <c r="AL1143" s="1" t="str" cm="1">
        <f t="array" ref="AL1143">_xlfn.IFS(AD1143=1, "Poor",AD1143=2, "Average", AD1143=3, "Good", AD1143=4, "Excellent")</f>
        <v>Average</v>
      </c>
      <c r="AM1143" s="1" t="str" cm="1">
        <f t="array" ref="AM1143">_xlfn.IFS(W1143&gt;20,"High",W1143&gt;15,"Medium",W1143&gt;10,"Poor")</f>
        <v>Poor</v>
      </c>
      <c r="AN1143" s="1" t="str" cm="1">
        <f t="array" ref="AN1143">_xlfn.IFS(F1143&gt;20, "Far", F1143&gt;=10, "Moderate Distance", F1143&lt;10, "Near")</f>
        <v>Near</v>
      </c>
      <c r="AO1143" s="1" t="str" cm="1">
        <f t="array" ref="AO1143">_xlfn.IFS(AF1143&lt;=1, "Fresher", AF1143&lt;=5, "Experienced", AF1143&gt;5, "Senior")</f>
        <v>Experienced</v>
      </c>
      <c r="AP1143" s="1" t="str" cm="1">
        <f t="array" ref="AP1143">_xlfn.IFS(AG1143&lt;=1, "Recently Promoted", AG1143&lt;=4, "Moderate Gap", AG1143&gt;=5, "Long Gap")</f>
        <v>Recently Promoted</v>
      </c>
    </row>
    <row r="1144" spans="1:42" x14ac:dyDescent="0.35">
      <c r="A1144" s="1">
        <v>45</v>
      </c>
      <c r="B1144" s="1" t="s">
        <v>41</v>
      </c>
      <c r="C1144" s="1" t="s">
        <v>35</v>
      </c>
      <c r="D1144" s="1">
        <v>1015</v>
      </c>
      <c r="E1144" s="1" t="s">
        <v>43</v>
      </c>
      <c r="F1144" s="1">
        <v>5</v>
      </c>
      <c r="G1144" s="1">
        <v>5</v>
      </c>
      <c r="H1144" s="1" t="s">
        <v>49</v>
      </c>
      <c r="I1144" s="1">
        <v>1</v>
      </c>
      <c r="J1144" s="1">
        <v>1611</v>
      </c>
      <c r="K1144" s="1">
        <v>3</v>
      </c>
      <c r="L1144" s="1" t="s">
        <v>38</v>
      </c>
      <c r="M1144" s="1">
        <v>50</v>
      </c>
      <c r="N1144" s="1">
        <v>1</v>
      </c>
      <c r="O1144" s="1">
        <v>2</v>
      </c>
      <c r="P1144" s="1" t="s">
        <v>48</v>
      </c>
      <c r="Q1144" s="1">
        <v>1</v>
      </c>
      <c r="R1144" s="1" t="s">
        <v>40</v>
      </c>
      <c r="S1144" s="1">
        <v>5769</v>
      </c>
      <c r="T1144" s="1">
        <v>23447</v>
      </c>
      <c r="U1144" s="1">
        <v>1</v>
      </c>
      <c r="V1144" s="1" t="s">
        <v>34</v>
      </c>
      <c r="W1144" s="1">
        <v>14</v>
      </c>
      <c r="X1144" s="1">
        <v>3</v>
      </c>
      <c r="Y1144" s="1">
        <v>1</v>
      </c>
      <c r="Z1144" s="1">
        <v>80</v>
      </c>
      <c r="AA1144" s="1">
        <v>0</v>
      </c>
      <c r="AB1144" s="1">
        <v>10</v>
      </c>
      <c r="AC1144" s="1">
        <v>3</v>
      </c>
      <c r="AD1144" s="1">
        <v>3</v>
      </c>
      <c r="AE1144" s="1">
        <v>10</v>
      </c>
      <c r="AF1144" s="1">
        <v>7</v>
      </c>
      <c r="AG1144" s="1">
        <v>1</v>
      </c>
      <c r="AH1144" s="1">
        <v>4</v>
      </c>
      <c r="AI1144" s="1" t="str" cm="1">
        <f t="array" ref="AI1144">_xlfn.IFS(S1144&lt;5000, "Low", S1144&lt;10000, "Medium", S1144&gt;=10000, "High")</f>
        <v>Medium</v>
      </c>
      <c r="AJ1144" s="1" t="str" cm="1">
        <f t="array" ref="AJ1144">_xlfn.IFS(A1144&lt;=30, "Youth", A1144&lt;=50, "Adult", A1144&gt;=51, "Sr. Citizen")</f>
        <v>Adult</v>
      </c>
      <c r="AK1144" s="1" t="str">
        <f t="shared" si="17"/>
        <v>Normal</v>
      </c>
      <c r="AL1144" s="1" t="str" cm="1">
        <f t="array" ref="AL1144">_xlfn.IFS(AD1144=1, "Poor",AD1144=2, "Average", AD1144=3, "Good", AD1144=4, "Excellent")</f>
        <v>Good</v>
      </c>
      <c r="AM1144" s="1" t="str" cm="1">
        <f t="array" ref="AM1144">_xlfn.IFS(W1144&gt;20,"High",W1144&gt;15,"Medium",W1144&gt;10,"Poor")</f>
        <v>Poor</v>
      </c>
      <c r="AN1144" s="1" t="str" cm="1">
        <f t="array" ref="AN1144">_xlfn.IFS(F1144&gt;20, "Far", F1144&gt;=10, "Moderate Distance", F1144&lt;10, "Near")</f>
        <v>Near</v>
      </c>
      <c r="AO1144" s="1" t="str" cm="1">
        <f t="array" ref="AO1144">_xlfn.IFS(AF1144&lt;=1, "Fresher", AF1144&lt;=5, "Experienced", AF1144&gt;5, "Senior")</f>
        <v>Senior</v>
      </c>
      <c r="AP1144" s="1" t="str" cm="1">
        <f t="array" ref="AP1144">_xlfn.IFS(AG1144&lt;=1, "Recently Promoted", AG1144&lt;=4, "Moderate Gap", AG1144&gt;=5, "Long Gap")</f>
        <v>Recently Promoted</v>
      </c>
    </row>
    <row r="1145" spans="1:42" hidden="1" x14ac:dyDescent="0.35">
      <c r="A1145" s="1">
        <v>45</v>
      </c>
      <c r="B1145" s="1" t="s">
        <v>41</v>
      </c>
      <c r="C1145" s="1" t="s">
        <v>53</v>
      </c>
      <c r="D1145" s="1">
        <v>336</v>
      </c>
      <c r="E1145" s="1" t="s">
        <v>36</v>
      </c>
      <c r="F1145" s="1">
        <v>26</v>
      </c>
      <c r="G1145" s="1">
        <v>3</v>
      </c>
      <c r="H1145" s="1" t="s">
        <v>57</v>
      </c>
      <c r="I1145" s="1">
        <v>1</v>
      </c>
      <c r="J1145" s="1">
        <v>1612</v>
      </c>
      <c r="K1145" s="1">
        <v>1</v>
      </c>
      <c r="L1145" s="1" t="s">
        <v>44</v>
      </c>
      <c r="M1145" s="1">
        <v>52</v>
      </c>
      <c r="N1145" s="1">
        <v>2</v>
      </c>
      <c r="O1145" s="1">
        <v>2</v>
      </c>
      <c r="P1145" s="1" t="s">
        <v>39</v>
      </c>
      <c r="Q1145" s="1">
        <v>1</v>
      </c>
      <c r="R1145" s="1" t="s">
        <v>46</v>
      </c>
      <c r="S1145" s="1">
        <v>4385</v>
      </c>
      <c r="T1145" s="1">
        <v>24162</v>
      </c>
      <c r="U1145" s="1">
        <v>1</v>
      </c>
      <c r="V1145" s="1" t="s">
        <v>41</v>
      </c>
      <c r="W1145" s="1">
        <v>15</v>
      </c>
      <c r="X1145" s="1">
        <v>3</v>
      </c>
      <c r="Y1145" s="1">
        <v>1</v>
      </c>
      <c r="Z1145" s="1">
        <v>80</v>
      </c>
      <c r="AA1145" s="1">
        <v>1</v>
      </c>
      <c r="AB1145" s="1">
        <v>10</v>
      </c>
      <c r="AC1145" s="1">
        <v>2</v>
      </c>
      <c r="AD1145" s="1">
        <v>3</v>
      </c>
      <c r="AE1145" s="1">
        <v>10</v>
      </c>
      <c r="AF1145" s="1">
        <v>7</v>
      </c>
      <c r="AG1145" s="1">
        <v>4</v>
      </c>
      <c r="AH1145" s="1">
        <v>5</v>
      </c>
      <c r="AI1145" s="1" t="str" cm="1">
        <f t="array" ref="AI1145">_xlfn.IFS(S1145&lt;5000, "Low", S1145&lt;10000, "Medium", S1145&gt;=10000, "High")</f>
        <v>Low</v>
      </c>
      <c r="AJ1145" s="1" t="str" cm="1">
        <f t="array" ref="AJ1145">_xlfn.IFS(A1145&lt;=30, "Youth", A1145&lt;=50, "Adult", A1145&gt;=51, "Sr. Citizen")</f>
        <v>Adult</v>
      </c>
      <c r="AK1145" s="1" t="str">
        <f t="shared" si="17"/>
        <v>Normal</v>
      </c>
      <c r="AL1145" s="1" t="str" cm="1">
        <f t="array" ref="AL1145">_xlfn.IFS(AD1145=1, "Poor",AD1145=2, "Average", AD1145=3, "Good", AD1145=4, "Excellent")</f>
        <v>Good</v>
      </c>
      <c r="AM1145" s="1" t="str" cm="1">
        <f t="array" ref="AM1145">_xlfn.IFS(W1145&gt;20,"High",W1145&gt;15,"Medium",W1145&gt;10,"Poor")</f>
        <v>Poor</v>
      </c>
      <c r="AN1145" s="1" t="str" cm="1">
        <f t="array" ref="AN1145">_xlfn.IFS(F1145&gt;20, "Far", F1145&gt;=10, "Moderate Distance", F1145&lt;10, "Near")</f>
        <v>Far</v>
      </c>
      <c r="AO1145" s="1" t="str" cm="1">
        <f t="array" ref="AO1145">_xlfn.IFS(AF1145&lt;=1, "Fresher", AF1145&lt;=5, "Experienced", AF1145&gt;5, "Senior")</f>
        <v>Senior</v>
      </c>
      <c r="AP1145" s="1" t="str" cm="1">
        <f t="array" ref="AP1145">_xlfn.IFS(AG1145&lt;=1, "Recently Promoted", AG1145&lt;=4, "Moderate Gap", AG1145&gt;=5, "Long Gap")</f>
        <v>Moderate Gap</v>
      </c>
    </row>
    <row r="1146" spans="1:42" hidden="1" x14ac:dyDescent="0.35">
      <c r="A1146" s="1">
        <v>31</v>
      </c>
      <c r="B1146" s="1" t="s">
        <v>41</v>
      </c>
      <c r="C1146" s="1" t="s">
        <v>42</v>
      </c>
      <c r="D1146" s="1">
        <v>715</v>
      </c>
      <c r="E1146" s="1" t="s">
        <v>36</v>
      </c>
      <c r="F1146" s="1">
        <v>2</v>
      </c>
      <c r="G1146" s="1">
        <v>4</v>
      </c>
      <c r="H1146" s="1" t="s">
        <v>47</v>
      </c>
      <c r="I1146" s="1">
        <v>1</v>
      </c>
      <c r="J1146" s="1">
        <v>1613</v>
      </c>
      <c r="K1146" s="1">
        <v>4</v>
      </c>
      <c r="L1146" s="1" t="s">
        <v>44</v>
      </c>
      <c r="M1146" s="1">
        <v>54</v>
      </c>
      <c r="N1146" s="1">
        <v>3</v>
      </c>
      <c r="O1146" s="1">
        <v>2</v>
      </c>
      <c r="P1146" s="1" t="s">
        <v>39</v>
      </c>
      <c r="Q1146" s="1">
        <v>1</v>
      </c>
      <c r="R1146" s="1" t="s">
        <v>40</v>
      </c>
      <c r="S1146" s="1">
        <v>5332</v>
      </c>
      <c r="T1146" s="1">
        <v>21602</v>
      </c>
      <c r="U1146" s="1">
        <v>7</v>
      </c>
      <c r="V1146" s="1" t="s">
        <v>41</v>
      </c>
      <c r="W1146" s="1">
        <v>13</v>
      </c>
      <c r="X1146" s="1">
        <v>3</v>
      </c>
      <c r="Y1146" s="1">
        <v>4</v>
      </c>
      <c r="Z1146" s="1">
        <v>80</v>
      </c>
      <c r="AA1146" s="1">
        <v>0</v>
      </c>
      <c r="AB1146" s="1">
        <v>10</v>
      </c>
      <c r="AC1146" s="1">
        <v>3</v>
      </c>
      <c r="AD1146" s="1">
        <v>3</v>
      </c>
      <c r="AE1146" s="1">
        <v>5</v>
      </c>
      <c r="AF1146" s="1">
        <v>2</v>
      </c>
      <c r="AG1146" s="1">
        <v>0</v>
      </c>
      <c r="AH1146" s="1">
        <v>3</v>
      </c>
      <c r="AI1146" s="1" t="str" cm="1">
        <f t="array" ref="AI1146">_xlfn.IFS(S1146&lt;5000, "Low", S1146&lt;10000, "Medium", S1146&gt;=10000, "High")</f>
        <v>Medium</v>
      </c>
      <c r="AJ1146" s="1" t="str" cm="1">
        <f t="array" ref="AJ1146">_xlfn.IFS(A1146&lt;=30, "Youth", A1146&lt;=50, "Adult", A1146&gt;=51, "Sr. Citizen")</f>
        <v>Adult</v>
      </c>
      <c r="AK1146" s="1" t="str">
        <f t="shared" si="17"/>
        <v>Normal</v>
      </c>
      <c r="AL1146" s="1" t="str" cm="1">
        <f t="array" ref="AL1146">_xlfn.IFS(AD1146=1, "Poor",AD1146=2, "Average", AD1146=3, "Good", AD1146=4, "Excellent")</f>
        <v>Good</v>
      </c>
      <c r="AM1146" s="1" t="str" cm="1">
        <f t="array" ref="AM1146">_xlfn.IFS(W1146&gt;20,"High",W1146&gt;15,"Medium",W1146&gt;10,"Poor")</f>
        <v>Poor</v>
      </c>
      <c r="AN1146" s="1" t="str" cm="1">
        <f t="array" ref="AN1146">_xlfn.IFS(F1146&gt;20, "Far", F1146&gt;=10, "Moderate Distance", F1146&lt;10, "Near")</f>
        <v>Near</v>
      </c>
      <c r="AO1146" s="1" t="str" cm="1">
        <f t="array" ref="AO1146">_xlfn.IFS(AF1146&lt;=1, "Fresher", AF1146&lt;=5, "Experienced", AF1146&gt;5, "Senior")</f>
        <v>Experienced</v>
      </c>
      <c r="AP1146" s="1" t="str" cm="1">
        <f t="array" ref="AP1146">_xlfn.IFS(AG1146&lt;=1, "Recently Promoted", AG1146&lt;=4, "Moderate Gap", AG1146&gt;=5, "Long Gap")</f>
        <v>Recently Promoted</v>
      </c>
    </row>
    <row r="1147" spans="1:42" hidden="1" x14ac:dyDescent="0.35">
      <c r="A1147" s="1">
        <v>36</v>
      </c>
      <c r="B1147" s="1" t="s">
        <v>41</v>
      </c>
      <c r="C1147" s="1" t="s">
        <v>35</v>
      </c>
      <c r="D1147" s="1">
        <v>559</v>
      </c>
      <c r="E1147" s="1" t="s">
        <v>43</v>
      </c>
      <c r="F1147" s="1">
        <v>12</v>
      </c>
      <c r="G1147" s="1">
        <v>4</v>
      </c>
      <c r="H1147" s="1" t="s">
        <v>37</v>
      </c>
      <c r="I1147" s="1">
        <v>1</v>
      </c>
      <c r="J1147" s="1">
        <v>1614</v>
      </c>
      <c r="K1147" s="1">
        <v>3</v>
      </c>
      <c r="L1147" s="1" t="s">
        <v>38</v>
      </c>
      <c r="M1147" s="1">
        <v>76</v>
      </c>
      <c r="N1147" s="1">
        <v>3</v>
      </c>
      <c r="O1147" s="1">
        <v>2</v>
      </c>
      <c r="P1147" s="1" t="s">
        <v>51</v>
      </c>
      <c r="Q1147" s="1">
        <v>3</v>
      </c>
      <c r="R1147" s="1" t="s">
        <v>46</v>
      </c>
      <c r="S1147" s="1">
        <v>4663</v>
      </c>
      <c r="T1147" s="1">
        <v>12421</v>
      </c>
      <c r="U1147" s="1">
        <v>9</v>
      </c>
      <c r="V1147" s="1" t="s">
        <v>34</v>
      </c>
      <c r="W1147" s="1">
        <v>12</v>
      </c>
      <c r="X1147" s="1">
        <v>3</v>
      </c>
      <c r="Y1147" s="1">
        <v>2</v>
      </c>
      <c r="Z1147" s="1">
        <v>80</v>
      </c>
      <c r="AA1147" s="1">
        <v>2</v>
      </c>
      <c r="AB1147" s="1">
        <v>7</v>
      </c>
      <c r="AC1147" s="1">
        <v>2</v>
      </c>
      <c r="AD1147" s="1">
        <v>3</v>
      </c>
      <c r="AE1147" s="1">
        <v>3</v>
      </c>
      <c r="AF1147" s="1">
        <v>2</v>
      </c>
      <c r="AG1147" s="1">
        <v>1</v>
      </c>
      <c r="AH1147" s="1">
        <v>1</v>
      </c>
      <c r="AI1147" s="1" t="str" cm="1">
        <f t="array" ref="AI1147">_xlfn.IFS(S1147&lt;5000, "Low", S1147&lt;10000, "Medium", S1147&gt;=10000, "High")</f>
        <v>Low</v>
      </c>
      <c r="AJ1147" s="1" t="str" cm="1">
        <f t="array" ref="AJ1147">_xlfn.IFS(A1147&lt;=30, "Youth", A1147&lt;=50, "Adult", A1147&gt;=51, "Sr. Citizen")</f>
        <v>Adult</v>
      </c>
      <c r="AK1147" s="1" t="str">
        <f t="shared" si="17"/>
        <v>Normal</v>
      </c>
      <c r="AL1147" s="1" t="str" cm="1">
        <f t="array" ref="AL1147">_xlfn.IFS(AD1147=1, "Poor",AD1147=2, "Average", AD1147=3, "Good", AD1147=4, "Excellent")</f>
        <v>Good</v>
      </c>
      <c r="AM1147" s="1" t="str" cm="1">
        <f t="array" ref="AM1147">_xlfn.IFS(W1147&gt;20,"High",W1147&gt;15,"Medium",W1147&gt;10,"Poor")</f>
        <v>Poor</v>
      </c>
      <c r="AN1147" s="1" t="str" cm="1">
        <f t="array" ref="AN1147">_xlfn.IFS(F1147&gt;20, "Far", F1147&gt;=10, "Moderate Distance", F1147&lt;10, "Near")</f>
        <v>Moderate Distance</v>
      </c>
      <c r="AO1147" s="1" t="str" cm="1">
        <f t="array" ref="AO1147">_xlfn.IFS(AF1147&lt;=1, "Fresher", AF1147&lt;=5, "Experienced", AF1147&gt;5, "Senior")</f>
        <v>Experienced</v>
      </c>
      <c r="AP1147" s="1" t="str" cm="1">
        <f t="array" ref="AP1147">_xlfn.IFS(AG1147&lt;=1, "Recently Promoted", AG1147&lt;=4, "Moderate Gap", AG1147&gt;=5, "Long Gap")</f>
        <v>Recently Promoted</v>
      </c>
    </row>
    <row r="1148" spans="1:42" hidden="1" x14ac:dyDescent="0.35">
      <c r="A1148" s="1">
        <v>34</v>
      </c>
      <c r="B1148" s="1" t="s">
        <v>41</v>
      </c>
      <c r="C1148" s="1" t="s">
        <v>42</v>
      </c>
      <c r="D1148" s="1">
        <v>426</v>
      </c>
      <c r="E1148" s="1" t="s">
        <v>43</v>
      </c>
      <c r="F1148" s="1">
        <v>10</v>
      </c>
      <c r="G1148" s="1">
        <v>4</v>
      </c>
      <c r="H1148" s="1" t="s">
        <v>37</v>
      </c>
      <c r="I1148" s="1">
        <v>1</v>
      </c>
      <c r="J1148" s="1">
        <v>1615</v>
      </c>
      <c r="K1148" s="1">
        <v>3</v>
      </c>
      <c r="L1148" s="1" t="s">
        <v>44</v>
      </c>
      <c r="M1148" s="1">
        <v>42</v>
      </c>
      <c r="N1148" s="1">
        <v>4</v>
      </c>
      <c r="O1148" s="1">
        <v>2</v>
      </c>
      <c r="P1148" s="1" t="s">
        <v>51</v>
      </c>
      <c r="Q1148" s="1">
        <v>4</v>
      </c>
      <c r="R1148" s="1" t="s">
        <v>50</v>
      </c>
      <c r="S1148" s="1">
        <v>4724</v>
      </c>
      <c r="T1148" s="1">
        <v>17000</v>
      </c>
      <c r="U1148" s="1">
        <v>1</v>
      </c>
      <c r="V1148" s="1" t="s">
        <v>41</v>
      </c>
      <c r="W1148" s="1">
        <v>13</v>
      </c>
      <c r="X1148" s="1">
        <v>3</v>
      </c>
      <c r="Y1148" s="1">
        <v>1</v>
      </c>
      <c r="Z1148" s="1">
        <v>80</v>
      </c>
      <c r="AA1148" s="1">
        <v>1</v>
      </c>
      <c r="AB1148" s="1">
        <v>9</v>
      </c>
      <c r="AC1148" s="1">
        <v>3</v>
      </c>
      <c r="AD1148" s="1">
        <v>3</v>
      </c>
      <c r="AE1148" s="1">
        <v>9</v>
      </c>
      <c r="AF1148" s="1">
        <v>7</v>
      </c>
      <c r="AG1148" s="1">
        <v>7</v>
      </c>
      <c r="AH1148" s="1">
        <v>2</v>
      </c>
      <c r="AI1148" s="1" t="str" cm="1">
        <f t="array" ref="AI1148">_xlfn.IFS(S1148&lt;5000, "Low", S1148&lt;10000, "Medium", S1148&gt;=10000, "High")</f>
        <v>Low</v>
      </c>
      <c r="AJ1148" s="1" t="str" cm="1">
        <f t="array" ref="AJ1148">_xlfn.IFS(A1148&lt;=30, "Youth", A1148&lt;=50, "Adult", A1148&gt;=51, "Sr. Citizen")</f>
        <v>Adult</v>
      </c>
      <c r="AK1148" s="1" t="str">
        <f t="shared" si="17"/>
        <v>Normal</v>
      </c>
      <c r="AL1148" s="1" t="str" cm="1">
        <f t="array" ref="AL1148">_xlfn.IFS(AD1148=1, "Poor",AD1148=2, "Average", AD1148=3, "Good", AD1148=4, "Excellent")</f>
        <v>Good</v>
      </c>
      <c r="AM1148" s="1" t="str" cm="1">
        <f t="array" ref="AM1148">_xlfn.IFS(W1148&gt;20,"High",W1148&gt;15,"Medium",W1148&gt;10,"Poor")</f>
        <v>Poor</v>
      </c>
      <c r="AN1148" s="1" t="str" cm="1">
        <f t="array" ref="AN1148">_xlfn.IFS(F1148&gt;20, "Far", F1148&gt;=10, "Moderate Distance", F1148&lt;10, "Near")</f>
        <v>Moderate Distance</v>
      </c>
      <c r="AO1148" s="1" t="str" cm="1">
        <f t="array" ref="AO1148">_xlfn.IFS(AF1148&lt;=1, "Fresher", AF1148&lt;=5, "Experienced", AF1148&gt;5, "Senior")</f>
        <v>Senior</v>
      </c>
      <c r="AP1148" s="1" t="str" cm="1">
        <f t="array" ref="AP1148">_xlfn.IFS(AG1148&lt;=1, "Recently Promoted", AG1148&lt;=4, "Moderate Gap", AG1148&gt;=5, "Long Gap")</f>
        <v>Long Gap</v>
      </c>
    </row>
    <row r="1149" spans="1:42" x14ac:dyDescent="0.35">
      <c r="A1149" s="1">
        <v>49</v>
      </c>
      <c r="B1149" s="1" t="s">
        <v>41</v>
      </c>
      <c r="C1149" s="1" t="s">
        <v>35</v>
      </c>
      <c r="D1149" s="1">
        <v>722</v>
      </c>
      <c r="E1149" s="1" t="s">
        <v>43</v>
      </c>
      <c r="F1149" s="1">
        <v>25</v>
      </c>
      <c r="G1149" s="1">
        <v>4</v>
      </c>
      <c r="H1149" s="1" t="s">
        <v>37</v>
      </c>
      <c r="I1149" s="1">
        <v>1</v>
      </c>
      <c r="J1149" s="1">
        <v>1617</v>
      </c>
      <c r="K1149" s="1">
        <v>3</v>
      </c>
      <c r="L1149" s="1" t="s">
        <v>38</v>
      </c>
      <c r="M1149" s="1">
        <v>84</v>
      </c>
      <c r="N1149" s="1">
        <v>3</v>
      </c>
      <c r="O1149" s="1">
        <v>1</v>
      </c>
      <c r="P1149" s="1" t="s">
        <v>48</v>
      </c>
      <c r="Q1149" s="1">
        <v>1</v>
      </c>
      <c r="R1149" s="1" t="s">
        <v>46</v>
      </c>
      <c r="S1149" s="1">
        <v>3211</v>
      </c>
      <c r="T1149" s="1">
        <v>22102</v>
      </c>
      <c r="U1149" s="1">
        <v>1</v>
      </c>
      <c r="V1149" s="1" t="s">
        <v>41</v>
      </c>
      <c r="W1149" s="1">
        <v>14</v>
      </c>
      <c r="X1149" s="1">
        <v>3</v>
      </c>
      <c r="Y1149" s="1">
        <v>4</v>
      </c>
      <c r="Z1149" s="1">
        <v>80</v>
      </c>
      <c r="AA1149" s="1">
        <v>1</v>
      </c>
      <c r="AB1149" s="1">
        <v>10</v>
      </c>
      <c r="AC1149" s="1">
        <v>3</v>
      </c>
      <c r="AD1149" s="1">
        <v>2</v>
      </c>
      <c r="AE1149" s="1">
        <v>9</v>
      </c>
      <c r="AF1149" s="1">
        <v>6</v>
      </c>
      <c r="AG1149" s="1">
        <v>1</v>
      </c>
      <c r="AH1149" s="1">
        <v>4</v>
      </c>
      <c r="AI1149" s="1" t="str" cm="1">
        <f t="array" ref="AI1149">_xlfn.IFS(S1149&lt;5000, "Low", S1149&lt;10000, "Medium", S1149&gt;=10000, "High")</f>
        <v>Low</v>
      </c>
      <c r="AJ1149" s="1" t="str" cm="1">
        <f t="array" ref="AJ1149">_xlfn.IFS(A1149&lt;=30, "Youth", A1149&lt;=50, "Adult", A1149&gt;=51, "Sr. Citizen")</f>
        <v>Adult</v>
      </c>
      <c r="AK1149" s="1" t="str">
        <f t="shared" si="17"/>
        <v>Normal</v>
      </c>
      <c r="AL1149" s="1" t="str" cm="1">
        <f t="array" ref="AL1149">_xlfn.IFS(AD1149=1, "Poor",AD1149=2, "Average", AD1149=3, "Good", AD1149=4, "Excellent")</f>
        <v>Average</v>
      </c>
      <c r="AM1149" s="1" t="str" cm="1">
        <f t="array" ref="AM1149">_xlfn.IFS(W1149&gt;20,"High",W1149&gt;15,"Medium",W1149&gt;10,"Poor")</f>
        <v>Poor</v>
      </c>
      <c r="AN1149" s="1" t="str" cm="1">
        <f t="array" ref="AN1149">_xlfn.IFS(F1149&gt;20, "Far", F1149&gt;=10, "Moderate Distance", F1149&lt;10, "Near")</f>
        <v>Far</v>
      </c>
      <c r="AO1149" s="1" t="str" cm="1">
        <f t="array" ref="AO1149">_xlfn.IFS(AF1149&lt;=1, "Fresher", AF1149&lt;=5, "Experienced", AF1149&gt;5, "Senior")</f>
        <v>Senior</v>
      </c>
      <c r="AP1149" s="1" t="str" cm="1">
        <f t="array" ref="AP1149">_xlfn.IFS(AG1149&lt;=1, "Recently Promoted", AG1149&lt;=4, "Moderate Gap", AG1149&gt;=5, "Long Gap")</f>
        <v>Recently Promoted</v>
      </c>
    </row>
    <row r="1150" spans="1:42" hidden="1" x14ac:dyDescent="0.35">
      <c r="A1150" s="1">
        <v>39</v>
      </c>
      <c r="B1150" s="1" t="s">
        <v>41</v>
      </c>
      <c r="C1150" s="1" t="s">
        <v>35</v>
      </c>
      <c r="D1150" s="1">
        <v>1387</v>
      </c>
      <c r="E1150" s="1" t="s">
        <v>43</v>
      </c>
      <c r="F1150" s="1">
        <v>10</v>
      </c>
      <c r="G1150" s="1">
        <v>5</v>
      </c>
      <c r="H1150" s="1" t="s">
        <v>49</v>
      </c>
      <c r="I1150" s="1">
        <v>1</v>
      </c>
      <c r="J1150" s="1">
        <v>1618</v>
      </c>
      <c r="K1150" s="1">
        <v>2</v>
      </c>
      <c r="L1150" s="1" t="s">
        <v>44</v>
      </c>
      <c r="M1150" s="1">
        <v>76</v>
      </c>
      <c r="N1150" s="1">
        <v>3</v>
      </c>
      <c r="O1150" s="1">
        <v>2</v>
      </c>
      <c r="P1150" s="1" t="s">
        <v>51</v>
      </c>
      <c r="Q1150" s="1">
        <v>1</v>
      </c>
      <c r="R1150" s="1" t="s">
        <v>46</v>
      </c>
      <c r="S1150" s="1">
        <v>5377</v>
      </c>
      <c r="T1150" s="1">
        <v>3835</v>
      </c>
      <c r="U1150" s="1">
        <v>2</v>
      </c>
      <c r="V1150" s="1" t="s">
        <v>41</v>
      </c>
      <c r="W1150" s="1">
        <v>13</v>
      </c>
      <c r="X1150" s="1">
        <v>3</v>
      </c>
      <c r="Y1150" s="1">
        <v>4</v>
      </c>
      <c r="Z1150" s="1">
        <v>80</v>
      </c>
      <c r="AA1150" s="1">
        <v>3</v>
      </c>
      <c r="AB1150" s="1">
        <v>10</v>
      </c>
      <c r="AC1150" s="1">
        <v>3</v>
      </c>
      <c r="AD1150" s="1">
        <v>3</v>
      </c>
      <c r="AE1150" s="1">
        <v>7</v>
      </c>
      <c r="AF1150" s="1">
        <v>7</v>
      </c>
      <c r="AG1150" s="1">
        <v>7</v>
      </c>
      <c r="AH1150" s="1">
        <v>7</v>
      </c>
      <c r="AI1150" s="1" t="str" cm="1">
        <f t="array" ref="AI1150">_xlfn.IFS(S1150&lt;5000, "Low", S1150&lt;10000, "Medium", S1150&gt;=10000, "High")</f>
        <v>Medium</v>
      </c>
      <c r="AJ1150" s="1" t="str" cm="1">
        <f t="array" ref="AJ1150">_xlfn.IFS(A1150&lt;=30, "Youth", A1150&lt;=50, "Adult", A1150&gt;=51, "Sr. Citizen")</f>
        <v>Adult</v>
      </c>
      <c r="AK1150" s="1" t="str">
        <f t="shared" si="17"/>
        <v>Normal</v>
      </c>
      <c r="AL1150" s="1" t="str" cm="1">
        <f t="array" ref="AL1150">_xlfn.IFS(AD1150=1, "Poor",AD1150=2, "Average", AD1150=3, "Good", AD1150=4, "Excellent")</f>
        <v>Good</v>
      </c>
      <c r="AM1150" s="1" t="str" cm="1">
        <f t="array" ref="AM1150">_xlfn.IFS(W1150&gt;20,"High",W1150&gt;15,"Medium",W1150&gt;10,"Poor")</f>
        <v>Poor</v>
      </c>
      <c r="AN1150" s="1" t="str" cm="1">
        <f t="array" ref="AN1150">_xlfn.IFS(F1150&gt;20, "Far", F1150&gt;=10, "Moderate Distance", F1150&lt;10, "Near")</f>
        <v>Moderate Distance</v>
      </c>
      <c r="AO1150" s="1" t="str" cm="1">
        <f t="array" ref="AO1150">_xlfn.IFS(AF1150&lt;=1, "Fresher", AF1150&lt;=5, "Experienced", AF1150&gt;5, "Senior")</f>
        <v>Senior</v>
      </c>
      <c r="AP1150" s="1" t="str" cm="1">
        <f t="array" ref="AP1150">_xlfn.IFS(AG1150&lt;=1, "Recently Promoted", AG1150&lt;=4, "Moderate Gap", AG1150&gt;=5, "Long Gap")</f>
        <v>Long Gap</v>
      </c>
    </row>
    <row r="1151" spans="1:42" x14ac:dyDescent="0.35">
      <c r="A1151" s="1">
        <v>27</v>
      </c>
      <c r="B1151" s="1" t="s">
        <v>41</v>
      </c>
      <c r="C1151" s="1" t="s">
        <v>35</v>
      </c>
      <c r="D1151" s="1">
        <v>1302</v>
      </c>
      <c r="E1151" s="1" t="s">
        <v>43</v>
      </c>
      <c r="F1151" s="1">
        <v>19</v>
      </c>
      <c r="G1151" s="1">
        <v>3</v>
      </c>
      <c r="H1151" s="1" t="s">
        <v>47</v>
      </c>
      <c r="I1151" s="1">
        <v>1</v>
      </c>
      <c r="J1151" s="1">
        <v>1619</v>
      </c>
      <c r="K1151" s="1">
        <v>4</v>
      </c>
      <c r="L1151" s="1" t="s">
        <v>44</v>
      </c>
      <c r="M1151" s="1">
        <v>67</v>
      </c>
      <c r="N1151" s="1">
        <v>2</v>
      </c>
      <c r="O1151" s="1">
        <v>1</v>
      </c>
      <c r="P1151" s="1" t="s">
        <v>48</v>
      </c>
      <c r="Q1151" s="1">
        <v>1</v>
      </c>
      <c r="R1151" s="1" t="s">
        <v>50</v>
      </c>
      <c r="S1151" s="1">
        <v>4066</v>
      </c>
      <c r="T1151" s="1">
        <v>16290</v>
      </c>
      <c r="U1151" s="1">
        <v>1</v>
      </c>
      <c r="V1151" s="1" t="s">
        <v>41</v>
      </c>
      <c r="W1151" s="1">
        <v>11</v>
      </c>
      <c r="X1151" s="1">
        <v>3</v>
      </c>
      <c r="Y1151" s="1">
        <v>1</v>
      </c>
      <c r="Z1151" s="1">
        <v>80</v>
      </c>
      <c r="AA1151" s="1">
        <v>2</v>
      </c>
      <c r="AB1151" s="1">
        <v>7</v>
      </c>
      <c r="AC1151" s="1">
        <v>3</v>
      </c>
      <c r="AD1151" s="1">
        <v>3</v>
      </c>
      <c r="AE1151" s="1">
        <v>7</v>
      </c>
      <c r="AF1151" s="1">
        <v>7</v>
      </c>
      <c r="AG1151" s="1">
        <v>0</v>
      </c>
      <c r="AH1151" s="1">
        <v>7</v>
      </c>
      <c r="AI1151" s="1" t="str" cm="1">
        <f t="array" ref="AI1151">_xlfn.IFS(S1151&lt;5000, "Low", S1151&lt;10000, "Medium", S1151&gt;=10000, "High")</f>
        <v>Low</v>
      </c>
      <c r="AJ1151" s="1" t="str" cm="1">
        <f t="array" ref="AJ1151">_xlfn.IFS(A1151&lt;=30, "Youth", A1151&lt;=50, "Adult", A1151&gt;=51, "Sr. Citizen")</f>
        <v>Youth</v>
      </c>
      <c r="AK1151" s="1" t="str">
        <f t="shared" si="17"/>
        <v>Normal</v>
      </c>
      <c r="AL1151" s="1" t="str" cm="1">
        <f t="array" ref="AL1151">_xlfn.IFS(AD1151=1, "Poor",AD1151=2, "Average", AD1151=3, "Good", AD1151=4, "Excellent")</f>
        <v>Good</v>
      </c>
      <c r="AM1151" s="1" t="str" cm="1">
        <f t="array" ref="AM1151">_xlfn.IFS(W1151&gt;20,"High",W1151&gt;15,"Medium",W1151&gt;10,"Poor")</f>
        <v>Poor</v>
      </c>
      <c r="AN1151" s="1" t="str" cm="1">
        <f t="array" ref="AN1151">_xlfn.IFS(F1151&gt;20, "Far", F1151&gt;=10, "Moderate Distance", F1151&lt;10, "Near")</f>
        <v>Moderate Distance</v>
      </c>
      <c r="AO1151" s="1" t="str" cm="1">
        <f t="array" ref="AO1151">_xlfn.IFS(AF1151&lt;=1, "Fresher", AF1151&lt;=5, "Experienced", AF1151&gt;5, "Senior")</f>
        <v>Senior</v>
      </c>
      <c r="AP1151" s="1" t="str" cm="1">
        <f t="array" ref="AP1151">_xlfn.IFS(AG1151&lt;=1, "Recently Promoted", AG1151&lt;=4, "Moderate Gap", AG1151&gt;=5, "Long Gap")</f>
        <v>Recently Promoted</v>
      </c>
    </row>
    <row r="1152" spans="1:42" hidden="1" x14ac:dyDescent="0.35">
      <c r="A1152" s="1">
        <v>35</v>
      </c>
      <c r="B1152" s="1" t="s">
        <v>41</v>
      </c>
      <c r="C1152" s="1" t="s">
        <v>35</v>
      </c>
      <c r="D1152" s="1">
        <v>819</v>
      </c>
      <c r="E1152" s="1" t="s">
        <v>43</v>
      </c>
      <c r="F1152" s="1">
        <v>18</v>
      </c>
      <c r="G1152" s="1">
        <v>5</v>
      </c>
      <c r="H1152" s="1" t="s">
        <v>37</v>
      </c>
      <c r="I1152" s="1">
        <v>1</v>
      </c>
      <c r="J1152" s="1">
        <v>1621</v>
      </c>
      <c r="K1152" s="1">
        <v>2</v>
      </c>
      <c r="L1152" s="1" t="s">
        <v>44</v>
      </c>
      <c r="M1152" s="1">
        <v>48</v>
      </c>
      <c r="N1152" s="1">
        <v>4</v>
      </c>
      <c r="O1152" s="1">
        <v>2</v>
      </c>
      <c r="P1152" s="1" t="s">
        <v>45</v>
      </c>
      <c r="Q1152" s="1">
        <v>1</v>
      </c>
      <c r="R1152" s="1" t="s">
        <v>46</v>
      </c>
      <c r="S1152" s="1">
        <v>5208</v>
      </c>
      <c r="T1152" s="1">
        <v>26312</v>
      </c>
      <c r="U1152" s="1">
        <v>1</v>
      </c>
      <c r="V1152" s="1" t="s">
        <v>41</v>
      </c>
      <c r="W1152" s="1">
        <v>11</v>
      </c>
      <c r="X1152" s="1">
        <v>3</v>
      </c>
      <c r="Y1152" s="1">
        <v>4</v>
      </c>
      <c r="Z1152" s="1">
        <v>80</v>
      </c>
      <c r="AA1152" s="1">
        <v>0</v>
      </c>
      <c r="AB1152" s="1">
        <v>16</v>
      </c>
      <c r="AC1152" s="1">
        <v>2</v>
      </c>
      <c r="AD1152" s="1">
        <v>3</v>
      </c>
      <c r="AE1152" s="1">
        <v>16</v>
      </c>
      <c r="AF1152" s="1">
        <v>15</v>
      </c>
      <c r="AG1152" s="1">
        <v>1</v>
      </c>
      <c r="AH1152" s="1">
        <v>10</v>
      </c>
      <c r="AI1152" s="1" t="str" cm="1">
        <f t="array" ref="AI1152">_xlfn.IFS(S1152&lt;5000, "Low", S1152&lt;10000, "Medium", S1152&gt;=10000, "High")</f>
        <v>Medium</v>
      </c>
      <c r="AJ1152" s="1" t="str" cm="1">
        <f t="array" ref="AJ1152">_xlfn.IFS(A1152&lt;=30, "Youth", A1152&lt;=50, "Adult", A1152&gt;=51, "Sr. Citizen")</f>
        <v>Adult</v>
      </c>
      <c r="AK1152" s="1" t="str">
        <f t="shared" si="17"/>
        <v>Normal</v>
      </c>
      <c r="AL1152" s="1" t="str" cm="1">
        <f t="array" ref="AL1152">_xlfn.IFS(AD1152=1, "Poor",AD1152=2, "Average", AD1152=3, "Good", AD1152=4, "Excellent")</f>
        <v>Good</v>
      </c>
      <c r="AM1152" s="1" t="str" cm="1">
        <f t="array" ref="AM1152">_xlfn.IFS(W1152&gt;20,"High",W1152&gt;15,"Medium",W1152&gt;10,"Poor")</f>
        <v>Poor</v>
      </c>
      <c r="AN1152" s="1" t="str" cm="1">
        <f t="array" ref="AN1152">_xlfn.IFS(F1152&gt;20, "Far", F1152&gt;=10, "Moderate Distance", F1152&lt;10, "Near")</f>
        <v>Moderate Distance</v>
      </c>
      <c r="AO1152" s="1" t="str" cm="1">
        <f t="array" ref="AO1152">_xlfn.IFS(AF1152&lt;=1, "Fresher", AF1152&lt;=5, "Experienced", AF1152&gt;5, "Senior")</f>
        <v>Senior</v>
      </c>
      <c r="AP1152" s="1" t="str" cm="1">
        <f t="array" ref="AP1152">_xlfn.IFS(AG1152&lt;=1, "Recently Promoted", AG1152&lt;=4, "Moderate Gap", AG1152&gt;=5, "Long Gap")</f>
        <v>Recently Promoted</v>
      </c>
    </row>
    <row r="1153" spans="1:42" hidden="1" x14ac:dyDescent="0.35">
      <c r="A1153" s="1">
        <v>28</v>
      </c>
      <c r="B1153" s="1" t="s">
        <v>41</v>
      </c>
      <c r="C1153" s="1" t="s">
        <v>35</v>
      </c>
      <c r="D1153" s="1">
        <v>580</v>
      </c>
      <c r="E1153" s="1" t="s">
        <v>43</v>
      </c>
      <c r="F1153" s="1">
        <v>27</v>
      </c>
      <c r="G1153" s="1">
        <v>3</v>
      </c>
      <c r="H1153" s="1" t="s">
        <v>49</v>
      </c>
      <c r="I1153" s="1">
        <v>1</v>
      </c>
      <c r="J1153" s="1">
        <v>1622</v>
      </c>
      <c r="K1153" s="1">
        <v>2</v>
      </c>
      <c r="L1153" s="1" t="s">
        <v>38</v>
      </c>
      <c r="M1153" s="1">
        <v>39</v>
      </c>
      <c r="N1153" s="1">
        <v>1</v>
      </c>
      <c r="O1153" s="1">
        <v>2</v>
      </c>
      <c r="P1153" s="1" t="s">
        <v>51</v>
      </c>
      <c r="Q1153" s="1">
        <v>1</v>
      </c>
      <c r="R1153" s="1" t="s">
        <v>50</v>
      </c>
      <c r="S1153" s="1">
        <v>4877</v>
      </c>
      <c r="T1153" s="1">
        <v>20460</v>
      </c>
      <c r="U1153" s="1">
        <v>0</v>
      </c>
      <c r="V1153" s="1" t="s">
        <v>41</v>
      </c>
      <c r="W1153" s="1">
        <v>21</v>
      </c>
      <c r="X1153" s="1">
        <v>4</v>
      </c>
      <c r="Y1153" s="1">
        <v>2</v>
      </c>
      <c r="Z1153" s="1">
        <v>80</v>
      </c>
      <c r="AA1153" s="1">
        <v>1</v>
      </c>
      <c r="AB1153" s="1">
        <v>6</v>
      </c>
      <c r="AC1153" s="1">
        <v>5</v>
      </c>
      <c r="AD1153" s="1">
        <v>2</v>
      </c>
      <c r="AE1153" s="1">
        <v>5</v>
      </c>
      <c r="AF1153" s="1">
        <v>3</v>
      </c>
      <c r="AG1153" s="1">
        <v>0</v>
      </c>
      <c r="AH1153" s="1">
        <v>0</v>
      </c>
      <c r="AI1153" s="1" t="str" cm="1">
        <f t="array" ref="AI1153">_xlfn.IFS(S1153&lt;5000, "Low", S1153&lt;10000, "Medium", S1153&gt;=10000, "High")</f>
        <v>Low</v>
      </c>
      <c r="AJ1153" s="1" t="str" cm="1">
        <f t="array" ref="AJ1153">_xlfn.IFS(A1153&lt;=30, "Youth", A1153&lt;=50, "Adult", A1153&gt;=51, "Sr. Citizen")</f>
        <v>Youth</v>
      </c>
      <c r="AK1153" s="1" t="str">
        <f t="shared" si="17"/>
        <v>Normal</v>
      </c>
      <c r="AL1153" s="1" t="str" cm="1">
        <f t="array" ref="AL1153">_xlfn.IFS(AD1153=1, "Poor",AD1153=2, "Average", AD1153=3, "Good", AD1153=4, "Excellent")</f>
        <v>Average</v>
      </c>
      <c r="AM1153" s="1" t="str" cm="1">
        <f t="array" ref="AM1153">_xlfn.IFS(W1153&gt;20,"High",W1153&gt;15,"Medium",W1153&gt;10,"Poor")</f>
        <v>High</v>
      </c>
      <c r="AN1153" s="1" t="str" cm="1">
        <f t="array" ref="AN1153">_xlfn.IFS(F1153&gt;20, "Far", F1153&gt;=10, "Moderate Distance", F1153&lt;10, "Near")</f>
        <v>Far</v>
      </c>
      <c r="AO1153" s="1" t="str" cm="1">
        <f t="array" ref="AO1153">_xlfn.IFS(AF1153&lt;=1, "Fresher", AF1153&lt;=5, "Experienced", AF1153&gt;5, "Senior")</f>
        <v>Experienced</v>
      </c>
      <c r="AP1153" s="1" t="str" cm="1">
        <f t="array" ref="AP1153">_xlfn.IFS(AG1153&lt;=1, "Recently Promoted", AG1153&lt;=4, "Moderate Gap", AG1153&gt;=5, "Long Gap")</f>
        <v>Recently Promoted</v>
      </c>
    </row>
    <row r="1154" spans="1:42" hidden="1" x14ac:dyDescent="0.35">
      <c r="A1154" s="1">
        <v>21</v>
      </c>
      <c r="B1154" s="1" t="s">
        <v>41</v>
      </c>
      <c r="C1154" s="1" t="s">
        <v>35</v>
      </c>
      <c r="D1154" s="1">
        <v>546</v>
      </c>
      <c r="E1154" s="1" t="s">
        <v>43</v>
      </c>
      <c r="F1154" s="1">
        <v>5</v>
      </c>
      <c r="G1154" s="1">
        <v>1</v>
      </c>
      <c r="H1154" s="1" t="s">
        <v>49</v>
      </c>
      <c r="I1154" s="1">
        <v>1</v>
      </c>
      <c r="J1154" s="1">
        <v>1623</v>
      </c>
      <c r="K1154" s="1">
        <v>3</v>
      </c>
      <c r="L1154" s="1" t="s">
        <v>44</v>
      </c>
      <c r="M1154" s="1">
        <v>97</v>
      </c>
      <c r="N1154" s="1">
        <v>3</v>
      </c>
      <c r="O1154" s="1">
        <v>1</v>
      </c>
      <c r="P1154" s="1" t="s">
        <v>45</v>
      </c>
      <c r="Q1154" s="1">
        <v>4</v>
      </c>
      <c r="R1154" s="1" t="s">
        <v>40</v>
      </c>
      <c r="S1154" s="1">
        <v>3117</v>
      </c>
      <c r="T1154" s="1">
        <v>26009</v>
      </c>
      <c r="U1154" s="1">
        <v>1</v>
      </c>
      <c r="V1154" s="1" t="s">
        <v>41</v>
      </c>
      <c r="W1154" s="1">
        <v>18</v>
      </c>
      <c r="X1154" s="1">
        <v>3</v>
      </c>
      <c r="Y1154" s="1">
        <v>3</v>
      </c>
      <c r="Z1154" s="1">
        <v>80</v>
      </c>
      <c r="AA1154" s="1">
        <v>0</v>
      </c>
      <c r="AB1154" s="1">
        <v>3</v>
      </c>
      <c r="AC1154" s="1">
        <v>2</v>
      </c>
      <c r="AD1154" s="1">
        <v>3</v>
      </c>
      <c r="AE1154" s="1">
        <v>2</v>
      </c>
      <c r="AF1154" s="1">
        <v>2</v>
      </c>
      <c r="AG1154" s="1">
        <v>2</v>
      </c>
      <c r="AH1154" s="1">
        <v>2</v>
      </c>
      <c r="AI1154" s="1" t="str" cm="1">
        <f t="array" ref="AI1154">_xlfn.IFS(S1154&lt;5000, "Low", S1154&lt;10000, "Medium", S1154&gt;=10000, "High")</f>
        <v>Low</v>
      </c>
      <c r="AJ1154" s="1" t="str" cm="1">
        <f t="array" ref="AJ1154">_xlfn.IFS(A1154&lt;=30, "Youth", A1154&lt;=50, "Adult", A1154&gt;=51, "Sr. Citizen")</f>
        <v>Youth</v>
      </c>
      <c r="AK1154" s="1" t="str">
        <f t="shared" si="17"/>
        <v>Normal</v>
      </c>
      <c r="AL1154" s="1" t="str" cm="1">
        <f t="array" ref="AL1154">_xlfn.IFS(AD1154=1, "Poor",AD1154=2, "Average", AD1154=3, "Good", AD1154=4, "Excellent")</f>
        <v>Good</v>
      </c>
      <c r="AM1154" s="1" t="str" cm="1">
        <f t="array" ref="AM1154">_xlfn.IFS(W1154&gt;20,"High",W1154&gt;15,"Medium",W1154&gt;10,"Poor")</f>
        <v>Medium</v>
      </c>
      <c r="AN1154" s="1" t="str" cm="1">
        <f t="array" ref="AN1154">_xlfn.IFS(F1154&gt;20, "Far", F1154&gt;=10, "Moderate Distance", F1154&lt;10, "Near")</f>
        <v>Near</v>
      </c>
      <c r="AO1154" s="1" t="str" cm="1">
        <f t="array" ref="AO1154">_xlfn.IFS(AF1154&lt;=1, "Fresher", AF1154&lt;=5, "Experienced", AF1154&gt;5, "Senior")</f>
        <v>Experienced</v>
      </c>
      <c r="AP1154" s="1" t="str" cm="1">
        <f t="array" ref="AP1154">_xlfn.IFS(AG1154&lt;=1, "Recently Promoted", AG1154&lt;=4, "Moderate Gap", AG1154&gt;=5, "Long Gap")</f>
        <v>Moderate Gap</v>
      </c>
    </row>
    <row r="1155" spans="1:42" hidden="1" x14ac:dyDescent="0.35">
      <c r="A1155" s="1">
        <v>18</v>
      </c>
      <c r="B1155" s="1" t="s">
        <v>34</v>
      </c>
      <c r="C1155" s="1" t="s">
        <v>42</v>
      </c>
      <c r="D1155" s="1">
        <v>544</v>
      </c>
      <c r="E1155" s="1" t="s">
        <v>36</v>
      </c>
      <c r="F1155" s="1">
        <v>3</v>
      </c>
      <c r="G1155" s="1">
        <v>2</v>
      </c>
      <c r="H1155" s="1" t="s">
        <v>49</v>
      </c>
      <c r="I1155" s="1">
        <v>1</v>
      </c>
      <c r="J1155" s="1">
        <v>1624</v>
      </c>
      <c r="K1155" s="1">
        <v>2</v>
      </c>
      <c r="L1155" s="1" t="s">
        <v>38</v>
      </c>
      <c r="M1155" s="1">
        <v>70</v>
      </c>
      <c r="N1155" s="1">
        <v>3</v>
      </c>
      <c r="O1155" s="1">
        <v>1</v>
      </c>
      <c r="P1155" s="1" t="s">
        <v>55</v>
      </c>
      <c r="Q1155" s="1">
        <v>4</v>
      </c>
      <c r="R1155" s="1" t="s">
        <v>40</v>
      </c>
      <c r="S1155" s="1">
        <v>1569</v>
      </c>
      <c r="T1155" s="1">
        <v>18420</v>
      </c>
      <c r="U1155" s="1">
        <v>1</v>
      </c>
      <c r="V1155" s="1" t="s">
        <v>34</v>
      </c>
      <c r="W1155" s="1">
        <v>12</v>
      </c>
      <c r="X1155" s="1">
        <v>3</v>
      </c>
      <c r="Y1155" s="1">
        <v>3</v>
      </c>
      <c r="Z1155" s="1">
        <v>80</v>
      </c>
      <c r="AA1155" s="1">
        <v>0</v>
      </c>
      <c r="AB1155" s="1">
        <v>0</v>
      </c>
      <c r="AC1155" s="1">
        <v>2</v>
      </c>
      <c r="AD1155" s="1">
        <v>4</v>
      </c>
      <c r="AE1155" s="1">
        <v>0</v>
      </c>
      <c r="AF1155" s="1">
        <v>0</v>
      </c>
      <c r="AG1155" s="1">
        <v>0</v>
      </c>
      <c r="AH1155" s="1">
        <v>0</v>
      </c>
      <c r="AI1155" s="1" t="str" cm="1">
        <f t="array" ref="AI1155">_xlfn.IFS(S1155&lt;5000, "Low", S1155&lt;10000, "Medium", S1155&gt;=10000, "High")</f>
        <v>Low</v>
      </c>
      <c r="AJ1155" s="1" t="str" cm="1">
        <f t="array" ref="AJ1155">_xlfn.IFS(A1155&lt;=30, "Youth", A1155&lt;=50, "Adult", A1155&gt;=51, "Sr. Citizen")</f>
        <v>Youth</v>
      </c>
      <c r="AK1155" s="1" t="str">
        <f t="shared" ref="AK1155:AK1218" si="18">IF(AND(Q1155&lt;2,V1155="Yes", AE1155&lt;3),"High Risk", "Normal")</f>
        <v>Normal</v>
      </c>
      <c r="AL1155" s="1" t="str" cm="1">
        <f t="array" ref="AL1155">_xlfn.IFS(AD1155=1, "Poor",AD1155=2, "Average", AD1155=3, "Good", AD1155=4, "Excellent")</f>
        <v>Excellent</v>
      </c>
      <c r="AM1155" s="1" t="str" cm="1">
        <f t="array" ref="AM1155">_xlfn.IFS(W1155&gt;20,"High",W1155&gt;15,"Medium",W1155&gt;10,"Poor")</f>
        <v>Poor</v>
      </c>
      <c r="AN1155" s="1" t="str" cm="1">
        <f t="array" ref="AN1155">_xlfn.IFS(F1155&gt;20, "Far", F1155&gt;=10, "Moderate Distance", F1155&lt;10, "Near")</f>
        <v>Near</v>
      </c>
      <c r="AO1155" s="1" t="str" cm="1">
        <f t="array" ref="AO1155">_xlfn.IFS(AF1155&lt;=1, "Fresher", AF1155&lt;=5, "Experienced", AF1155&gt;5, "Senior")</f>
        <v>Fresher</v>
      </c>
      <c r="AP1155" s="1" t="str" cm="1">
        <f t="array" ref="AP1155">_xlfn.IFS(AG1155&lt;=1, "Recently Promoted", AG1155&lt;=4, "Moderate Gap", AG1155&gt;=5, "Long Gap")</f>
        <v>Recently Promoted</v>
      </c>
    </row>
    <row r="1156" spans="1:42" hidden="1" x14ac:dyDescent="0.35">
      <c r="A1156" s="1">
        <v>47</v>
      </c>
      <c r="B1156" s="1" t="s">
        <v>41</v>
      </c>
      <c r="C1156" s="1" t="s">
        <v>35</v>
      </c>
      <c r="D1156" s="1">
        <v>1176</v>
      </c>
      <c r="E1156" s="1" t="s">
        <v>59</v>
      </c>
      <c r="F1156" s="1">
        <v>26</v>
      </c>
      <c r="G1156" s="1">
        <v>4</v>
      </c>
      <c r="H1156" s="1" t="s">
        <v>37</v>
      </c>
      <c r="I1156" s="1">
        <v>1</v>
      </c>
      <c r="J1156" s="1">
        <v>1625</v>
      </c>
      <c r="K1156" s="1">
        <v>4</v>
      </c>
      <c r="L1156" s="1" t="s">
        <v>38</v>
      </c>
      <c r="M1156" s="1">
        <v>98</v>
      </c>
      <c r="N1156" s="1">
        <v>3</v>
      </c>
      <c r="O1156" s="1">
        <v>5</v>
      </c>
      <c r="P1156" s="1" t="s">
        <v>54</v>
      </c>
      <c r="Q1156" s="1">
        <v>3</v>
      </c>
      <c r="R1156" s="1" t="s">
        <v>46</v>
      </c>
      <c r="S1156" s="1">
        <v>19658</v>
      </c>
      <c r="T1156" s="1">
        <v>5220</v>
      </c>
      <c r="U1156" s="1">
        <v>3</v>
      </c>
      <c r="V1156" s="1" t="s">
        <v>41</v>
      </c>
      <c r="W1156" s="1">
        <v>11</v>
      </c>
      <c r="X1156" s="1">
        <v>3</v>
      </c>
      <c r="Y1156" s="1">
        <v>3</v>
      </c>
      <c r="Z1156" s="1">
        <v>80</v>
      </c>
      <c r="AA1156" s="1">
        <v>1</v>
      </c>
      <c r="AB1156" s="1">
        <v>27</v>
      </c>
      <c r="AC1156" s="1">
        <v>2</v>
      </c>
      <c r="AD1156" s="1">
        <v>3</v>
      </c>
      <c r="AE1156" s="1">
        <v>5</v>
      </c>
      <c r="AF1156" s="1">
        <v>2</v>
      </c>
      <c r="AG1156" s="1">
        <v>1</v>
      </c>
      <c r="AH1156" s="1">
        <v>0</v>
      </c>
      <c r="AI1156" s="1" t="str" cm="1">
        <f t="array" ref="AI1156">_xlfn.IFS(S1156&lt;5000, "Low", S1156&lt;10000, "Medium", S1156&gt;=10000, "High")</f>
        <v>High</v>
      </c>
      <c r="AJ1156" s="1" t="str" cm="1">
        <f t="array" ref="AJ1156">_xlfn.IFS(A1156&lt;=30, "Youth", A1156&lt;=50, "Adult", A1156&gt;=51, "Sr. Citizen")</f>
        <v>Adult</v>
      </c>
      <c r="AK1156" s="1" t="str">
        <f t="shared" si="18"/>
        <v>Normal</v>
      </c>
      <c r="AL1156" s="1" t="str" cm="1">
        <f t="array" ref="AL1156">_xlfn.IFS(AD1156=1, "Poor",AD1156=2, "Average", AD1156=3, "Good", AD1156=4, "Excellent")</f>
        <v>Good</v>
      </c>
      <c r="AM1156" s="1" t="str" cm="1">
        <f t="array" ref="AM1156">_xlfn.IFS(W1156&gt;20,"High",W1156&gt;15,"Medium",W1156&gt;10,"Poor")</f>
        <v>Poor</v>
      </c>
      <c r="AN1156" s="1" t="str" cm="1">
        <f t="array" ref="AN1156">_xlfn.IFS(F1156&gt;20, "Far", F1156&gt;=10, "Moderate Distance", F1156&lt;10, "Near")</f>
        <v>Far</v>
      </c>
      <c r="AO1156" s="1" t="str" cm="1">
        <f t="array" ref="AO1156">_xlfn.IFS(AF1156&lt;=1, "Fresher", AF1156&lt;=5, "Experienced", AF1156&gt;5, "Senior")</f>
        <v>Experienced</v>
      </c>
      <c r="AP1156" s="1" t="str" cm="1">
        <f t="array" ref="AP1156">_xlfn.IFS(AG1156&lt;=1, "Recently Promoted", AG1156&lt;=4, "Moderate Gap", AG1156&gt;=5, "Long Gap")</f>
        <v>Recently Promoted</v>
      </c>
    </row>
    <row r="1157" spans="1:42" x14ac:dyDescent="0.35">
      <c r="A1157" s="1">
        <v>39</v>
      </c>
      <c r="B1157" s="1" t="s">
        <v>41</v>
      </c>
      <c r="C1157" s="1" t="s">
        <v>35</v>
      </c>
      <c r="D1157" s="1">
        <v>170</v>
      </c>
      <c r="E1157" s="1" t="s">
        <v>43</v>
      </c>
      <c r="F1157" s="1">
        <v>3</v>
      </c>
      <c r="G1157" s="1">
        <v>2</v>
      </c>
      <c r="H1157" s="1" t="s">
        <v>49</v>
      </c>
      <c r="I1157" s="1">
        <v>1</v>
      </c>
      <c r="J1157" s="1">
        <v>1627</v>
      </c>
      <c r="K1157" s="1">
        <v>3</v>
      </c>
      <c r="L1157" s="1" t="s">
        <v>44</v>
      </c>
      <c r="M1157" s="1">
        <v>76</v>
      </c>
      <c r="N1157" s="1">
        <v>2</v>
      </c>
      <c r="O1157" s="1">
        <v>2</v>
      </c>
      <c r="P1157" s="1" t="s">
        <v>48</v>
      </c>
      <c r="Q1157" s="1">
        <v>3</v>
      </c>
      <c r="R1157" s="1" t="s">
        <v>50</v>
      </c>
      <c r="S1157" s="1">
        <v>3069</v>
      </c>
      <c r="T1157" s="1">
        <v>10302</v>
      </c>
      <c r="U1157" s="1">
        <v>0</v>
      </c>
      <c r="V1157" s="1" t="s">
        <v>41</v>
      </c>
      <c r="W1157" s="1">
        <v>15</v>
      </c>
      <c r="X1157" s="1">
        <v>3</v>
      </c>
      <c r="Y1157" s="1">
        <v>4</v>
      </c>
      <c r="Z1157" s="1">
        <v>80</v>
      </c>
      <c r="AA1157" s="1">
        <v>1</v>
      </c>
      <c r="AB1157" s="1">
        <v>11</v>
      </c>
      <c r="AC1157" s="1">
        <v>3</v>
      </c>
      <c r="AD1157" s="1">
        <v>3</v>
      </c>
      <c r="AE1157" s="1">
        <v>10</v>
      </c>
      <c r="AF1157" s="1">
        <v>8</v>
      </c>
      <c r="AG1157" s="1">
        <v>0</v>
      </c>
      <c r="AH1157" s="1">
        <v>7</v>
      </c>
      <c r="AI1157" s="1" t="str" cm="1">
        <f t="array" ref="AI1157">_xlfn.IFS(S1157&lt;5000, "Low", S1157&lt;10000, "Medium", S1157&gt;=10000, "High")</f>
        <v>Low</v>
      </c>
      <c r="AJ1157" s="1" t="str" cm="1">
        <f t="array" ref="AJ1157">_xlfn.IFS(A1157&lt;=30, "Youth", A1157&lt;=50, "Adult", A1157&gt;=51, "Sr. Citizen")</f>
        <v>Adult</v>
      </c>
      <c r="AK1157" s="1" t="str">
        <f t="shared" si="18"/>
        <v>Normal</v>
      </c>
      <c r="AL1157" s="1" t="str" cm="1">
        <f t="array" ref="AL1157">_xlfn.IFS(AD1157=1, "Poor",AD1157=2, "Average", AD1157=3, "Good", AD1157=4, "Excellent")</f>
        <v>Good</v>
      </c>
      <c r="AM1157" s="1" t="str" cm="1">
        <f t="array" ref="AM1157">_xlfn.IFS(W1157&gt;20,"High",W1157&gt;15,"Medium",W1157&gt;10,"Poor")</f>
        <v>Poor</v>
      </c>
      <c r="AN1157" s="1" t="str" cm="1">
        <f t="array" ref="AN1157">_xlfn.IFS(F1157&gt;20, "Far", F1157&gt;=10, "Moderate Distance", F1157&lt;10, "Near")</f>
        <v>Near</v>
      </c>
      <c r="AO1157" s="1" t="str" cm="1">
        <f t="array" ref="AO1157">_xlfn.IFS(AF1157&lt;=1, "Fresher", AF1157&lt;=5, "Experienced", AF1157&gt;5, "Senior")</f>
        <v>Senior</v>
      </c>
      <c r="AP1157" s="1" t="str" cm="1">
        <f t="array" ref="AP1157">_xlfn.IFS(AG1157&lt;=1, "Recently Promoted", AG1157&lt;=4, "Moderate Gap", AG1157&gt;=5, "Long Gap")</f>
        <v>Recently Promoted</v>
      </c>
    </row>
    <row r="1158" spans="1:42" hidden="1" x14ac:dyDescent="0.35">
      <c r="A1158" s="1">
        <v>40</v>
      </c>
      <c r="B1158" s="1" t="s">
        <v>41</v>
      </c>
      <c r="C1158" s="1" t="s">
        <v>35</v>
      </c>
      <c r="D1158" s="1">
        <v>884</v>
      </c>
      <c r="E1158" s="1" t="s">
        <v>43</v>
      </c>
      <c r="F1158" s="1">
        <v>15</v>
      </c>
      <c r="G1158" s="1">
        <v>3</v>
      </c>
      <c r="H1158" s="1" t="s">
        <v>37</v>
      </c>
      <c r="I1158" s="1">
        <v>1</v>
      </c>
      <c r="J1158" s="1">
        <v>1628</v>
      </c>
      <c r="K1158" s="1">
        <v>1</v>
      </c>
      <c r="L1158" s="1" t="s">
        <v>38</v>
      </c>
      <c r="M1158" s="1">
        <v>80</v>
      </c>
      <c r="N1158" s="1">
        <v>2</v>
      </c>
      <c r="O1158" s="1">
        <v>3</v>
      </c>
      <c r="P1158" s="1" t="s">
        <v>51</v>
      </c>
      <c r="Q1158" s="1">
        <v>3</v>
      </c>
      <c r="R1158" s="1" t="s">
        <v>46</v>
      </c>
      <c r="S1158" s="1">
        <v>10435</v>
      </c>
      <c r="T1158" s="1">
        <v>25800</v>
      </c>
      <c r="U1158" s="1">
        <v>1</v>
      </c>
      <c r="V1158" s="1" t="s">
        <v>41</v>
      </c>
      <c r="W1158" s="1">
        <v>13</v>
      </c>
      <c r="X1158" s="1">
        <v>3</v>
      </c>
      <c r="Y1158" s="1">
        <v>4</v>
      </c>
      <c r="Z1158" s="1">
        <v>80</v>
      </c>
      <c r="AA1158" s="1">
        <v>2</v>
      </c>
      <c r="AB1158" s="1">
        <v>18</v>
      </c>
      <c r="AC1158" s="1">
        <v>2</v>
      </c>
      <c r="AD1158" s="1">
        <v>3</v>
      </c>
      <c r="AE1158" s="1">
        <v>18</v>
      </c>
      <c r="AF1158" s="1">
        <v>15</v>
      </c>
      <c r="AG1158" s="1">
        <v>14</v>
      </c>
      <c r="AH1158" s="1">
        <v>12</v>
      </c>
      <c r="AI1158" s="1" t="str" cm="1">
        <f t="array" ref="AI1158">_xlfn.IFS(S1158&lt;5000, "Low", S1158&lt;10000, "Medium", S1158&gt;=10000, "High")</f>
        <v>High</v>
      </c>
      <c r="AJ1158" s="1" t="str" cm="1">
        <f t="array" ref="AJ1158">_xlfn.IFS(A1158&lt;=30, "Youth", A1158&lt;=50, "Adult", A1158&gt;=51, "Sr. Citizen")</f>
        <v>Adult</v>
      </c>
      <c r="AK1158" s="1" t="str">
        <f t="shared" si="18"/>
        <v>Normal</v>
      </c>
      <c r="AL1158" s="1" t="str" cm="1">
        <f t="array" ref="AL1158">_xlfn.IFS(AD1158=1, "Poor",AD1158=2, "Average", AD1158=3, "Good", AD1158=4, "Excellent")</f>
        <v>Good</v>
      </c>
      <c r="AM1158" s="1" t="str" cm="1">
        <f t="array" ref="AM1158">_xlfn.IFS(W1158&gt;20,"High",W1158&gt;15,"Medium",W1158&gt;10,"Poor")</f>
        <v>Poor</v>
      </c>
      <c r="AN1158" s="1" t="str" cm="1">
        <f t="array" ref="AN1158">_xlfn.IFS(F1158&gt;20, "Far", F1158&gt;=10, "Moderate Distance", F1158&lt;10, "Near")</f>
        <v>Moderate Distance</v>
      </c>
      <c r="AO1158" s="1" t="str" cm="1">
        <f t="array" ref="AO1158">_xlfn.IFS(AF1158&lt;=1, "Fresher", AF1158&lt;=5, "Experienced", AF1158&gt;5, "Senior")</f>
        <v>Senior</v>
      </c>
      <c r="AP1158" s="1" t="str" cm="1">
        <f t="array" ref="AP1158">_xlfn.IFS(AG1158&lt;=1, "Recently Promoted", AG1158&lt;=4, "Moderate Gap", AG1158&gt;=5, "Long Gap")</f>
        <v>Long Gap</v>
      </c>
    </row>
    <row r="1159" spans="1:42" hidden="1" x14ac:dyDescent="0.35">
      <c r="A1159" s="1">
        <v>35</v>
      </c>
      <c r="B1159" s="1" t="s">
        <v>41</v>
      </c>
      <c r="C1159" s="1" t="s">
        <v>53</v>
      </c>
      <c r="D1159" s="1">
        <v>208</v>
      </c>
      <c r="E1159" s="1" t="s">
        <v>43</v>
      </c>
      <c r="F1159" s="1">
        <v>8</v>
      </c>
      <c r="G1159" s="1">
        <v>4</v>
      </c>
      <c r="H1159" s="1" t="s">
        <v>37</v>
      </c>
      <c r="I1159" s="1">
        <v>1</v>
      </c>
      <c r="J1159" s="1">
        <v>1630</v>
      </c>
      <c r="K1159" s="1">
        <v>3</v>
      </c>
      <c r="L1159" s="1" t="s">
        <v>38</v>
      </c>
      <c r="M1159" s="1">
        <v>52</v>
      </c>
      <c r="N1159" s="1">
        <v>3</v>
      </c>
      <c r="O1159" s="1">
        <v>2</v>
      </c>
      <c r="P1159" s="1" t="s">
        <v>52</v>
      </c>
      <c r="Q1159" s="1">
        <v>3</v>
      </c>
      <c r="R1159" s="1" t="s">
        <v>46</v>
      </c>
      <c r="S1159" s="1">
        <v>4148</v>
      </c>
      <c r="T1159" s="1">
        <v>12250</v>
      </c>
      <c r="U1159" s="1">
        <v>1</v>
      </c>
      <c r="V1159" s="1" t="s">
        <v>41</v>
      </c>
      <c r="W1159" s="1">
        <v>12</v>
      </c>
      <c r="X1159" s="1">
        <v>3</v>
      </c>
      <c r="Y1159" s="1">
        <v>4</v>
      </c>
      <c r="Z1159" s="1">
        <v>80</v>
      </c>
      <c r="AA1159" s="1">
        <v>1</v>
      </c>
      <c r="AB1159" s="1">
        <v>15</v>
      </c>
      <c r="AC1159" s="1">
        <v>5</v>
      </c>
      <c r="AD1159" s="1">
        <v>3</v>
      </c>
      <c r="AE1159" s="1">
        <v>14</v>
      </c>
      <c r="AF1159" s="1">
        <v>11</v>
      </c>
      <c r="AG1159" s="1">
        <v>2</v>
      </c>
      <c r="AH1159" s="1">
        <v>9</v>
      </c>
      <c r="AI1159" s="1" t="str" cm="1">
        <f t="array" ref="AI1159">_xlfn.IFS(S1159&lt;5000, "Low", S1159&lt;10000, "Medium", S1159&gt;=10000, "High")</f>
        <v>Low</v>
      </c>
      <c r="AJ1159" s="1" t="str" cm="1">
        <f t="array" ref="AJ1159">_xlfn.IFS(A1159&lt;=30, "Youth", A1159&lt;=50, "Adult", A1159&gt;=51, "Sr. Citizen")</f>
        <v>Adult</v>
      </c>
      <c r="AK1159" s="1" t="str">
        <f t="shared" si="18"/>
        <v>Normal</v>
      </c>
      <c r="AL1159" s="1" t="str" cm="1">
        <f t="array" ref="AL1159">_xlfn.IFS(AD1159=1, "Poor",AD1159=2, "Average", AD1159=3, "Good", AD1159=4, "Excellent")</f>
        <v>Good</v>
      </c>
      <c r="AM1159" s="1" t="str" cm="1">
        <f t="array" ref="AM1159">_xlfn.IFS(W1159&gt;20,"High",W1159&gt;15,"Medium",W1159&gt;10,"Poor")</f>
        <v>Poor</v>
      </c>
      <c r="AN1159" s="1" t="str" cm="1">
        <f t="array" ref="AN1159">_xlfn.IFS(F1159&gt;20, "Far", F1159&gt;=10, "Moderate Distance", F1159&lt;10, "Near")</f>
        <v>Near</v>
      </c>
      <c r="AO1159" s="1" t="str" cm="1">
        <f t="array" ref="AO1159">_xlfn.IFS(AF1159&lt;=1, "Fresher", AF1159&lt;=5, "Experienced", AF1159&gt;5, "Senior")</f>
        <v>Senior</v>
      </c>
      <c r="AP1159" s="1" t="str" cm="1">
        <f t="array" ref="AP1159">_xlfn.IFS(AG1159&lt;=1, "Recently Promoted", AG1159&lt;=4, "Moderate Gap", AG1159&gt;=5, "Long Gap")</f>
        <v>Moderate Gap</v>
      </c>
    </row>
    <row r="1160" spans="1:42" hidden="1" x14ac:dyDescent="0.35">
      <c r="A1160" s="1">
        <v>37</v>
      </c>
      <c r="B1160" s="1" t="s">
        <v>41</v>
      </c>
      <c r="C1160" s="1" t="s">
        <v>35</v>
      </c>
      <c r="D1160" s="1">
        <v>671</v>
      </c>
      <c r="E1160" s="1" t="s">
        <v>43</v>
      </c>
      <c r="F1160" s="1">
        <v>19</v>
      </c>
      <c r="G1160" s="1">
        <v>3</v>
      </c>
      <c r="H1160" s="1" t="s">
        <v>37</v>
      </c>
      <c r="I1160" s="1">
        <v>1</v>
      </c>
      <c r="J1160" s="1">
        <v>1631</v>
      </c>
      <c r="K1160" s="1">
        <v>3</v>
      </c>
      <c r="L1160" s="1" t="s">
        <v>44</v>
      </c>
      <c r="M1160" s="1">
        <v>85</v>
      </c>
      <c r="N1160" s="1">
        <v>3</v>
      </c>
      <c r="O1160" s="1">
        <v>2</v>
      </c>
      <c r="P1160" s="1" t="s">
        <v>51</v>
      </c>
      <c r="Q1160" s="1">
        <v>3</v>
      </c>
      <c r="R1160" s="1" t="s">
        <v>46</v>
      </c>
      <c r="S1160" s="1">
        <v>5768</v>
      </c>
      <c r="T1160" s="1">
        <v>26493</v>
      </c>
      <c r="U1160" s="1">
        <v>3</v>
      </c>
      <c r="V1160" s="1" t="s">
        <v>41</v>
      </c>
      <c r="W1160" s="1">
        <v>17</v>
      </c>
      <c r="X1160" s="1">
        <v>3</v>
      </c>
      <c r="Y1160" s="1">
        <v>1</v>
      </c>
      <c r="Z1160" s="1">
        <v>80</v>
      </c>
      <c r="AA1160" s="1">
        <v>3</v>
      </c>
      <c r="AB1160" s="1">
        <v>9</v>
      </c>
      <c r="AC1160" s="1">
        <v>2</v>
      </c>
      <c r="AD1160" s="1">
        <v>2</v>
      </c>
      <c r="AE1160" s="1">
        <v>4</v>
      </c>
      <c r="AF1160" s="1">
        <v>3</v>
      </c>
      <c r="AG1160" s="1">
        <v>0</v>
      </c>
      <c r="AH1160" s="1">
        <v>2</v>
      </c>
      <c r="AI1160" s="1" t="str" cm="1">
        <f t="array" ref="AI1160">_xlfn.IFS(S1160&lt;5000, "Low", S1160&lt;10000, "Medium", S1160&gt;=10000, "High")</f>
        <v>Medium</v>
      </c>
      <c r="AJ1160" s="1" t="str" cm="1">
        <f t="array" ref="AJ1160">_xlfn.IFS(A1160&lt;=30, "Youth", A1160&lt;=50, "Adult", A1160&gt;=51, "Sr. Citizen")</f>
        <v>Adult</v>
      </c>
      <c r="AK1160" s="1" t="str">
        <f t="shared" si="18"/>
        <v>Normal</v>
      </c>
      <c r="AL1160" s="1" t="str" cm="1">
        <f t="array" ref="AL1160">_xlfn.IFS(AD1160=1, "Poor",AD1160=2, "Average", AD1160=3, "Good", AD1160=4, "Excellent")</f>
        <v>Average</v>
      </c>
      <c r="AM1160" s="1" t="str" cm="1">
        <f t="array" ref="AM1160">_xlfn.IFS(W1160&gt;20,"High",W1160&gt;15,"Medium",W1160&gt;10,"Poor")</f>
        <v>Medium</v>
      </c>
      <c r="AN1160" s="1" t="str" cm="1">
        <f t="array" ref="AN1160">_xlfn.IFS(F1160&gt;20, "Far", F1160&gt;=10, "Moderate Distance", F1160&lt;10, "Near")</f>
        <v>Moderate Distance</v>
      </c>
      <c r="AO1160" s="1" t="str" cm="1">
        <f t="array" ref="AO1160">_xlfn.IFS(AF1160&lt;=1, "Fresher", AF1160&lt;=5, "Experienced", AF1160&gt;5, "Senior")</f>
        <v>Experienced</v>
      </c>
      <c r="AP1160" s="1" t="str" cm="1">
        <f t="array" ref="AP1160">_xlfn.IFS(AG1160&lt;=1, "Recently Promoted", AG1160&lt;=4, "Moderate Gap", AG1160&gt;=5, "Long Gap")</f>
        <v>Recently Promoted</v>
      </c>
    </row>
    <row r="1161" spans="1:42" hidden="1" x14ac:dyDescent="0.35">
      <c r="A1161" s="1">
        <v>39</v>
      </c>
      <c r="B1161" s="1" t="s">
        <v>41</v>
      </c>
      <c r="C1161" s="1" t="s">
        <v>42</v>
      </c>
      <c r="D1161" s="1">
        <v>711</v>
      </c>
      <c r="E1161" s="1" t="s">
        <v>43</v>
      </c>
      <c r="F1161" s="1">
        <v>4</v>
      </c>
      <c r="G1161" s="1">
        <v>3</v>
      </c>
      <c r="H1161" s="1" t="s">
        <v>49</v>
      </c>
      <c r="I1161" s="1">
        <v>1</v>
      </c>
      <c r="J1161" s="1">
        <v>1633</v>
      </c>
      <c r="K1161" s="1">
        <v>1</v>
      </c>
      <c r="L1161" s="1" t="s">
        <v>38</v>
      </c>
      <c r="M1161" s="1">
        <v>81</v>
      </c>
      <c r="N1161" s="1">
        <v>3</v>
      </c>
      <c r="O1161" s="1">
        <v>2</v>
      </c>
      <c r="P1161" s="1" t="s">
        <v>51</v>
      </c>
      <c r="Q1161" s="1">
        <v>3</v>
      </c>
      <c r="R1161" s="1" t="s">
        <v>40</v>
      </c>
      <c r="S1161" s="1">
        <v>5042</v>
      </c>
      <c r="T1161" s="1">
        <v>3140</v>
      </c>
      <c r="U1161" s="1">
        <v>0</v>
      </c>
      <c r="V1161" s="1" t="s">
        <v>41</v>
      </c>
      <c r="W1161" s="1">
        <v>13</v>
      </c>
      <c r="X1161" s="1">
        <v>3</v>
      </c>
      <c r="Y1161" s="1">
        <v>4</v>
      </c>
      <c r="Z1161" s="1">
        <v>80</v>
      </c>
      <c r="AA1161" s="1">
        <v>0</v>
      </c>
      <c r="AB1161" s="1">
        <v>10</v>
      </c>
      <c r="AC1161" s="1">
        <v>2</v>
      </c>
      <c r="AD1161" s="1">
        <v>1</v>
      </c>
      <c r="AE1161" s="1">
        <v>9</v>
      </c>
      <c r="AF1161" s="1">
        <v>2</v>
      </c>
      <c r="AG1161" s="1">
        <v>3</v>
      </c>
      <c r="AH1161" s="1">
        <v>8</v>
      </c>
      <c r="AI1161" s="1" t="str" cm="1">
        <f t="array" ref="AI1161">_xlfn.IFS(S1161&lt;5000, "Low", S1161&lt;10000, "Medium", S1161&gt;=10000, "High")</f>
        <v>Medium</v>
      </c>
      <c r="AJ1161" s="1" t="str" cm="1">
        <f t="array" ref="AJ1161">_xlfn.IFS(A1161&lt;=30, "Youth", A1161&lt;=50, "Adult", A1161&gt;=51, "Sr. Citizen")</f>
        <v>Adult</v>
      </c>
      <c r="AK1161" s="1" t="str">
        <f t="shared" si="18"/>
        <v>Normal</v>
      </c>
      <c r="AL1161" s="1" t="str" cm="1">
        <f t="array" ref="AL1161">_xlfn.IFS(AD1161=1, "Poor",AD1161=2, "Average", AD1161=3, "Good", AD1161=4, "Excellent")</f>
        <v>Poor</v>
      </c>
      <c r="AM1161" s="1" t="str" cm="1">
        <f t="array" ref="AM1161">_xlfn.IFS(W1161&gt;20,"High",W1161&gt;15,"Medium",W1161&gt;10,"Poor")</f>
        <v>Poor</v>
      </c>
      <c r="AN1161" s="1" t="str" cm="1">
        <f t="array" ref="AN1161">_xlfn.IFS(F1161&gt;20, "Far", F1161&gt;=10, "Moderate Distance", F1161&lt;10, "Near")</f>
        <v>Near</v>
      </c>
      <c r="AO1161" s="1" t="str" cm="1">
        <f t="array" ref="AO1161">_xlfn.IFS(AF1161&lt;=1, "Fresher", AF1161&lt;=5, "Experienced", AF1161&gt;5, "Senior")</f>
        <v>Experienced</v>
      </c>
      <c r="AP1161" s="1" t="str" cm="1">
        <f t="array" ref="AP1161">_xlfn.IFS(AG1161&lt;=1, "Recently Promoted", AG1161&lt;=4, "Moderate Gap", AG1161&gt;=5, "Long Gap")</f>
        <v>Moderate Gap</v>
      </c>
    </row>
    <row r="1162" spans="1:42" hidden="1" x14ac:dyDescent="0.35">
      <c r="A1162" s="1">
        <v>45</v>
      </c>
      <c r="B1162" s="1" t="s">
        <v>41</v>
      </c>
      <c r="C1162" s="1" t="s">
        <v>35</v>
      </c>
      <c r="D1162" s="1">
        <v>1329</v>
      </c>
      <c r="E1162" s="1" t="s">
        <v>43</v>
      </c>
      <c r="F1162" s="1">
        <v>2</v>
      </c>
      <c r="G1162" s="1">
        <v>2</v>
      </c>
      <c r="H1162" s="1" t="s">
        <v>47</v>
      </c>
      <c r="I1162" s="1">
        <v>1</v>
      </c>
      <c r="J1162" s="1">
        <v>1635</v>
      </c>
      <c r="K1162" s="1">
        <v>4</v>
      </c>
      <c r="L1162" s="1" t="s">
        <v>38</v>
      </c>
      <c r="M1162" s="1">
        <v>59</v>
      </c>
      <c r="N1162" s="1">
        <v>2</v>
      </c>
      <c r="O1162" s="1">
        <v>2</v>
      </c>
      <c r="P1162" s="1" t="s">
        <v>51</v>
      </c>
      <c r="Q1162" s="1">
        <v>4</v>
      </c>
      <c r="R1162" s="1" t="s">
        <v>50</v>
      </c>
      <c r="S1162" s="1">
        <v>5770</v>
      </c>
      <c r="T1162" s="1">
        <v>5388</v>
      </c>
      <c r="U1162" s="1">
        <v>1</v>
      </c>
      <c r="V1162" s="1" t="s">
        <v>41</v>
      </c>
      <c r="W1162" s="1">
        <v>19</v>
      </c>
      <c r="X1162" s="1">
        <v>3</v>
      </c>
      <c r="Y1162" s="1">
        <v>1</v>
      </c>
      <c r="Z1162" s="1">
        <v>80</v>
      </c>
      <c r="AA1162" s="1">
        <v>2</v>
      </c>
      <c r="AB1162" s="1">
        <v>10</v>
      </c>
      <c r="AC1162" s="1">
        <v>3</v>
      </c>
      <c r="AD1162" s="1">
        <v>3</v>
      </c>
      <c r="AE1162" s="1">
        <v>10</v>
      </c>
      <c r="AF1162" s="1">
        <v>7</v>
      </c>
      <c r="AG1162" s="1">
        <v>3</v>
      </c>
      <c r="AH1162" s="1">
        <v>9</v>
      </c>
      <c r="AI1162" s="1" t="str" cm="1">
        <f t="array" ref="AI1162">_xlfn.IFS(S1162&lt;5000, "Low", S1162&lt;10000, "Medium", S1162&gt;=10000, "High")</f>
        <v>Medium</v>
      </c>
      <c r="AJ1162" s="1" t="str" cm="1">
        <f t="array" ref="AJ1162">_xlfn.IFS(A1162&lt;=30, "Youth", A1162&lt;=50, "Adult", A1162&gt;=51, "Sr. Citizen")</f>
        <v>Adult</v>
      </c>
      <c r="AK1162" s="1" t="str">
        <f t="shared" si="18"/>
        <v>Normal</v>
      </c>
      <c r="AL1162" s="1" t="str" cm="1">
        <f t="array" ref="AL1162">_xlfn.IFS(AD1162=1, "Poor",AD1162=2, "Average", AD1162=3, "Good", AD1162=4, "Excellent")</f>
        <v>Good</v>
      </c>
      <c r="AM1162" s="1" t="str" cm="1">
        <f t="array" ref="AM1162">_xlfn.IFS(W1162&gt;20,"High",W1162&gt;15,"Medium",W1162&gt;10,"Poor")</f>
        <v>Medium</v>
      </c>
      <c r="AN1162" s="1" t="str" cm="1">
        <f t="array" ref="AN1162">_xlfn.IFS(F1162&gt;20, "Far", F1162&gt;=10, "Moderate Distance", F1162&lt;10, "Near")</f>
        <v>Near</v>
      </c>
      <c r="AO1162" s="1" t="str" cm="1">
        <f t="array" ref="AO1162">_xlfn.IFS(AF1162&lt;=1, "Fresher", AF1162&lt;=5, "Experienced", AF1162&gt;5, "Senior")</f>
        <v>Senior</v>
      </c>
      <c r="AP1162" s="1" t="str" cm="1">
        <f t="array" ref="AP1162">_xlfn.IFS(AG1162&lt;=1, "Recently Promoted", AG1162&lt;=4, "Moderate Gap", AG1162&gt;=5, "Long Gap")</f>
        <v>Moderate Gap</v>
      </c>
    </row>
    <row r="1163" spans="1:42" hidden="1" x14ac:dyDescent="0.35">
      <c r="A1163" s="1">
        <v>38</v>
      </c>
      <c r="B1163" s="1" t="s">
        <v>41</v>
      </c>
      <c r="C1163" s="1" t="s">
        <v>35</v>
      </c>
      <c r="D1163" s="1">
        <v>397</v>
      </c>
      <c r="E1163" s="1" t="s">
        <v>43</v>
      </c>
      <c r="F1163" s="1">
        <v>2</v>
      </c>
      <c r="G1163" s="1">
        <v>2</v>
      </c>
      <c r="H1163" s="1" t="s">
        <v>49</v>
      </c>
      <c r="I1163" s="1">
        <v>1</v>
      </c>
      <c r="J1163" s="1">
        <v>1638</v>
      </c>
      <c r="K1163" s="1">
        <v>4</v>
      </c>
      <c r="L1163" s="1" t="s">
        <v>38</v>
      </c>
      <c r="M1163" s="1">
        <v>54</v>
      </c>
      <c r="N1163" s="1">
        <v>2</v>
      </c>
      <c r="O1163" s="1">
        <v>3</v>
      </c>
      <c r="P1163" s="1" t="s">
        <v>51</v>
      </c>
      <c r="Q1163" s="1">
        <v>3</v>
      </c>
      <c r="R1163" s="1" t="s">
        <v>46</v>
      </c>
      <c r="S1163" s="1">
        <v>7756</v>
      </c>
      <c r="T1163" s="1">
        <v>14199</v>
      </c>
      <c r="U1163" s="1">
        <v>3</v>
      </c>
      <c r="V1163" s="1" t="s">
        <v>34</v>
      </c>
      <c r="W1163" s="1">
        <v>19</v>
      </c>
      <c r="X1163" s="1">
        <v>3</v>
      </c>
      <c r="Y1163" s="1">
        <v>4</v>
      </c>
      <c r="Z1163" s="1">
        <v>80</v>
      </c>
      <c r="AA1163" s="1">
        <v>1</v>
      </c>
      <c r="AB1163" s="1">
        <v>10</v>
      </c>
      <c r="AC1163" s="1">
        <v>6</v>
      </c>
      <c r="AD1163" s="1">
        <v>4</v>
      </c>
      <c r="AE1163" s="1">
        <v>5</v>
      </c>
      <c r="AF1163" s="1">
        <v>4</v>
      </c>
      <c r="AG1163" s="1">
        <v>0</v>
      </c>
      <c r="AH1163" s="1">
        <v>2</v>
      </c>
      <c r="AI1163" s="1" t="str" cm="1">
        <f t="array" ref="AI1163">_xlfn.IFS(S1163&lt;5000, "Low", S1163&lt;10000, "Medium", S1163&gt;=10000, "High")</f>
        <v>Medium</v>
      </c>
      <c r="AJ1163" s="1" t="str" cm="1">
        <f t="array" ref="AJ1163">_xlfn.IFS(A1163&lt;=30, "Youth", A1163&lt;=50, "Adult", A1163&gt;=51, "Sr. Citizen")</f>
        <v>Adult</v>
      </c>
      <c r="AK1163" s="1" t="str">
        <f t="shared" si="18"/>
        <v>Normal</v>
      </c>
      <c r="AL1163" s="1" t="str" cm="1">
        <f t="array" ref="AL1163">_xlfn.IFS(AD1163=1, "Poor",AD1163=2, "Average", AD1163=3, "Good", AD1163=4, "Excellent")</f>
        <v>Excellent</v>
      </c>
      <c r="AM1163" s="1" t="str" cm="1">
        <f t="array" ref="AM1163">_xlfn.IFS(W1163&gt;20,"High",W1163&gt;15,"Medium",W1163&gt;10,"Poor")</f>
        <v>Medium</v>
      </c>
      <c r="AN1163" s="1" t="str" cm="1">
        <f t="array" ref="AN1163">_xlfn.IFS(F1163&gt;20, "Far", F1163&gt;=10, "Moderate Distance", F1163&lt;10, "Near")</f>
        <v>Near</v>
      </c>
      <c r="AO1163" s="1" t="str" cm="1">
        <f t="array" ref="AO1163">_xlfn.IFS(AF1163&lt;=1, "Fresher", AF1163&lt;=5, "Experienced", AF1163&gt;5, "Senior")</f>
        <v>Experienced</v>
      </c>
      <c r="AP1163" s="1" t="str" cm="1">
        <f t="array" ref="AP1163">_xlfn.IFS(AG1163&lt;=1, "Recently Promoted", AG1163&lt;=4, "Moderate Gap", AG1163&gt;=5, "Long Gap")</f>
        <v>Recently Promoted</v>
      </c>
    </row>
    <row r="1164" spans="1:42" hidden="1" x14ac:dyDescent="0.35">
      <c r="A1164" s="1">
        <v>35</v>
      </c>
      <c r="B1164" s="1" t="s">
        <v>34</v>
      </c>
      <c r="C1164" s="1" t="s">
        <v>35</v>
      </c>
      <c r="D1164" s="1">
        <v>737</v>
      </c>
      <c r="E1164" s="1" t="s">
        <v>36</v>
      </c>
      <c r="F1164" s="1">
        <v>10</v>
      </c>
      <c r="G1164" s="1">
        <v>3</v>
      </c>
      <c r="H1164" s="1" t="s">
        <v>49</v>
      </c>
      <c r="I1164" s="1">
        <v>1</v>
      </c>
      <c r="J1164" s="1">
        <v>1639</v>
      </c>
      <c r="K1164" s="1">
        <v>4</v>
      </c>
      <c r="L1164" s="1" t="s">
        <v>44</v>
      </c>
      <c r="M1164" s="1">
        <v>55</v>
      </c>
      <c r="N1164" s="1">
        <v>2</v>
      </c>
      <c r="O1164" s="1">
        <v>3</v>
      </c>
      <c r="P1164" s="1" t="s">
        <v>39</v>
      </c>
      <c r="Q1164" s="1">
        <v>1</v>
      </c>
      <c r="R1164" s="1" t="s">
        <v>46</v>
      </c>
      <c r="S1164" s="1">
        <v>10306</v>
      </c>
      <c r="T1164" s="1">
        <v>21530</v>
      </c>
      <c r="U1164" s="1">
        <v>9</v>
      </c>
      <c r="V1164" s="1" t="s">
        <v>41</v>
      </c>
      <c r="W1164" s="1">
        <v>17</v>
      </c>
      <c r="X1164" s="1">
        <v>3</v>
      </c>
      <c r="Y1164" s="1">
        <v>3</v>
      </c>
      <c r="Z1164" s="1">
        <v>80</v>
      </c>
      <c r="AA1164" s="1">
        <v>0</v>
      </c>
      <c r="AB1164" s="1">
        <v>15</v>
      </c>
      <c r="AC1164" s="1">
        <v>3</v>
      </c>
      <c r="AD1164" s="1">
        <v>3</v>
      </c>
      <c r="AE1164" s="1">
        <v>13</v>
      </c>
      <c r="AF1164" s="1">
        <v>12</v>
      </c>
      <c r="AG1164" s="1">
        <v>6</v>
      </c>
      <c r="AH1164" s="1">
        <v>0</v>
      </c>
      <c r="AI1164" s="1" t="str" cm="1">
        <f t="array" ref="AI1164">_xlfn.IFS(S1164&lt;5000, "Low", S1164&lt;10000, "Medium", S1164&gt;=10000, "High")</f>
        <v>High</v>
      </c>
      <c r="AJ1164" s="1" t="str" cm="1">
        <f t="array" ref="AJ1164">_xlfn.IFS(A1164&lt;=30, "Youth", A1164&lt;=50, "Adult", A1164&gt;=51, "Sr. Citizen")</f>
        <v>Adult</v>
      </c>
      <c r="AK1164" s="1" t="str">
        <f t="shared" si="18"/>
        <v>Normal</v>
      </c>
      <c r="AL1164" s="1" t="str" cm="1">
        <f t="array" ref="AL1164">_xlfn.IFS(AD1164=1, "Poor",AD1164=2, "Average", AD1164=3, "Good", AD1164=4, "Excellent")</f>
        <v>Good</v>
      </c>
      <c r="AM1164" s="1" t="str" cm="1">
        <f t="array" ref="AM1164">_xlfn.IFS(W1164&gt;20,"High",W1164&gt;15,"Medium",W1164&gt;10,"Poor")</f>
        <v>Medium</v>
      </c>
      <c r="AN1164" s="1" t="str" cm="1">
        <f t="array" ref="AN1164">_xlfn.IFS(F1164&gt;20, "Far", F1164&gt;=10, "Moderate Distance", F1164&lt;10, "Near")</f>
        <v>Moderate Distance</v>
      </c>
      <c r="AO1164" s="1" t="str" cm="1">
        <f t="array" ref="AO1164">_xlfn.IFS(AF1164&lt;=1, "Fresher", AF1164&lt;=5, "Experienced", AF1164&gt;5, "Senior")</f>
        <v>Senior</v>
      </c>
      <c r="AP1164" s="1" t="str" cm="1">
        <f t="array" ref="AP1164">_xlfn.IFS(AG1164&lt;=1, "Recently Promoted", AG1164&lt;=4, "Moderate Gap", AG1164&gt;=5, "Long Gap")</f>
        <v>Long Gap</v>
      </c>
    </row>
    <row r="1165" spans="1:42" hidden="1" x14ac:dyDescent="0.35">
      <c r="A1165" s="1">
        <v>37</v>
      </c>
      <c r="B1165" s="1" t="s">
        <v>41</v>
      </c>
      <c r="C1165" s="1" t="s">
        <v>35</v>
      </c>
      <c r="D1165" s="1">
        <v>1470</v>
      </c>
      <c r="E1165" s="1" t="s">
        <v>43</v>
      </c>
      <c r="F1165" s="1">
        <v>10</v>
      </c>
      <c r="G1165" s="1">
        <v>3</v>
      </c>
      <c r="H1165" s="1" t="s">
        <v>49</v>
      </c>
      <c r="I1165" s="1">
        <v>1</v>
      </c>
      <c r="J1165" s="1">
        <v>1640</v>
      </c>
      <c r="K1165" s="1">
        <v>2</v>
      </c>
      <c r="L1165" s="1" t="s">
        <v>38</v>
      </c>
      <c r="M1165" s="1">
        <v>71</v>
      </c>
      <c r="N1165" s="1">
        <v>3</v>
      </c>
      <c r="O1165" s="1">
        <v>1</v>
      </c>
      <c r="P1165" s="1" t="s">
        <v>45</v>
      </c>
      <c r="Q1165" s="1">
        <v>2</v>
      </c>
      <c r="R1165" s="1" t="s">
        <v>46</v>
      </c>
      <c r="S1165" s="1">
        <v>3936</v>
      </c>
      <c r="T1165" s="1">
        <v>9953</v>
      </c>
      <c r="U1165" s="1">
        <v>1</v>
      </c>
      <c r="V1165" s="1" t="s">
        <v>41</v>
      </c>
      <c r="W1165" s="1">
        <v>11</v>
      </c>
      <c r="X1165" s="1">
        <v>3</v>
      </c>
      <c r="Y1165" s="1">
        <v>1</v>
      </c>
      <c r="Z1165" s="1">
        <v>80</v>
      </c>
      <c r="AA1165" s="1">
        <v>1</v>
      </c>
      <c r="AB1165" s="1">
        <v>8</v>
      </c>
      <c r="AC1165" s="1">
        <v>2</v>
      </c>
      <c r="AD1165" s="1">
        <v>1</v>
      </c>
      <c r="AE1165" s="1">
        <v>8</v>
      </c>
      <c r="AF1165" s="1">
        <v>4</v>
      </c>
      <c r="AG1165" s="1">
        <v>7</v>
      </c>
      <c r="AH1165" s="1">
        <v>7</v>
      </c>
      <c r="AI1165" s="1" t="str" cm="1">
        <f t="array" ref="AI1165">_xlfn.IFS(S1165&lt;5000, "Low", S1165&lt;10000, "Medium", S1165&gt;=10000, "High")</f>
        <v>Low</v>
      </c>
      <c r="AJ1165" s="1" t="str" cm="1">
        <f t="array" ref="AJ1165">_xlfn.IFS(A1165&lt;=30, "Youth", A1165&lt;=50, "Adult", A1165&gt;=51, "Sr. Citizen")</f>
        <v>Adult</v>
      </c>
      <c r="AK1165" s="1" t="str">
        <f t="shared" si="18"/>
        <v>Normal</v>
      </c>
      <c r="AL1165" s="1" t="str" cm="1">
        <f t="array" ref="AL1165">_xlfn.IFS(AD1165=1, "Poor",AD1165=2, "Average", AD1165=3, "Good", AD1165=4, "Excellent")</f>
        <v>Poor</v>
      </c>
      <c r="AM1165" s="1" t="str" cm="1">
        <f t="array" ref="AM1165">_xlfn.IFS(W1165&gt;20,"High",W1165&gt;15,"Medium",W1165&gt;10,"Poor")</f>
        <v>Poor</v>
      </c>
      <c r="AN1165" s="1" t="str" cm="1">
        <f t="array" ref="AN1165">_xlfn.IFS(F1165&gt;20, "Far", F1165&gt;=10, "Moderate Distance", F1165&lt;10, "Near")</f>
        <v>Moderate Distance</v>
      </c>
      <c r="AO1165" s="1" t="str" cm="1">
        <f t="array" ref="AO1165">_xlfn.IFS(AF1165&lt;=1, "Fresher", AF1165&lt;=5, "Experienced", AF1165&gt;5, "Senior")</f>
        <v>Experienced</v>
      </c>
      <c r="AP1165" s="1" t="str" cm="1">
        <f t="array" ref="AP1165">_xlfn.IFS(AG1165&lt;=1, "Recently Promoted", AG1165&lt;=4, "Moderate Gap", AG1165&gt;=5, "Long Gap")</f>
        <v>Long Gap</v>
      </c>
    </row>
    <row r="1166" spans="1:42" hidden="1" x14ac:dyDescent="0.35">
      <c r="A1166" s="1">
        <v>40</v>
      </c>
      <c r="B1166" s="1" t="s">
        <v>41</v>
      </c>
      <c r="C1166" s="1" t="s">
        <v>35</v>
      </c>
      <c r="D1166" s="1">
        <v>448</v>
      </c>
      <c r="E1166" s="1" t="s">
        <v>43</v>
      </c>
      <c r="F1166" s="1">
        <v>16</v>
      </c>
      <c r="G1166" s="1">
        <v>3</v>
      </c>
      <c r="H1166" s="1" t="s">
        <v>37</v>
      </c>
      <c r="I1166" s="1">
        <v>1</v>
      </c>
      <c r="J1166" s="1">
        <v>1641</v>
      </c>
      <c r="K1166" s="1">
        <v>3</v>
      </c>
      <c r="L1166" s="1" t="s">
        <v>38</v>
      </c>
      <c r="M1166" s="1">
        <v>84</v>
      </c>
      <c r="N1166" s="1">
        <v>3</v>
      </c>
      <c r="O1166" s="1">
        <v>3</v>
      </c>
      <c r="P1166" s="1" t="s">
        <v>51</v>
      </c>
      <c r="Q1166" s="1">
        <v>4</v>
      </c>
      <c r="R1166" s="1" t="s">
        <v>40</v>
      </c>
      <c r="S1166" s="1">
        <v>7945</v>
      </c>
      <c r="T1166" s="1">
        <v>19948</v>
      </c>
      <c r="U1166" s="1">
        <v>6</v>
      </c>
      <c r="V1166" s="1" t="s">
        <v>34</v>
      </c>
      <c r="W1166" s="1">
        <v>15</v>
      </c>
      <c r="X1166" s="1">
        <v>3</v>
      </c>
      <c r="Y1166" s="1">
        <v>4</v>
      </c>
      <c r="Z1166" s="1">
        <v>80</v>
      </c>
      <c r="AA1166" s="1">
        <v>0</v>
      </c>
      <c r="AB1166" s="1">
        <v>18</v>
      </c>
      <c r="AC1166" s="1">
        <v>2</v>
      </c>
      <c r="AD1166" s="1">
        <v>2</v>
      </c>
      <c r="AE1166" s="1">
        <v>4</v>
      </c>
      <c r="AF1166" s="1">
        <v>2</v>
      </c>
      <c r="AG1166" s="1">
        <v>3</v>
      </c>
      <c r="AH1166" s="1">
        <v>3</v>
      </c>
      <c r="AI1166" s="1" t="str" cm="1">
        <f t="array" ref="AI1166">_xlfn.IFS(S1166&lt;5000, "Low", S1166&lt;10000, "Medium", S1166&gt;=10000, "High")</f>
        <v>Medium</v>
      </c>
      <c r="AJ1166" s="1" t="str" cm="1">
        <f t="array" ref="AJ1166">_xlfn.IFS(A1166&lt;=30, "Youth", A1166&lt;=50, "Adult", A1166&gt;=51, "Sr. Citizen")</f>
        <v>Adult</v>
      </c>
      <c r="AK1166" s="1" t="str">
        <f t="shared" si="18"/>
        <v>Normal</v>
      </c>
      <c r="AL1166" s="1" t="str" cm="1">
        <f t="array" ref="AL1166">_xlfn.IFS(AD1166=1, "Poor",AD1166=2, "Average", AD1166=3, "Good", AD1166=4, "Excellent")</f>
        <v>Average</v>
      </c>
      <c r="AM1166" s="1" t="str" cm="1">
        <f t="array" ref="AM1166">_xlfn.IFS(W1166&gt;20,"High",W1166&gt;15,"Medium",W1166&gt;10,"Poor")</f>
        <v>Poor</v>
      </c>
      <c r="AN1166" s="1" t="str" cm="1">
        <f t="array" ref="AN1166">_xlfn.IFS(F1166&gt;20, "Far", F1166&gt;=10, "Moderate Distance", F1166&lt;10, "Near")</f>
        <v>Moderate Distance</v>
      </c>
      <c r="AO1166" s="1" t="str" cm="1">
        <f t="array" ref="AO1166">_xlfn.IFS(AF1166&lt;=1, "Fresher", AF1166&lt;=5, "Experienced", AF1166&gt;5, "Senior")</f>
        <v>Experienced</v>
      </c>
      <c r="AP1166" s="1" t="str" cm="1">
        <f t="array" ref="AP1166">_xlfn.IFS(AG1166&lt;=1, "Recently Promoted", AG1166&lt;=4, "Moderate Gap", AG1166&gt;=5, "Long Gap")</f>
        <v>Moderate Gap</v>
      </c>
    </row>
    <row r="1167" spans="1:42" hidden="1" x14ac:dyDescent="0.35">
      <c r="A1167" s="1">
        <v>44</v>
      </c>
      <c r="B1167" s="1" t="s">
        <v>41</v>
      </c>
      <c r="C1167" s="1" t="s">
        <v>42</v>
      </c>
      <c r="D1167" s="1">
        <v>602</v>
      </c>
      <c r="E1167" s="1" t="s">
        <v>59</v>
      </c>
      <c r="F1167" s="1">
        <v>1</v>
      </c>
      <c r="G1167" s="1">
        <v>5</v>
      </c>
      <c r="H1167" s="1" t="s">
        <v>59</v>
      </c>
      <c r="I1167" s="1">
        <v>1</v>
      </c>
      <c r="J1167" s="1">
        <v>1642</v>
      </c>
      <c r="K1167" s="1">
        <v>1</v>
      </c>
      <c r="L1167" s="1" t="s">
        <v>44</v>
      </c>
      <c r="M1167" s="1">
        <v>37</v>
      </c>
      <c r="N1167" s="1">
        <v>3</v>
      </c>
      <c r="O1167" s="1">
        <v>2</v>
      </c>
      <c r="P1167" s="1" t="s">
        <v>59</v>
      </c>
      <c r="Q1167" s="1">
        <v>4</v>
      </c>
      <c r="R1167" s="1" t="s">
        <v>46</v>
      </c>
      <c r="S1167" s="1">
        <v>5743</v>
      </c>
      <c r="T1167" s="1">
        <v>10503</v>
      </c>
      <c r="U1167" s="1">
        <v>4</v>
      </c>
      <c r="V1167" s="1" t="s">
        <v>34</v>
      </c>
      <c r="W1167" s="1">
        <v>11</v>
      </c>
      <c r="X1167" s="1">
        <v>3</v>
      </c>
      <c r="Y1167" s="1">
        <v>3</v>
      </c>
      <c r="Z1167" s="1">
        <v>80</v>
      </c>
      <c r="AA1167" s="1">
        <v>0</v>
      </c>
      <c r="AB1167" s="1">
        <v>14</v>
      </c>
      <c r="AC1167" s="1">
        <v>3</v>
      </c>
      <c r="AD1167" s="1">
        <v>3</v>
      </c>
      <c r="AE1167" s="1">
        <v>10</v>
      </c>
      <c r="AF1167" s="1">
        <v>7</v>
      </c>
      <c r="AG1167" s="1">
        <v>0</v>
      </c>
      <c r="AH1167" s="1">
        <v>2</v>
      </c>
      <c r="AI1167" s="1" t="str" cm="1">
        <f t="array" ref="AI1167">_xlfn.IFS(S1167&lt;5000, "Low", S1167&lt;10000, "Medium", S1167&gt;=10000, "High")</f>
        <v>Medium</v>
      </c>
      <c r="AJ1167" s="1" t="str" cm="1">
        <f t="array" ref="AJ1167">_xlfn.IFS(A1167&lt;=30, "Youth", A1167&lt;=50, "Adult", A1167&gt;=51, "Sr. Citizen")</f>
        <v>Adult</v>
      </c>
      <c r="AK1167" s="1" t="str">
        <f t="shared" si="18"/>
        <v>Normal</v>
      </c>
      <c r="AL1167" s="1" t="str" cm="1">
        <f t="array" ref="AL1167">_xlfn.IFS(AD1167=1, "Poor",AD1167=2, "Average", AD1167=3, "Good", AD1167=4, "Excellent")</f>
        <v>Good</v>
      </c>
      <c r="AM1167" s="1" t="str" cm="1">
        <f t="array" ref="AM1167">_xlfn.IFS(W1167&gt;20,"High",W1167&gt;15,"Medium",W1167&gt;10,"Poor")</f>
        <v>Poor</v>
      </c>
      <c r="AN1167" s="1" t="str" cm="1">
        <f t="array" ref="AN1167">_xlfn.IFS(F1167&gt;20, "Far", F1167&gt;=10, "Moderate Distance", F1167&lt;10, "Near")</f>
        <v>Near</v>
      </c>
      <c r="AO1167" s="1" t="str" cm="1">
        <f t="array" ref="AO1167">_xlfn.IFS(AF1167&lt;=1, "Fresher", AF1167&lt;=5, "Experienced", AF1167&gt;5, "Senior")</f>
        <v>Senior</v>
      </c>
      <c r="AP1167" s="1" t="str" cm="1">
        <f t="array" ref="AP1167">_xlfn.IFS(AG1167&lt;=1, "Recently Promoted", AG1167&lt;=4, "Moderate Gap", AG1167&gt;=5, "Long Gap")</f>
        <v>Recently Promoted</v>
      </c>
    </row>
    <row r="1168" spans="1:42" hidden="1" x14ac:dyDescent="0.35">
      <c r="A1168" s="1">
        <v>48</v>
      </c>
      <c r="B1168" s="1" t="s">
        <v>41</v>
      </c>
      <c r="C1168" s="1" t="s">
        <v>42</v>
      </c>
      <c r="D1168" s="1">
        <v>365</v>
      </c>
      <c r="E1168" s="1" t="s">
        <v>43</v>
      </c>
      <c r="F1168" s="1">
        <v>4</v>
      </c>
      <c r="G1168" s="1">
        <v>5</v>
      </c>
      <c r="H1168" s="1" t="s">
        <v>49</v>
      </c>
      <c r="I1168" s="1">
        <v>1</v>
      </c>
      <c r="J1168" s="1">
        <v>1644</v>
      </c>
      <c r="K1168" s="1">
        <v>3</v>
      </c>
      <c r="L1168" s="1" t="s">
        <v>44</v>
      </c>
      <c r="M1168" s="1">
        <v>89</v>
      </c>
      <c r="N1168" s="1">
        <v>2</v>
      </c>
      <c r="O1168" s="1">
        <v>4</v>
      </c>
      <c r="P1168" s="1" t="s">
        <v>54</v>
      </c>
      <c r="Q1168" s="1">
        <v>4</v>
      </c>
      <c r="R1168" s="1" t="s">
        <v>46</v>
      </c>
      <c r="S1168" s="1">
        <v>15202</v>
      </c>
      <c r="T1168" s="1">
        <v>5602</v>
      </c>
      <c r="U1168" s="1">
        <v>2</v>
      </c>
      <c r="V1168" s="1" t="s">
        <v>41</v>
      </c>
      <c r="W1168" s="1">
        <v>25</v>
      </c>
      <c r="X1168" s="1">
        <v>4</v>
      </c>
      <c r="Y1168" s="1">
        <v>2</v>
      </c>
      <c r="Z1168" s="1">
        <v>80</v>
      </c>
      <c r="AA1168" s="1">
        <v>1</v>
      </c>
      <c r="AB1168" s="1">
        <v>23</v>
      </c>
      <c r="AC1168" s="1">
        <v>3</v>
      </c>
      <c r="AD1168" s="1">
        <v>3</v>
      </c>
      <c r="AE1168" s="1">
        <v>2</v>
      </c>
      <c r="AF1168" s="1">
        <v>2</v>
      </c>
      <c r="AG1168" s="1">
        <v>2</v>
      </c>
      <c r="AH1168" s="1">
        <v>2</v>
      </c>
      <c r="AI1168" s="1" t="str" cm="1">
        <f t="array" ref="AI1168">_xlfn.IFS(S1168&lt;5000, "Low", S1168&lt;10000, "Medium", S1168&gt;=10000, "High")</f>
        <v>High</v>
      </c>
      <c r="AJ1168" s="1" t="str" cm="1">
        <f t="array" ref="AJ1168">_xlfn.IFS(A1168&lt;=30, "Youth", A1168&lt;=50, "Adult", A1168&gt;=51, "Sr. Citizen")</f>
        <v>Adult</v>
      </c>
      <c r="AK1168" s="1" t="str">
        <f t="shared" si="18"/>
        <v>Normal</v>
      </c>
      <c r="AL1168" s="1" t="str" cm="1">
        <f t="array" ref="AL1168">_xlfn.IFS(AD1168=1, "Poor",AD1168=2, "Average", AD1168=3, "Good", AD1168=4, "Excellent")</f>
        <v>Good</v>
      </c>
      <c r="AM1168" s="1" t="str" cm="1">
        <f t="array" ref="AM1168">_xlfn.IFS(W1168&gt;20,"High",W1168&gt;15,"Medium",W1168&gt;10,"Poor")</f>
        <v>High</v>
      </c>
      <c r="AN1168" s="1" t="str" cm="1">
        <f t="array" ref="AN1168">_xlfn.IFS(F1168&gt;20, "Far", F1168&gt;=10, "Moderate Distance", F1168&lt;10, "Near")</f>
        <v>Near</v>
      </c>
      <c r="AO1168" s="1" t="str" cm="1">
        <f t="array" ref="AO1168">_xlfn.IFS(AF1168&lt;=1, "Fresher", AF1168&lt;=5, "Experienced", AF1168&gt;5, "Senior")</f>
        <v>Experienced</v>
      </c>
      <c r="AP1168" s="1" t="str" cm="1">
        <f t="array" ref="AP1168">_xlfn.IFS(AG1168&lt;=1, "Recently Promoted", AG1168&lt;=4, "Moderate Gap", AG1168&gt;=5, "Long Gap")</f>
        <v>Moderate Gap</v>
      </c>
    </row>
    <row r="1169" spans="1:42" hidden="1" x14ac:dyDescent="0.35">
      <c r="A1169" s="1">
        <v>35</v>
      </c>
      <c r="B1169" s="1" t="s">
        <v>34</v>
      </c>
      <c r="C1169" s="1" t="s">
        <v>35</v>
      </c>
      <c r="D1169" s="1">
        <v>763</v>
      </c>
      <c r="E1169" s="1" t="s">
        <v>36</v>
      </c>
      <c r="F1169" s="1">
        <v>15</v>
      </c>
      <c r="G1169" s="1">
        <v>2</v>
      </c>
      <c r="H1169" s="1" t="s">
        <v>49</v>
      </c>
      <c r="I1169" s="1">
        <v>1</v>
      </c>
      <c r="J1169" s="1">
        <v>1645</v>
      </c>
      <c r="K1169" s="1">
        <v>1</v>
      </c>
      <c r="L1169" s="1" t="s">
        <v>44</v>
      </c>
      <c r="M1169" s="1">
        <v>59</v>
      </c>
      <c r="N1169" s="1">
        <v>1</v>
      </c>
      <c r="O1169" s="1">
        <v>2</v>
      </c>
      <c r="P1169" s="1" t="s">
        <v>39</v>
      </c>
      <c r="Q1169" s="1">
        <v>4</v>
      </c>
      <c r="R1169" s="1" t="s">
        <v>50</v>
      </c>
      <c r="S1169" s="1">
        <v>5440</v>
      </c>
      <c r="T1169" s="1">
        <v>22098</v>
      </c>
      <c r="U1169" s="1">
        <v>6</v>
      </c>
      <c r="V1169" s="1" t="s">
        <v>34</v>
      </c>
      <c r="W1169" s="1">
        <v>14</v>
      </c>
      <c r="X1169" s="1">
        <v>3</v>
      </c>
      <c r="Y1169" s="1">
        <v>4</v>
      </c>
      <c r="Z1169" s="1">
        <v>80</v>
      </c>
      <c r="AA1169" s="1">
        <v>2</v>
      </c>
      <c r="AB1169" s="1">
        <v>7</v>
      </c>
      <c r="AC1169" s="1">
        <v>2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 t="str" cm="1">
        <f t="array" ref="AI1169">_xlfn.IFS(S1169&lt;5000, "Low", S1169&lt;10000, "Medium", S1169&gt;=10000, "High")</f>
        <v>Medium</v>
      </c>
      <c r="AJ1169" s="1" t="str" cm="1">
        <f t="array" ref="AJ1169">_xlfn.IFS(A1169&lt;=30, "Youth", A1169&lt;=50, "Adult", A1169&gt;=51, "Sr. Citizen")</f>
        <v>Adult</v>
      </c>
      <c r="AK1169" s="1" t="str">
        <f t="shared" si="18"/>
        <v>Normal</v>
      </c>
      <c r="AL1169" s="1" t="str" cm="1">
        <f t="array" ref="AL1169">_xlfn.IFS(AD1169=1, "Poor",AD1169=2, "Average", AD1169=3, "Good", AD1169=4, "Excellent")</f>
        <v>Average</v>
      </c>
      <c r="AM1169" s="1" t="str" cm="1">
        <f t="array" ref="AM1169">_xlfn.IFS(W1169&gt;20,"High",W1169&gt;15,"Medium",W1169&gt;10,"Poor")</f>
        <v>Poor</v>
      </c>
      <c r="AN1169" s="1" t="str" cm="1">
        <f t="array" ref="AN1169">_xlfn.IFS(F1169&gt;20, "Far", F1169&gt;=10, "Moderate Distance", F1169&lt;10, "Near")</f>
        <v>Moderate Distance</v>
      </c>
      <c r="AO1169" s="1" t="str" cm="1">
        <f t="array" ref="AO1169">_xlfn.IFS(AF1169&lt;=1, "Fresher", AF1169&lt;=5, "Experienced", AF1169&gt;5, "Senior")</f>
        <v>Experienced</v>
      </c>
      <c r="AP1169" s="1" t="str" cm="1">
        <f t="array" ref="AP1169">_xlfn.IFS(AG1169&lt;=1, "Recently Promoted", AG1169&lt;=4, "Moderate Gap", AG1169&gt;=5, "Long Gap")</f>
        <v>Moderate Gap</v>
      </c>
    </row>
    <row r="1170" spans="1:42" hidden="1" x14ac:dyDescent="0.35">
      <c r="A1170" s="1">
        <v>24</v>
      </c>
      <c r="B1170" s="1" t="s">
        <v>41</v>
      </c>
      <c r="C1170" s="1" t="s">
        <v>42</v>
      </c>
      <c r="D1170" s="1">
        <v>567</v>
      </c>
      <c r="E1170" s="1" t="s">
        <v>43</v>
      </c>
      <c r="F1170" s="1">
        <v>2</v>
      </c>
      <c r="G1170" s="1">
        <v>1</v>
      </c>
      <c r="H1170" s="1" t="s">
        <v>58</v>
      </c>
      <c r="I1170" s="1">
        <v>1</v>
      </c>
      <c r="J1170" s="1">
        <v>1646</v>
      </c>
      <c r="K1170" s="1">
        <v>1</v>
      </c>
      <c r="L1170" s="1" t="s">
        <v>38</v>
      </c>
      <c r="M1170" s="1">
        <v>32</v>
      </c>
      <c r="N1170" s="1">
        <v>3</v>
      </c>
      <c r="O1170" s="1">
        <v>1</v>
      </c>
      <c r="P1170" s="1" t="s">
        <v>45</v>
      </c>
      <c r="Q1170" s="1">
        <v>4</v>
      </c>
      <c r="R1170" s="1" t="s">
        <v>40</v>
      </c>
      <c r="S1170" s="1">
        <v>3760</v>
      </c>
      <c r="T1170" s="1">
        <v>17218</v>
      </c>
      <c r="U1170" s="1">
        <v>1</v>
      </c>
      <c r="V1170" s="1" t="s">
        <v>34</v>
      </c>
      <c r="W1170" s="1">
        <v>13</v>
      </c>
      <c r="X1170" s="1">
        <v>3</v>
      </c>
      <c r="Y1170" s="1">
        <v>3</v>
      </c>
      <c r="Z1170" s="1">
        <v>80</v>
      </c>
      <c r="AA1170" s="1">
        <v>0</v>
      </c>
      <c r="AB1170" s="1">
        <v>6</v>
      </c>
      <c r="AC1170" s="1">
        <v>2</v>
      </c>
      <c r="AD1170" s="1">
        <v>3</v>
      </c>
      <c r="AE1170" s="1">
        <v>6</v>
      </c>
      <c r="AF1170" s="1">
        <v>3</v>
      </c>
      <c r="AG1170" s="1">
        <v>1</v>
      </c>
      <c r="AH1170" s="1">
        <v>3</v>
      </c>
      <c r="AI1170" s="1" t="str" cm="1">
        <f t="array" ref="AI1170">_xlfn.IFS(S1170&lt;5000, "Low", S1170&lt;10000, "Medium", S1170&gt;=10000, "High")</f>
        <v>Low</v>
      </c>
      <c r="AJ1170" s="1" t="str" cm="1">
        <f t="array" ref="AJ1170">_xlfn.IFS(A1170&lt;=30, "Youth", A1170&lt;=50, "Adult", A1170&gt;=51, "Sr. Citizen")</f>
        <v>Youth</v>
      </c>
      <c r="AK1170" s="1" t="str">
        <f t="shared" si="18"/>
        <v>Normal</v>
      </c>
      <c r="AL1170" s="1" t="str" cm="1">
        <f t="array" ref="AL1170">_xlfn.IFS(AD1170=1, "Poor",AD1170=2, "Average", AD1170=3, "Good", AD1170=4, "Excellent")</f>
        <v>Good</v>
      </c>
      <c r="AM1170" s="1" t="str" cm="1">
        <f t="array" ref="AM1170">_xlfn.IFS(W1170&gt;20,"High",W1170&gt;15,"Medium",W1170&gt;10,"Poor")</f>
        <v>Poor</v>
      </c>
      <c r="AN1170" s="1" t="str" cm="1">
        <f t="array" ref="AN1170">_xlfn.IFS(F1170&gt;20, "Far", F1170&gt;=10, "Moderate Distance", F1170&lt;10, "Near")</f>
        <v>Near</v>
      </c>
      <c r="AO1170" s="1" t="str" cm="1">
        <f t="array" ref="AO1170">_xlfn.IFS(AF1170&lt;=1, "Fresher", AF1170&lt;=5, "Experienced", AF1170&gt;5, "Senior")</f>
        <v>Experienced</v>
      </c>
      <c r="AP1170" s="1" t="str" cm="1">
        <f t="array" ref="AP1170">_xlfn.IFS(AG1170&lt;=1, "Recently Promoted", AG1170&lt;=4, "Moderate Gap", AG1170&gt;=5, "Long Gap")</f>
        <v>Recently Promoted</v>
      </c>
    </row>
    <row r="1171" spans="1:42" hidden="1" x14ac:dyDescent="0.35">
      <c r="A1171" s="1">
        <v>27</v>
      </c>
      <c r="B1171" s="1" t="s">
        <v>41</v>
      </c>
      <c r="C1171" s="1" t="s">
        <v>35</v>
      </c>
      <c r="D1171" s="1">
        <v>486</v>
      </c>
      <c r="E1171" s="1" t="s">
        <v>43</v>
      </c>
      <c r="F1171" s="1">
        <v>8</v>
      </c>
      <c r="G1171" s="1">
        <v>3</v>
      </c>
      <c r="H1171" s="1" t="s">
        <v>49</v>
      </c>
      <c r="I1171" s="1">
        <v>1</v>
      </c>
      <c r="J1171" s="1">
        <v>1647</v>
      </c>
      <c r="K1171" s="1">
        <v>2</v>
      </c>
      <c r="L1171" s="1" t="s">
        <v>38</v>
      </c>
      <c r="M1171" s="1">
        <v>86</v>
      </c>
      <c r="N1171" s="1">
        <v>4</v>
      </c>
      <c r="O1171" s="1">
        <v>1</v>
      </c>
      <c r="P1171" s="1" t="s">
        <v>45</v>
      </c>
      <c r="Q1171" s="1">
        <v>3</v>
      </c>
      <c r="R1171" s="1" t="s">
        <v>46</v>
      </c>
      <c r="S1171" s="1">
        <v>3517</v>
      </c>
      <c r="T1171" s="1">
        <v>22490</v>
      </c>
      <c r="U1171" s="1">
        <v>7</v>
      </c>
      <c r="V1171" s="1" t="s">
        <v>41</v>
      </c>
      <c r="W1171" s="1">
        <v>17</v>
      </c>
      <c r="X1171" s="1">
        <v>3</v>
      </c>
      <c r="Y1171" s="1">
        <v>1</v>
      </c>
      <c r="Z1171" s="1">
        <v>80</v>
      </c>
      <c r="AA1171" s="1">
        <v>0</v>
      </c>
      <c r="AB1171" s="1">
        <v>5</v>
      </c>
      <c r="AC1171" s="1">
        <v>0</v>
      </c>
      <c r="AD1171" s="1">
        <v>3</v>
      </c>
      <c r="AE1171" s="1">
        <v>3</v>
      </c>
      <c r="AF1171" s="1">
        <v>2</v>
      </c>
      <c r="AG1171" s="1">
        <v>0</v>
      </c>
      <c r="AH1171" s="1">
        <v>2</v>
      </c>
      <c r="AI1171" s="1" t="str" cm="1">
        <f t="array" ref="AI1171">_xlfn.IFS(S1171&lt;5000, "Low", S1171&lt;10000, "Medium", S1171&gt;=10000, "High")</f>
        <v>Low</v>
      </c>
      <c r="AJ1171" s="1" t="str" cm="1">
        <f t="array" ref="AJ1171">_xlfn.IFS(A1171&lt;=30, "Youth", A1171&lt;=50, "Adult", A1171&gt;=51, "Sr. Citizen")</f>
        <v>Youth</v>
      </c>
      <c r="AK1171" s="1" t="str">
        <f t="shared" si="18"/>
        <v>Normal</v>
      </c>
      <c r="AL1171" s="1" t="str" cm="1">
        <f t="array" ref="AL1171">_xlfn.IFS(AD1171=1, "Poor",AD1171=2, "Average", AD1171=3, "Good", AD1171=4, "Excellent")</f>
        <v>Good</v>
      </c>
      <c r="AM1171" s="1" t="str" cm="1">
        <f t="array" ref="AM1171">_xlfn.IFS(W1171&gt;20,"High",W1171&gt;15,"Medium",W1171&gt;10,"Poor")</f>
        <v>Medium</v>
      </c>
      <c r="AN1171" s="1" t="str" cm="1">
        <f t="array" ref="AN1171">_xlfn.IFS(F1171&gt;20, "Far", F1171&gt;=10, "Moderate Distance", F1171&lt;10, "Near")</f>
        <v>Near</v>
      </c>
      <c r="AO1171" s="1" t="str" cm="1">
        <f t="array" ref="AO1171">_xlfn.IFS(AF1171&lt;=1, "Fresher", AF1171&lt;=5, "Experienced", AF1171&gt;5, "Senior")</f>
        <v>Experienced</v>
      </c>
      <c r="AP1171" s="1" t="str" cm="1">
        <f t="array" ref="AP1171">_xlfn.IFS(AG1171&lt;=1, "Recently Promoted", AG1171&lt;=4, "Moderate Gap", AG1171&gt;=5, "Long Gap")</f>
        <v>Recently Promoted</v>
      </c>
    </row>
    <row r="1172" spans="1:42" hidden="1" x14ac:dyDescent="0.35">
      <c r="A1172" s="1">
        <v>27</v>
      </c>
      <c r="B1172" s="1" t="s">
        <v>41</v>
      </c>
      <c r="C1172" s="1" t="s">
        <v>42</v>
      </c>
      <c r="D1172" s="1">
        <v>591</v>
      </c>
      <c r="E1172" s="1" t="s">
        <v>43</v>
      </c>
      <c r="F1172" s="1">
        <v>2</v>
      </c>
      <c r="G1172" s="1">
        <v>3</v>
      </c>
      <c r="H1172" s="1" t="s">
        <v>49</v>
      </c>
      <c r="I1172" s="1">
        <v>1</v>
      </c>
      <c r="J1172" s="1">
        <v>1648</v>
      </c>
      <c r="K1172" s="1">
        <v>4</v>
      </c>
      <c r="L1172" s="1" t="s">
        <v>44</v>
      </c>
      <c r="M1172" s="1">
        <v>87</v>
      </c>
      <c r="N1172" s="1">
        <v>3</v>
      </c>
      <c r="O1172" s="1">
        <v>1</v>
      </c>
      <c r="P1172" s="1" t="s">
        <v>45</v>
      </c>
      <c r="Q1172" s="1">
        <v>4</v>
      </c>
      <c r="R1172" s="1" t="s">
        <v>40</v>
      </c>
      <c r="S1172" s="1">
        <v>2580</v>
      </c>
      <c r="T1172" s="1">
        <v>6297</v>
      </c>
      <c r="U1172" s="1">
        <v>2</v>
      </c>
      <c r="V1172" s="1" t="s">
        <v>41</v>
      </c>
      <c r="W1172" s="1">
        <v>13</v>
      </c>
      <c r="X1172" s="1">
        <v>3</v>
      </c>
      <c r="Y1172" s="1">
        <v>3</v>
      </c>
      <c r="Z1172" s="1">
        <v>80</v>
      </c>
      <c r="AA1172" s="1">
        <v>0</v>
      </c>
      <c r="AB1172" s="1">
        <v>6</v>
      </c>
      <c r="AC1172" s="1">
        <v>0</v>
      </c>
      <c r="AD1172" s="1">
        <v>2</v>
      </c>
      <c r="AE1172" s="1">
        <v>4</v>
      </c>
      <c r="AF1172" s="1">
        <v>2</v>
      </c>
      <c r="AG1172" s="1">
        <v>1</v>
      </c>
      <c r="AH1172" s="1">
        <v>2</v>
      </c>
      <c r="AI1172" s="1" t="str" cm="1">
        <f t="array" ref="AI1172">_xlfn.IFS(S1172&lt;5000, "Low", S1172&lt;10000, "Medium", S1172&gt;=10000, "High")</f>
        <v>Low</v>
      </c>
      <c r="AJ1172" s="1" t="str" cm="1">
        <f t="array" ref="AJ1172">_xlfn.IFS(A1172&lt;=30, "Youth", A1172&lt;=50, "Adult", A1172&gt;=51, "Sr. Citizen")</f>
        <v>Youth</v>
      </c>
      <c r="AK1172" s="1" t="str">
        <f t="shared" si="18"/>
        <v>Normal</v>
      </c>
      <c r="AL1172" s="1" t="str" cm="1">
        <f t="array" ref="AL1172">_xlfn.IFS(AD1172=1, "Poor",AD1172=2, "Average", AD1172=3, "Good", AD1172=4, "Excellent")</f>
        <v>Average</v>
      </c>
      <c r="AM1172" s="1" t="str" cm="1">
        <f t="array" ref="AM1172">_xlfn.IFS(W1172&gt;20,"High",W1172&gt;15,"Medium",W1172&gt;10,"Poor")</f>
        <v>Poor</v>
      </c>
      <c r="AN1172" s="1" t="str" cm="1">
        <f t="array" ref="AN1172">_xlfn.IFS(F1172&gt;20, "Far", F1172&gt;=10, "Moderate Distance", F1172&lt;10, "Near")</f>
        <v>Near</v>
      </c>
      <c r="AO1172" s="1" t="str" cm="1">
        <f t="array" ref="AO1172">_xlfn.IFS(AF1172&lt;=1, "Fresher", AF1172&lt;=5, "Experienced", AF1172&gt;5, "Senior")</f>
        <v>Experienced</v>
      </c>
      <c r="AP1172" s="1" t="str" cm="1">
        <f t="array" ref="AP1172">_xlfn.IFS(AG1172&lt;=1, "Recently Promoted", AG1172&lt;=4, "Moderate Gap", AG1172&gt;=5, "Long Gap")</f>
        <v>Recently Promoted</v>
      </c>
    </row>
    <row r="1173" spans="1:42" x14ac:dyDescent="0.35">
      <c r="A1173" s="1">
        <v>40</v>
      </c>
      <c r="B1173" s="1" t="s">
        <v>34</v>
      </c>
      <c r="C1173" s="1" t="s">
        <v>35</v>
      </c>
      <c r="D1173" s="1">
        <v>1329</v>
      </c>
      <c r="E1173" s="1" t="s">
        <v>43</v>
      </c>
      <c r="F1173" s="1">
        <v>7</v>
      </c>
      <c r="G1173" s="1">
        <v>3</v>
      </c>
      <c r="H1173" s="1" t="s">
        <v>37</v>
      </c>
      <c r="I1173" s="1">
        <v>1</v>
      </c>
      <c r="J1173" s="1">
        <v>1649</v>
      </c>
      <c r="K1173" s="1">
        <v>1</v>
      </c>
      <c r="L1173" s="1" t="s">
        <v>44</v>
      </c>
      <c r="M1173" s="1">
        <v>73</v>
      </c>
      <c r="N1173" s="1">
        <v>3</v>
      </c>
      <c r="O1173" s="1">
        <v>1</v>
      </c>
      <c r="P1173" s="1" t="s">
        <v>48</v>
      </c>
      <c r="Q1173" s="1">
        <v>1</v>
      </c>
      <c r="R1173" s="1" t="s">
        <v>40</v>
      </c>
      <c r="S1173" s="1">
        <v>2166</v>
      </c>
      <c r="T1173" s="1">
        <v>3339</v>
      </c>
      <c r="U1173" s="1">
        <v>3</v>
      </c>
      <c r="V1173" s="1" t="s">
        <v>34</v>
      </c>
      <c r="W1173" s="1">
        <v>14</v>
      </c>
      <c r="X1173" s="1">
        <v>3</v>
      </c>
      <c r="Y1173" s="1">
        <v>2</v>
      </c>
      <c r="Z1173" s="1">
        <v>80</v>
      </c>
      <c r="AA1173" s="1">
        <v>0</v>
      </c>
      <c r="AB1173" s="1">
        <v>10</v>
      </c>
      <c r="AC1173" s="1">
        <v>3</v>
      </c>
      <c r="AD1173" s="1">
        <v>1</v>
      </c>
      <c r="AE1173" s="1">
        <v>4</v>
      </c>
      <c r="AF1173" s="1">
        <v>2</v>
      </c>
      <c r="AG1173" s="1">
        <v>0</v>
      </c>
      <c r="AH1173" s="1">
        <v>3</v>
      </c>
      <c r="AI1173" s="1" t="str" cm="1">
        <f t="array" ref="AI1173">_xlfn.IFS(S1173&lt;5000, "Low", S1173&lt;10000, "Medium", S1173&gt;=10000, "High")</f>
        <v>Low</v>
      </c>
      <c r="AJ1173" s="1" t="str" cm="1">
        <f t="array" ref="AJ1173">_xlfn.IFS(A1173&lt;=30, "Youth", A1173&lt;=50, "Adult", A1173&gt;=51, "Sr. Citizen")</f>
        <v>Adult</v>
      </c>
      <c r="AK1173" s="1" t="str">
        <f t="shared" si="18"/>
        <v>Normal</v>
      </c>
      <c r="AL1173" s="1" t="str" cm="1">
        <f t="array" ref="AL1173">_xlfn.IFS(AD1173=1, "Poor",AD1173=2, "Average", AD1173=3, "Good", AD1173=4, "Excellent")</f>
        <v>Poor</v>
      </c>
      <c r="AM1173" s="1" t="str" cm="1">
        <f t="array" ref="AM1173">_xlfn.IFS(W1173&gt;20,"High",W1173&gt;15,"Medium",W1173&gt;10,"Poor")</f>
        <v>Poor</v>
      </c>
      <c r="AN1173" s="1" t="str" cm="1">
        <f t="array" ref="AN1173">_xlfn.IFS(F1173&gt;20, "Far", F1173&gt;=10, "Moderate Distance", F1173&lt;10, "Near")</f>
        <v>Near</v>
      </c>
      <c r="AO1173" s="1" t="str" cm="1">
        <f t="array" ref="AO1173">_xlfn.IFS(AF1173&lt;=1, "Fresher", AF1173&lt;=5, "Experienced", AF1173&gt;5, "Senior")</f>
        <v>Experienced</v>
      </c>
      <c r="AP1173" s="1" t="str" cm="1">
        <f t="array" ref="AP1173">_xlfn.IFS(AG1173&lt;=1, "Recently Promoted", AG1173&lt;=4, "Moderate Gap", AG1173&gt;=5, "Long Gap")</f>
        <v>Recently Promoted</v>
      </c>
    </row>
    <row r="1174" spans="1:42" hidden="1" x14ac:dyDescent="0.35">
      <c r="A1174" s="1">
        <v>29</v>
      </c>
      <c r="B1174" s="1" t="s">
        <v>41</v>
      </c>
      <c r="C1174" s="1" t="s">
        <v>35</v>
      </c>
      <c r="D1174" s="1">
        <v>469</v>
      </c>
      <c r="E1174" s="1" t="s">
        <v>36</v>
      </c>
      <c r="F1174" s="1">
        <v>10</v>
      </c>
      <c r="G1174" s="1">
        <v>3</v>
      </c>
      <c r="H1174" s="1" t="s">
        <v>49</v>
      </c>
      <c r="I1174" s="1">
        <v>1</v>
      </c>
      <c r="J1174" s="1">
        <v>1650</v>
      </c>
      <c r="K1174" s="1">
        <v>3</v>
      </c>
      <c r="L1174" s="1" t="s">
        <v>44</v>
      </c>
      <c r="M1174" s="1">
        <v>42</v>
      </c>
      <c r="N1174" s="1">
        <v>2</v>
      </c>
      <c r="O1174" s="1">
        <v>2</v>
      </c>
      <c r="P1174" s="1" t="s">
        <v>39</v>
      </c>
      <c r="Q1174" s="1">
        <v>3</v>
      </c>
      <c r="R1174" s="1" t="s">
        <v>40</v>
      </c>
      <c r="S1174" s="1">
        <v>5869</v>
      </c>
      <c r="T1174" s="1">
        <v>23413</v>
      </c>
      <c r="U1174" s="1">
        <v>9</v>
      </c>
      <c r="V1174" s="1" t="s">
        <v>41</v>
      </c>
      <c r="W1174" s="1">
        <v>11</v>
      </c>
      <c r="X1174" s="1">
        <v>3</v>
      </c>
      <c r="Y1174" s="1">
        <v>3</v>
      </c>
      <c r="Z1174" s="1">
        <v>80</v>
      </c>
      <c r="AA1174" s="1">
        <v>0</v>
      </c>
      <c r="AB1174" s="1">
        <v>8</v>
      </c>
      <c r="AC1174" s="1">
        <v>2</v>
      </c>
      <c r="AD1174" s="1">
        <v>3</v>
      </c>
      <c r="AE1174" s="1">
        <v>5</v>
      </c>
      <c r="AF1174" s="1">
        <v>2</v>
      </c>
      <c r="AG1174" s="1">
        <v>1</v>
      </c>
      <c r="AH1174" s="1">
        <v>4</v>
      </c>
      <c r="AI1174" s="1" t="str" cm="1">
        <f t="array" ref="AI1174">_xlfn.IFS(S1174&lt;5000, "Low", S1174&lt;10000, "Medium", S1174&gt;=10000, "High")</f>
        <v>Medium</v>
      </c>
      <c r="AJ1174" s="1" t="str" cm="1">
        <f t="array" ref="AJ1174">_xlfn.IFS(A1174&lt;=30, "Youth", A1174&lt;=50, "Adult", A1174&gt;=51, "Sr. Citizen")</f>
        <v>Youth</v>
      </c>
      <c r="AK1174" s="1" t="str">
        <f t="shared" si="18"/>
        <v>Normal</v>
      </c>
      <c r="AL1174" s="1" t="str" cm="1">
        <f t="array" ref="AL1174">_xlfn.IFS(AD1174=1, "Poor",AD1174=2, "Average", AD1174=3, "Good", AD1174=4, "Excellent")</f>
        <v>Good</v>
      </c>
      <c r="AM1174" s="1" t="str" cm="1">
        <f t="array" ref="AM1174">_xlfn.IFS(W1174&gt;20,"High",W1174&gt;15,"Medium",W1174&gt;10,"Poor")</f>
        <v>Poor</v>
      </c>
      <c r="AN1174" s="1" t="str" cm="1">
        <f t="array" ref="AN1174">_xlfn.IFS(F1174&gt;20, "Far", F1174&gt;=10, "Moderate Distance", F1174&lt;10, "Near")</f>
        <v>Moderate Distance</v>
      </c>
      <c r="AO1174" s="1" t="str" cm="1">
        <f t="array" ref="AO1174">_xlfn.IFS(AF1174&lt;=1, "Fresher", AF1174&lt;=5, "Experienced", AF1174&gt;5, "Senior")</f>
        <v>Experienced</v>
      </c>
      <c r="AP1174" s="1" t="str" cm="1">
        <f t="array" ref="AP1174">_xlfn.IFS(AG1174&lt;=1, "Recently Promoted", AG1174&lt;=4, "Moderate Gap", AG1174&gt;=5, "Long Gap")</f>
        <v>Recently Promoted</v>
      </c>
    </row>
    <row r="1175" spans="1:42" hidden="1" x14ac:dyDescent="0.35">
      <c r="A1175" s="1">
        <v>36</v>
      </c>
      <c r="B1175" s="1" t="s">
        <v>41</v>
      </c>
      <c r="C1175" s="1" t="s">
        <v>35</v>
      </c>
      <c r="D1175" s="1">
        <v>711</v>
      </c>
      <c r="E1175" s="1" t="s">
        <v>43</v>
      </c>
      <c r="F1175" s="1">
        <v>5</v>
      </c>
      <c r="G1175" s="1">
        <v>4</v>
      </c>
      <c r="H1175" s="1" t="s">
        <v>37</v>
      </c>
      <c r="I1175" s="1">
        <v>1</v>
      </c>
      <c r="J1175" s="1">
        <v>1651</v>
      </c>
      <c r="K1175" s="1">
        <v>2</v>
      </c>
      <c r="L1175" s="1" t="s">
        <v>38</v>
      </c>
      <c r="M1175" s="1">
        <v>42</v>
      </c>
      <c r="N1175" s="1">
        <v>3</v>
      </c>
      <c r="O1175" s="1">
        <v>3</v>
      </c>
      <c r="P1175" s="1" t="s">
        <v>52</v>
      </c>
      <c r="Q1175" s="1">
        <v>1</v>
      </c>
      <c r="R1175" s="1" t="s">
        <v>46</v>
      </c>
      <c r="S1175" s="1">
        <v>8008</v>
      </c>
      <c r="T1175" s="1">
        <v>22792</v>
      </c>
      <c r="U1175" s="1">
        <v>4</v>
      </c>
      <c r="V1175" s="1" t="s">
        <v>41</v>
      </c>
      <c r="W1175" s="1">
        <v>12</v>
      </c>
      <c r="X1175" s="1">
        <v>3</v>
      </c>
      <c r="Y1175" s="1">
        <v>3</v>
      </c>
      <c r="Z1175" s="1">
        <v>80</v>
      </c>
      <c r="AA1175" s="1">
        <v>2</v>
      </c>
      <c r="AB1175" s="1">
        <v>9</v>
      </c>
      <c r="AC1175" s="1">
        <v>6</v>
      </c>
      <c r="AD1175" s="1">
        <v>3</v>
      </c>
      <c r="AE1175" s="1">
        <v>3</v>
      </c>
      <c r="AF1175" s="1">
        <v>2</v>
      </c>
      <c r="AG1175" s="1">
        <v>0</v>
      </c>
      <c r="AH1175" s="1">
        <v>2</v>
      </c>
      <c r="AI1175" s="1" t="str" cm="1">
        <f t="array" ref="AI1175">_xlfn.IFS(S1175&lt;5000, "Low", S1175&lt;10000, "Medium", S1175&gt;=10000, "High")</f>
        <v>Medium</v>
      </c>
      <c r="AJ1175" s="1" t="str" cm="1">
        <f t="array" ref="AJ1175">_xlfn.IFS(A1175&lt;=30, "Youth", A1175&lt;=50, "Adult", A1175&gt;=51, "Sr. Citizen")</f>
        <v>Adult</v>
      </c>
      <c r="AK1175" s="1" t="str">
        <f t="shared" si="18"/>
        <v>Normal</v>
      </c>
      <c r="AL1175" s="1" t="str" cm="1">
        <f t="array" ref="AL1175">_xlfn.IFS(AD1175=1, "Poor",AD1175=2, "Average", AD1175=3, "Good", AD1175=4, "Excellent")</f>
        <v>Good</v>
      </c>
      <c r="AM1175" s="1" t="str" cm="1">
        <f t="array" ref="AM1175">_xlfn.IFS(W1175&gt;20,"High",W1175&gt;15,"Medium",W1175&gt;10,"Poor")</f>
        <v>Poor</v>
      </c>
      <c r="AN1175" s="1" t="str" cm="1">
        <f t="array" ref="AN1175">_xlfn.IFS(F1175&gt;20, "Far", F1175&gt;=10, "Moderate Distance", F1175&lt;10, "Near")</f>
        <v>Near</v>
      </c>
      <c r="AO1175" s="1" t="str" cm="1">
        <f t="array" ref="AO1175">_xlfn.IFS(AF1175&lt;=1, "Fresher", AF1175&lt;=5, "Experienced", AF1175&gt;5, "Senior")</f>
        <v>Experienced</v>
      </c>
      <c r="AP1175" s="1" t="str" cm="1">
        <f t="array" ref="AP1175">_xlfn.IFS(AG1175&lt;=1, "Recently Promoted", AG1175&lt;=4, "Moderate Gap", AG1175&gt;=5, "Long Gap")</f>
        <v>Recently Promoted</v>
      </c>
    </row>
    <row r="1176" spans="1:42" hidden="1" x14ac:dyDescent="0.35">
      <c r="A1176" s="1">
        <v>25</v>
      </c>
      <c r="B1176" s="1" t="s">
        <v>41</v>
      </c>
      <c r="C1176" s="1" t="s">
        <v>42</v>
      </c>
      <c r="D1176" s="1">
        <v>772</v>
      </c>
      <c r="E1176" s="1" t="s">
        <v>43</v>
      </c>
      <c r="F1176" s="1">
        <v>2</v>
      </c>
      <c r="G1176" s="1">
        <v>1</v>
      </c>
      <c r="H1176" s="1" t="s">
        <v>37</v>
      </c>
      <c r="I1176" s="1">
        <v>1</v>
      </c>
      <c r="J1176" s="1">
        <v>1653</v>
      </c>
      <c r="K1176" s="1">
        <v>4</v>
      </c>
      <c r="L1176" s="1" t="s">
        <v>44</v>
      </c>
      <c r="M1176" s="1">
        <v>77</v>
      </c>
      <c r="N1176" s="1">
        <v>4</v>
      </c>
      <c r="O1176" s="1">
        <v>2</v>
      </c>
      <c r="P1176" s="1" t="s">
        <v>51</v>
      </c>
      <c r="Q1176" s="1">
        <v>3</v>
      </c>
      <c r="R1176" s="1" t="s">
        <v>50</v>
      </c>
      <c r="S1176" s="1">
        <v>5206</v>
      </c>
      <c r="T1176" s="1">
        <v>4973</v>
      </c>
      <c r="U1176" s="1">
        <v>1</v>
      </c>
      <c r="V1176" s="1" t="s">
        <v>41</v>
      </c>
      <c r="W1176" s="1">
        <v>17</v>
      </c>
      <c r="X1176" s="1">
        <v>3</v>
      </c>
      <c r="Y1176" s="1">
        <v>3</v>
      </c>
      <c r="Z1176" s="1">
        <v>80</v>
      </c>
      <c r="AA1176" s="1">
        <v>2</v>
      </c>
      <c r="AB1176" s="1">
        <v>7</v>
      </c>
      <c r="AC1176" s="1">
        <v>6</v>
      </c>
      <c r="AD1176" s="1">
        <v>3</v>
      </c>
      <c r="AE1176" s="1">
        <v>7</v>
      </c>
      <c r="AF1176" s="1">
        <v>7</v>
      </c>
      <c r="AG1176" s="1">
        <v>0</v>
      </c>
      <c r="AH1176" s="1">
        <v>7</v>
      </c>
      <c r="AI1176" s="1" t="str" cm="1">
        <f t="array" ref="AI1176">_xlfn.IFS(S1176&lt;5000, "Low", S1176&lt;10000, "Medium", S1176&gt;=10000, "High")</f>
        <v>Medium</v>
      </c>
      <c r="AJ1176" s="1" t="str" cm="1">
        <f t="array" ref="AJ1176">_xlfn.IFS(A1176&lt;=30, "Youth", A1176&lt;=50, "Adult", A1176&gt;=51, "Sr. Citizen")</f>
        <v>Youth</v>
      </c>
      <c r="AK1176" s="1" t="str">
        <f t="shared" si="18"/>
        <v>Normal</v>
      </c>
      <c r="AL1176" s="1" t="str" cm="1">
        <f t="array" ref="AL1176">_xlfn.IFS(AD1176=1, "Poor",AD1176=2, "Average", AD1176=3, "Good", AD1176=4, "Excellent")</f>
        <v>Good</v>
      </c>
      <c r="AM1176" s="1" t="str" cm="1">
        <f t="array" ref="AM1176">_xlfn.IFS(W1176&gt;20,"High",W1176&gt;15,"Medium",W1176&gt;10,"Poor")</f>
        <v>Medium</v>
      </c>
      <c r="AN1176" s="1" t="str" cm="1">
        <f t="array" ref="AN1176">_xlfn.IFS(F1176&gt;20, "Far", F1176&gt;=10, "Moderate Distance", F1176&lt;10, "Near")</f>
        <v>Near</v>
      </c>
      <c r="AO1176" s="1" t="str" cm="1">
        <f t="array" ref="AO1176">_xlfn.IFS(AF1176&lt;=1, "Fresher", AF1176&lt;=5, "Experienced", AF1176&gt;5, "Senior")</f>
        <v>Senior</v>
      </c>
      <c r="AP1176" s="1" t="str" cm="1">
        <f t="array" ref="AP1176">_xlfn.IFS(AG1176&lt;=1, "Recently Promoted", AG1176&lt;=4, "Moderate Gap", AG1176&gt;=5, "Long Gap")</f>
        <v>Recently Promoted</v>
      </c>
    </row>
    <row r="1177" spans="1:42" hidden="1" x14ac:dyDescent="0.35">
      <c r="A1177" s="1">
        <v>39</v>
      </c>
      <c r="B1177" s="1" t="s">
        <v>41</v>
      </c>
      <c r="C1177" s="1" t="s">
        <v>35</v>
      </c>
      <c r="D1177" s="1">
        <v>492</v>
      </c>
      <c r="E1177" s="1" t="s">
        <v>43</v>
      </c>
      <c r="F1177" s="1">
        <v>12</v>
      </c>
      <c r="G1177" s="1">
        <v>3</v>
      </c>
      <c r="H1177" s="1" t="s">
        <v>49</v>
      </c>
      <c r="I1177" s="1">
        <v>1</v>
      </c>
      <c r="J1177" s="1">
        <v>1654</v>
      </c>
      <c r="K1177" s="1">
        <v>4</v>
      </c>
      <c r="L1177" s="1" t="s">
        <v>44</v>
      </c>
      <c r="M1177" s="1">
        <v>66</v>
      </c>
      <c r="N1177" s="1">
        <v>3</v>
      </c>
      <c r="O1177" s="1">
        <v>2</v>
      </c>
      <c r="P1177" s="1" t="s">
        <v>51</v>
      </c>
      <c r="Q1177" s="1">
        <v>2</v>
      </c>
      <c r="R1177" s="1" t="s">
        <v>46</v>
      </c>
      <c r="S1177" s="1">
        <v>5295</v>
      </c>
      <c r="T1177" s="1">
        <v>7693</v>
      </c>
      <c r="U1177" s="1">
        <v>4</v>
      </c>
      <c r="V1177" s="1" t="s">
        <v>41</v>
      </c>
      <c r="W1177" s="1">
        <v>21</v>
      </c>
      <c r="X1177" s="1">
        <v>4</v>
      </c>
      <c r="Y1177" s="1">
        <v>3</v>
      </c>
      <c r="Z1177" s="1">
        <v>80</v>
      </c>
      <c r="AA1177" s="1">
        <v>0</v>
      </c>
      <c r="AB1177" s="1">
        <v>7</v>
      </c>
      <c r="AC1177" s="1">
        <v>3</v>
      </c>
      <c r="AD1177" s="1">
        <v>3</v>
      </c>
      <c r="AE1177" s="1">
        <v>5</v>
      </c>
      <c r="AF1177" s="1">
        <v>4</v>
      </c>
      <c r="AG1177" s="1">
        <v>1</v>
      </c>
      <c r="AH1177" s="1">
        <v>0</v>
      </c>
      <c r="AI1177" s="1" t="str" cm="1">
        <f t="array" ref="AI1177">_xlfn.IFS(S1177&lt;5000, "Low", S1177&lt;10000, "Medium", S1177&gt;=10000, "High")</f>
        <v>Medium</v>
      </c>
      <c r="AJ1177" s="1" t="str" cm="1">
        <f t="array" ref="AJ1177">_xlfn.IFS(A1177&lt;=30, "Youth", A1177&lt;=50, "Adult", A1177&gt;=51, "Sr. Citizen")</f>
        <v>Adult</v>
      </c>
      <c r="AK1177" s="1" t="str">
        <f t="shared" si="18"/>
        <v>Normal</v>
      </c>
      <c r="AL1177" s="1" t="str" cm="1">
        <f t="array" ref="AL1177">_xlfn.IFS(AD1177=1, "Poor",AD1177=2, "Average", AD1177=3, "Good", AD1177=4, "Excellent")</f>
        <v>Good</v>
      </c>
      <c r="AM1177" s="1" t="str" cm="1">
        <f t="array" ref="AM1177">_xlfn.IFS(W1177&gt;20,"High",W1177&gt;15,"Medium",W1177&gt;10,"Poor")</f>
        <v>High</v>
      </c>
      <c r="AN1177" s="1" t="str" cm="1">
        <f t="array" ref="AN1177">_xlfn.IFS(F1177&gt;20, "Far", F1177&gt;=10, "Moderate Distance", F1177&lt;10, "Near")</f>
        <v>Moderate Distance</v>
      </c>
      <c r="AO1177" s="1" t="str" cm="1">
        <f t="array" ref="AO1177">_xlfn.IFS(AF1177&lt;=1, "Fresher", AF1177&lt;=5, "Experienced", AF1177&gt;5, "Senior")</f>
        <v>Experienced</v>
      </c>
      <c r="AP1177" s="1" t="str" cm="1">
        <f t="array" ref="AP1177">_xlfn.IFS(AG1177&lt;=1, "Recently Promoted", AG1177&lt;=4, "Moderate Gap", AG1177&gt;=5, "Long Gap")</f>
        <v>Recently Promoted</v>
      </c>
    </row>
    <row r="1178" spans="1:42" hidden="1" x14ac:dyDescent="0.35">
      <c r="A1178" s="1">
        <v>49</v>
      </c>
      <c r="B1178" s="1" t="s">
        <v>41</v>
      </c>
      <c r="C1178" s="1" t="s">
        <v>35</v>
      </c>
      <c r="D1178" s="1">
        <v>301</v>
      </c>
      <c r="E1178" s="1" t="s">
        <v>43</v>
      </c>
      <c r="F1178" s="1">
        <v>22</v>
      </c>
      <c r="G1178" s="1">
        <v>4</v>
      </c>
      <c r="H1178" s="1" t="s">
        <v>47</v>
      </c>
      <c r="I1178" s="1">
        <v>1</v>
      </c>
      <c r="J1178" s="1">
        <v>1655</v>
      </c>
      <c r="K1178" s="1">
        <v>1</v>
      </c>
      <c r="L1178" s="1" t="s">
        <v>38</v>
      </c>
      <c r="M1178" s="1">
        <v>72</v>
      </c>
      <c r="N1178" s="1">
        <v>3</v>
      </c>
      <c r="O1178" s="1">
        <v>4</v>
      </c>
      <c r="P1178" s="1" t="s">
        <v>56</v>
      </c>
      <c r="Q1178" s="1">
        <v>2</v>
      </c>
      <c r="R1178" s="1" t="s">
        <v>46</v>
      </c>
      <c r="S1178" s="1">
        <v>16413</v>
      </c>
      <c r="T1178" s="1">
        <v>3498</v>
      </c>
      <c r="U1178" s="1">
        <v>3</v>
      </c>
      <c r="V1178" s="1" t="s">
        <v>41</v>
      </c>
      <c r="W1178" s="1">
        <v>16</v>
      </c>
      <c r="X1178" s="1">
        <v>3</v>
      </c>
      <c r="Y1178" s="1">
        <v>2</v>
      </c>
      <c r="Z1178" s="1">
        <v>80</v>
      </c>
      <c r="AA1178" s="1">
        <v>2</v>
      </c>
      <c r="AB1178" s="1">
        <v>27</v>
      </c>
      <c r="AC1178" s="1">
        <v>2</v>
      </c>
      <c r="AD1178" s="1">
        <v>3</v>
      </c>
      <c r="AE1178" s="1">
        <v>4</v>
      </c>
      <c r="AF1178" s="1">
        <v>2</v>
      </c>
      <c r="AG1178" s="1">
        <v>1</v>
      </c>
      <c r="AH1178" s="1">
        <v>2</v>
      </c>
      <c r="AI1178" s="1" t="str" cm="1">
        <f t="array" ref="AI1178">_xlfn.IFS(S1178&lt;5000, "Low", S1178&lt;10000, "Medium", S1178&gt;=10000, "High")</f>
        <v>High</v>
      </c>
      <c r="AJ1178" s="1" t="str" cm="1">
        <f t="array" ref="AJ1178">_xlfn.IFS(A1178&lt;=30, "Youth", A1178&lt;=50, "Adult", A1178&gt;=51, "Sr. Citizen")</f>
        <v>Adult</v>
      </c>
      <c r="AK1178" s="1" t="str">
        <f t="shared" si="18"/>
        <v>Normal</v>
      </c>
      <c r="AL1178" s="1" t="str" cm="1">
        <f t="array" ref="AL1178">_xlfn.IFS(AD1178=1, "Poor",AD1178=2, "Average", AD1178=3, "Good", AD1178=4, "Excellent")</f>
        <v>Good</v>
      </c>
      <c r="AM1178" s="1" t="str" cm="1">
        <f t="array" ref="AM1178">_xlfn.IFS(W1178&gt;20,"High",W1178&gt;15,"Medium",W1178&gt;10,"Poor")</f>
        <v>Medium</v>
      </c>
      <c r="AN1178" s="1" t="str" cm="1">
        <f t="array" ref="AN1178">_xlfn.IFS(F1178&gt;20, "Far", F1178&gt;=10, "Moderate Distance", F1178&lt;10, "Near")</f>
        <v>Far</v>
      </c>
      <c r="AO1178" s="1" t="str" cm="1">
        <f t="array" ref="AO1178">_xlfn.IFS(AF1178&lt;=1, "Fresher", AF1178&lt;=5, "Experienced", AF1178&gt;5, "Senior")</f>
        <v>Experienced</v>
      </c>
      <c r="AP1178" s="1" t="str" cm="1">
        <f t="array" ref="AP1178">_xlfn.IFS(AG1178&lt;=1, "Recently Promoted", AG1178&lt;=4, "Moderate Gap", AG1178&gt;=5, "Long Gap")</f>
        <v>Recently Promoted</v>
      </c>
    </row>
    <row r="1179" spans="1:42" hidden="1" x14ac:dyDescent="0.35">
      <c r="A1179" s="1">
        <v>50</v>
      </c>
      <c r="B1179" s="1" t="s">
        <v>41</v>
      </c>
      <c r="C1179" s="1" t="s">
        <v>35</v>
      </c>
      <c r="D1179" s="1">
        <v>813</v>
      </c>
      <c r="E1179" s="1" t="s">
        <v>43</v>
      </c>
      <c r="F1179" s="1">
        <v>17</v>
      </c>
      <c r="G1179" s="1">
        <v>5</v>
      </c>
      <c r="H1179" s="1" t="s">
        <v>37</v>
      </c>
      <c r="I1179" s="1">
        <v>1</v>
      </c>
      <c r="J1179" s="1">
        <v>1656</v>
      </c>
      <c r="K1179" s="1">
        <v>4</v>
      </c>
      <c r="L1179" s="1" t="s">
        <v>38</v>
      </c>
      <c r="M1179" s="1">
        <v>50</v>
      </c>
      <c r="N1179" s="1">
        <v>2</v>
      </c>
      <c r="O1179" s="1">
        <v>3</v>
      </c>
      <c r="P1179" s="1" t="s">
        <v>56</v>
      </c>
      <c r="Q1179" s="1">
        <v>1</v>
      </c>
      <c r="R1179" s="1" t="s">
        <v>50</v>
      </c>
      <c r="S1179" s="1">
        <v>13269</v>
      </c>
      <c r="T1179" s="1">
        <v>21981</v>
      </c>
      <c r="U1179" s="1">
        <v>5</v>
      </c>
      <c r="V1179" s="1" t="s">
        <v>41</v>
      </c>
      <c r="W1179" s="1">
        <v>15</v>
      </c>
      <c r="X1179" s="1">
        <v>3</v>
      </c>
      <c r="Y1179" s="1">
        <v>3</v>
      </c>
      <c r="Z1179" s="1">
        <v>80</v>
      </c>
      <c r="AA1179" s="1">
        <v>3</v>
      </c>
      <c r="AB1179" s="1">
        <v>19</v>
      </c>
      <c r="AC1179" s="1">
        <v>3</v>
      </c>
      <c r="AD1179" s="1">
        <v>3</v>
      </c>
      <c r="AE1179" s="1">
        <v>14</v>
      </c>
      <c r="AF1179" s="1">
        <v>11</v>
      </c>
      <c r="AG1179" s="1">
        <v>1</v>
      </c>
      <c r="AH1179" s="1">
        <v>11</v>
      </c>
      <c r="AI1179" s="1" t="str" cm="1">
        <f t="array" ref="AI1179">_xlfn.IFS(S1179&lt;5000, "Low", S1179&lt;10000, "Medium", S1179&gt;=10000, "High")</f>
        <v>High</v>
      </c>
      <c r="AJ1179" s="1" t="str" cm="1">
        <f t="array" ref="AJ1179">_xlfn.IFS(A1179&lt;=30, "Youth", A1179&lt;=50, "Adult", A1179&gt;=51, "Sr. Citizen")</f>
        <v>Adult</v>
      </c>
      <c r="AK1179" s="1" t="str">
        <f t="shared" si="18"/>
        <v>Normal</v>
      </c>
      <c r="AL1179" s="1" t="str" cm="1">
        <f t="array" ref="AL1179">_xlfn.IFS(AD1179=1, "Poor",AD1179=2, "Average", AD1179=3, "Good", AD1179=4, "Excellent")</f>
        <v>Good</v>
      </c>
      <c r="AM1179" s="1" t="str" cm="1">
        <f t="array" ref="AM1179">_xlfn.IFS(W1179&gt;20,"High",W1179&gt;15,"Medium",W1179&gt;10,"Poor")</f>
        <v>Poor</v>
      </c>
      <c r="AN1179" s="1" t="str" cm="1">
        <f t="array" ref="AN1179">_xlfn.IFS(F1179&gt;20, "Far", F1179&gt;=10, "Moderate Distance", F1179&lt;10, "Near")</f>
        <v>Moderate Distance</v>
      </c>
      <c r="AO1179" s="1" t="str" cm="1">
        <f t="array" ref="AO1179">_xlfn.IFS(AF1179&lt;=1, "Fresher", AF1179&lt;=5, "Experienced", AF1179&gt;5, "Senior")</f>
        <v>Senior</v>
      </c>
      <c r="AP1179" s="1" t="str" cm="1">
        <f t="array" ref="AP1179">_xlfn.IFS(AG1179&lt;=1, "Recently Promoted", AG1179&lt;=4, "Moderate Gap", AG1179&gt;=5, "Long Gap")</f>
        <v>Recently Promoted</v>
      </c>
    </row>
    <row r="1180" spans="1:42" hidden="1" x14ac:dyDescent="0.35">
      <c r="A1180" s="1">
        <v>20</v>
      </c>
      <c r="B1180" s="1" t="s">
        <v>41</v>
      </c>
      <c r="C1180" s="1" t="s">
        <v>35</v>
      </c>
      <c r="D1180" s="1">
        <v>1141</v>
      </c>
      <c r="E1180" s="1" t="s">
        <v>36</v>
      </c>
      <c r="F1180" s="1">
        <v>2</v>
      </c>
      <c r="G1180" s="1">
        <v>3</v>
      </c>
      <c r="H1180" s="1" t="s">
        <v>49</v>
      </c>
      <c r="I1180" s="1">
        <v>1</v>
      </c>
      <c r="J1180" s="1">
        <v>1657</v>
      </c>
      <c r="K1180" s="1">
        <v>3</v>
      </c>
      <c r="L1180" s="1" t="s">
        <v>38</v>
      </c>
      <c r="M1180" s="1">
        <v>31</v>
      </c>
      <c r="N1180" s="1">
        <v>3</v>
      </c>
      <c r="O1180" s="1">
        <v>1</v>
      </c>
      <c r="P1180" s="1" t="s">
        <v>55</v>
      </c>
      <c r="Q1180" s="1">
        <v>3</v>
      </c>
      <c r="R1180" s="1" t="s">
        <v>40</v>
      </c>
      <c r="S1180" s="1">
        <v>2783</v>
      </c>
      <c r="T1180" s="1">
        <v>13251</v>
      </c>
      <c r="U1180" s="1">
        <v>1</v>
      </c>
      <c r="V1180" s="1" t="s">
        <v>41</v>
      </c>
      <c r="W1180" s="1">
        <v>19</v>
      </c>
      <c r="X1180" s="1">
        <v>3</v>
      </c>
      <c r="Y1180" s="1">
        <v>1</v>
      </c>
      <c r="Z1180" s="1">
        <v>80</v>
      </c>
      <c r="AA1180" s="1">
        <v>0</v>
      </c>
      <c r="AB1180" s="1">
        <v>2</v>
      </c>
      <c r="AC1180" s="1">
        <v>3</v>
      </c>
      <c r="AD1180" s="1">
        <v>3</v>
      </c>
      <c r="AE1180" s="1">
        <v>2</v>
      </c>
      <c r="AF1180" s="1">
        <v>2</v>
      </c>
      <c r="AG1180" s="1">
        <v>2</v>
      </c>
      <c r="AH1180" s="1">
        <v>2</v>
      </c>
      <c r="AI1180" s="1" t="str" cm="1">
        <f t="array" ref="AI1180">_xlfn.IFS(S1180&lt;5000, "Low", S1180&lt;10000, "Medium", S1180&gt;=10000, "High")</f>
        <v>Low</v>
      </c>
      <c r="AJ1180" s="1" t="str" cm="1">
        <f t="array" ref="AJ1180">_xlfn.IFS(A1180&lt;=30, "Youth", A1180&lt;=50, "Adult", A1180&gt;=51, "Sr. Citizen")</f>
        <v>Youth</v>
      </c>
      <c r="AK1180" s="1" t="str">
        <f t="shared" si="18"/>
        <v>Normal</v>
      </c>
      <c r="AL1180" s="1" t="str" cm="1">
        <f t="array" ref="AL1180">_xlfn.IFS(AD1180=1, "Poor",AD1180=2, "Average", AD1180=3, "Good", AD1180=4, "Excellent")</f>
        <v>Good</v>
      </c>
      <c r="AM1180" s="1" t="str" cm="1">
        <f t="array" ref="AM1180">_xlfn.IFS(W1180&gt;20,"High",W1180&gt;15,"Medium",W1180&gt;10,"Poor")</f>
        <v>Medium</v>
      </c>
      <c r="AN1180" s="1" t="str" cm="1">
        <f t="array" ref="AN1180">_xlfn.IFS(F1180&gt;20, "Far", F1180&gt;=10, "Moderate Distance", F1180&lt;10, "Near")</f>
        <v>Near</v>
      </c>
      <c r="AO1180" s="1" t="str" cm="1">
        <f t="array" ref="AO1180">_xlfn.IFS(AF1180&lt;=1, "Fresher", AF1180&lt;=5, "Experienced", AF1180&gt;5, "Senior")</f>
        <v>Experienced</v>
      </c>
      <c r="AP1180" s="1" t="str" cm="1">
        <f t="array" ref="AP1180">_xlfn.IFS(AG1180&lt;=1, "Recently Promoted", AG1180&lt;=4, "Moderate Gap", AG1180&gt;=5, "Long Gap")</f>
        <v>Moderate Gap</v>
      </c>
    </row>
    <row r="1181" spans="1:42" hidden="1" x14ac:dyDescent="0.35">
      <c r="A1181" s="1">
        <v>34</v>
      </c>
      <c r="B1181" s="1" t="s">
        <v>41</v>
      </c>
      <c r="C1181" s="1" t="s">
        <v>35</v>
      </c>
      <c r="D1181" s="1">
        <v>1130</v>
      </c>
      <c r="E1181" s="1" t="s">
        <v>43</v>
      </c>
      <c r="F1181" s="1">
        <v>3</v>
      </c>
      <c r="G1181" s="1">
        <v>3</v>
      </c>
      <c r="H1181" s="1" t="s">
        <v>37</v>
      </c>
      <c r="I1181" s="1">
        <v>1</v>
      </c>
      <c r="J1181" s="1">
        <v>1658</v>
      </c>
      <c r="K1181" s="1">
        <v>4</v>
      </c>
      <c r="L1181" s="1" t="s">
        <v>38</v>
      </c>
      <c r="M1181" s="1">
        <v>66</v>
      </c>
      <c r="N1181" s="1">
        <v>3</v>
      </c>
      <c r="O1181" s="1">
        <v>2</v>
      </c>
      <c r="P1181" s="1" t="s">
        <v>45</v>
      </c>
      <c r="Q1181" s="1">
        <v>2</v>
      </c>
      <c r="R1181" s="1" t="s">
        <v>50</v>
      </c>
      <c r="S1181" s="1">
        <v>5433</v>
      </c>
      <c r="T1181" s="1">
        <v>19332</v>
      </c>
      <c r="U1181" s="1">
        <v>1</v>
      </c>
      <c r="V1181" s="1" t="s">
        <v>41</v>
      </c>
      <c r="W1181" s="1">
        <v>12</v>
      </c>
      <c r="X1181" s="1">
        <v>3</v>
      </c>
      <c r="Y1181" s="1">
        <v>3</v>
      </c>
      <c r="Z1181" s="1">
        <v>80</v>
      </c>
      <c r="AA1181" s="1">
        <v>1</v>
      </c>
      <c r="AB1181" s="1">
        <v>11</v>
      </c>
      <c r="AC1181" s="1">
        <v>2</v>
      </c>
      <c r="AD1181" s="1">
        <v>3</v>
      </c>
      <c r="AE1181" s="1">
        <v>11</v>
      </c>
      <c r="AF1181" s="1">
        <v>8</v>
      </c>
      <c r="AG1181" s="1">
        <v>7</v>
      </c>
      <c r="AH1181" s="1">
        <v>9</v>
      </c>
      <c r="AI1181" s="1" t="str" cm="1">
        <f t="array" ref="AI1181">_xlfn.IFS(S1181&lt;5000, "Low", S1181&lt;10000, "Medium", S1181&gt;=10000, "High")</f>
        <v>Medium</v>
      </c>
      <c r="AJ1181" s="1" t="str" cm="1">
        <f t="array" ref="AJ1181">_xlfn.IFS(A1181&lt;=30, "Youth", A1181&lt;=50, "Adult", A1181&gt;=51, "Sr. Citizen")</f>
        <v>Adult</v>
      </c>
      <c r="AK1181" s="1" t="str">
        <f t="shared" si="18"/>
        <v>Normal</v>
      </c>
      <c r="AL1181" s="1" t="str" cm="1">
        <f t="array" ref="AL1181">_xlfn.IFS(AD1181=1, "Poor",AD1181=2, "Average", AD1181=3, "Good", AD1181=4, "Excellent")</f>
        <v>Good</v>
      </c>
      <c r="AM1181" s="1" t="str" cm="1">
        <f t="array" ref="AM1181">_xlfn.IFS(W1181&gt;20,"High",W1181&gt;15,"Medium",W1181&gt;10,"Poor")</f>
        <v>Poor</v>
      </c>
      <c r="AN1181" s="1" t="str" cm="1">
        <f t="array" ref="AN1181">_xlfn.IFS(F1181&gt;20, "Far", F1181&gt;=10, "Moderate Distance", F1181&lt;10, "Near")</f>
        <v>Near</v>
      </c>
      <c r="AO1181" s="1" t="str" cm="1">
        <f t="array" ref="AO1181">_xlfn.IFS(AF1181&lt;=1, "Fresher", AF1181&lt;=5, "Experienced", AF1181&gt;5, "Senior")</f>
        <v>Senior</v>
      </c>
      <c r="AP1181" s="1" t="str" cm="1">
        <f t="array" ref="AP1181">_xlfn.IFS(AG1181&lt;=1, "Recently Promoted", AG1181&lt;=4, "Moderate Gap", AG1181&gt;=5, "Long Gap")</f>
        <v>Long Gap</v>
      </c>
    </row>
    <row r="1182" spans="1:42" x14ac:dyDescent="0.35">
      <c r="A1182" s="1">
        <v>36</v>
      </c>
      <c r="B1182" s="1" t="s">
        <v>41</v>
      </c>
      <c r="C1182" s="1" t="s">
        <v>35</v>
      </c>
      <c r="D1182" s="1">
        <v>311</v>
      </c>
      <c r="E1182" s="1" t="s">
        <v>43</v>
      </c>
      <c r="F1182" s="1">
        <v>7</v>
      </c>
      <c r="G1182" s="1">
        <v>3</v>
      </c>
      <c r="H1182" s="1" t="s">
        <v>37</v>
      </c>
      <c r="I1182" s="1">
        <v>1</v>
      </c>
      <c r="J1182" s="1">
        <v>1659</v>
      </c>
      <c r="K1182" s="1">
        <v>1</v>
      </c>
      <c r="L1182" s="1" t="s">
        <v>44</v>
      </c>
      <c r="M1182" s="1">
        <v>77</v>
      </c>
      <c r="N1182" s="1">
        <v>3</v>
      </c>
      <c r="O1182" s="1">
        <v>1</v>
      </c>
      <c r="P1182" s="1" t="s">
        <v>48</v>
      </c>
      <c r="Q1182" s="1">
        <v>2</v>
      </c>
      <c r="R1182" s="1" t="s">
        <v>40</v>
      </c>
      <c r="S1182" s="1">
        <v>2013</v>
      </c>
      <c r="T1182" s="1">
        <v>10950</v>
      </c>
      <c r="U1182" s="1">
        <v>2</v>
      </c>
      <c r="V1182" s="1" t="s">
        <v>41</v>
      </c>
      <c r="W1182" s="1">
        <v>11</v>
      </c>
      <c r="X1182" s="1">
        <v>3</v>
      </c>
      <c r="Y1182" s="1">
        <v>3</v>
      </c>
      <c r="Z1182" s="1">
        <v>80</v>
      </c>
      <c r="AA1182" s="1">
        <v>0</v>
      </c>
      <c r="AB1182" s="1">
        <v>15</v>
      </c>
      <c r="AC1182" s="1">
        <v>4</v>
      </c>
      <c r="AD1182" s="1">
        <v>3</v>
      </c>
      <c r="AE1182" s="1">
        <v>4</v>
      </c>
      <c r="AF1182" s="1">
        <v>3</v>
      </c>
      <c r="AG1182" s="1">
        <v>1</v>
      </c>
      <c r="AH1182" s="1">
        <v>3</v>
      </c>
      <c r="AI1182" s="1" t="str" cm="1">
        <f t="array" ref="AI1182">_xlfn.IFS(S1182&lt;5000, "Low", S1182&lt;10000, "Medium", S1182&gt;=10000, "High")</f>
        <v>Low</v>
      </c>
      <c r="AJ1182" s="1" t="str" cm="1">
        <f t="array" ref="AJ1182">_xlfn.IFS(A1182&lt;=30, "Youth", A1182&lt;=50, "Adult", A1182&gt;=51, "Sr. Citizen")</f>
        <v>Adult</v>
      </c>
      <c r="AK1182" s="1" t="str">
        <f t="shared" si="18"/>
        <v>Normal</v>
      </c>
      <c r="AL1182" s="1" t="str" cm="1">
        <f t="array" ref="AL1182">_xlfn.IFS(AD1182=1, "Poor",AD1182=2, "Average", AD1182=3, "Good", AD1182=4, "Excellent")</f>
        <v>Good</v>
      </c>
      <c r="AM1182" s="1" t="str" cm="1">
        <f t="array" ref="AM1182">_xlfn.IFS(W1182&gt;20,"High",W1182&gt;15,"Medium",W1182&gt;10,"Poor")</f>
        <v>Poor</v>
      </c>
      <c r="AN1182" s="1" t="str" cm="1">
        <f t="array" ref="AN1182">_xlfn.IFS(F1182&gt;20, "Far", F1182&gt;=10, "Moderate Distance", F1182&lt;10, "Near")</f>
        <v>Near</v>
      </c>
      <c r="AO1182" s="1" t="str" cm="1">
        <f t="array" ref="AO1182">_xlfn.IFS(AF1182&lt;=1, "Fresher", AF1182&lt;=5, "Experienced", AF1182&gt;5, "Senior")</f>
        <v>Experienced</v>
      </c>
      <c r="AP1182" s="1" t="str" cm="1">
        <f t="array" ref="AP1182">_xlfn.IFS(AG1182&lt;=1, "Recently Promoted", AG1182&lt;=4, "Moderate Gap", AG1182&gt;=5, "Long Gap")</f>
        <v>Recently Promoted</v>
      </c>
    </row>
    <row r="1183" spans="1:42" hidden="1" x14ac:dyDescent="0.35">
      <c r="A1183" s="1">
        <v>49</v>
      </c>
      <c r="B1183" s="1" t="s">
        <v>41</v>
      </c>
      <c r="C1183" s="1" t="s">
        <v>35</v>
      </c>
      <c r="D1183" s="1">
        <v>465</v>
      </c>
      <c r="E1183" s="1" t="s">
        <v>43</v>
      </c>
      <c r="F1183" s="1">
        <v>6</v>
      </c>
      <c r="G1183" s="1">
        <v>1</v>
      </c>
      <c r="H1183" s="1" t="s">
        <v>37</v>
      </c>
      <c r="I1183" s="1">
        <v>1</v>
      </c>
      <c r="J1183" s="1">
        <v>1661</v>
      </c>
      <c r="K1183" s="1">
        <v>3</v>
      </c>
      <c r="L1183" s="1" t="s">
        <v>38</v>
      </c>
      <c r="M1183" s="1">
        <v>41</v>
      </c>
      <c r="N1183" s="1">
        <v>2</v>
      </c>
      <c r="O1183" s="1">
        <v>4</v>
      </c>
      <c r="P1183" s="1" t="s">
        <v>52</v>
      </c>
      <c r="Q1183" s="1">
        <v>3</v>
      </c>
      <c r="R1183" s="1" t="s">
        <v>46</v>
      </c>
      <c r="S1183" s="1">
        <v>13966</v>
      </c>
      <c r="T1183" s="1">
        <v>11652</v>
      </c>
      <c r="U1183" s="1">
        <v>2</v>
      </c>
      <c r="V1183" s="1" t="s">
        <v>34</v>
      </c>
      <c r="W1183" s="1">
        <v>19</v>
      </c>
      <c r="X1183" s="1">
        <v>3</v>
      </c>
      <c r="Y1183" s="1">
        <v>2</v>
      </c>
      <c r="Z1183" s="1">
        <v>80</v>
      </c>
      <c r="AA1183" s="1">
        <v>1</v>
      </c>
      <c r="AB1183" s="1">
        <v>30</v>
      </c>
      <c r="AC1183" s="1">
        <v>3</v>
      </c>
      <c r="AD1183" s="1">
        <v>3</v>
      </c>
      <c r="AE1183" s="1">
        <v>15</v>
      </c>
      <c r="AF1183" s="1">
        <v>11</v>
      </c>
      <c r="AG1183" s="1">
        <v>2</v>
      </c>
      <c r="AH1183" s="1">
        <v>12</v>
      </c>
      <c r="AI1183" s="1" t="str" cm="1">
        <f t="array" ref="AI1183">_xlfn.IFS(S1183&lt;5000, "Low", S1183&lt;10000, "Medium", S1183&gt;=10000, "High")</f>
        <v>High</v>
      </c>
      <c r="AJ1183" s="1" t="str" cm="1">
        <f t="array" ref="AJ1183">_xlfn.IFS(A1183&lt;=30, "Youth", A1183&lt;=50, "Adult", A1183&gt;=51, "Sr. Citizen")</f>
        <v>Adult</v>
      </c>
      <c r="AK1183" s="1" t="str">
        <f t="shared" si="18"/>
        <v>Normal</v>
      </c>
      <c r="AL1183" s="1" t="str" cm="1">
        <f t="array" ref="AL1183">_xlfn.IFS(AD1183=1, "Poor",AD1183=2, "Average", AD1183=3, "Good", AD1183=4, "Excellent")</f>
        <v>Good</v>
      </c>
      <c r="AM1183" s="1" t="str" cm="1">
        <f t="array" ref="AM1183">_xlfn.IFS(W1183&gt;20,"High",W1183&gt;15,"Medium",W1183&gt;10,"Poor")</f>
        <v>Medium</v>
      </c>
      <c r="AN1183" s="1" t="str" cm="1">
        <f t="array" ref="AN1183">_xlfn.IFS(F1183&gt;20, "Far", F1183&gt;=10, "Moderate Distance", F1183&lt;10, "Near")</f>
        <v>Near</v>
      </c>
      <c r="AO1183" s="1" t="str" cm="1">
        <f t="array" ref="AO1183">_xlfn.IFS(AF1183&lt;=1, "Fresher", AF1183&lt;=5, "Experienced", AF1183&gt;5, "Senior")</f>
        <v>Senior</v>
      </c>
      <c r="AP1183" s="1" t="str" cm="1">
        <f t="array" ref="AP1183">_xlfn.IFS(AG1183&lt;=1, "Recently Promoted", AG1183&lt;=4, "Moderate Gap", AG1183&gt;=5, "Long Gap")</f>
        <v>Moderate Gap</v>
      </c>
    </row>
    <row r="1184" spans="1:42" hidden="1" x14ac:dyDescent="0.35">
      <c r="A1184" s="1">
        <v>36</v>
      </c>
      <c r="B1184" s="1" t="s">
        <v>41</v>
      </c>
      <c r="C1184" s="1" t="s">
        <v>53</v>
      </c>
      <c r="D1184" s="1">
        <v>894</v>
      </c>
      <c r="E1184" s="1" t="s">
        <v>43</v>
      </c>
      <c r="F1184" s="1">
        <v>1</v>
      </c>
      <c r="G1184" s="1">
        <v>4</v>
      </c>
      <c r="H1184" s="1" t="s">
        <v>49</v>
      </c>
      <c r="I1184" s="1">
        <v>1</v>
      </c>
      <c r="J1184" s="1">
        <v>1662</v>
      </c>
      <c r="K1184" s="1">
        <v>4</v>
      </c>
      <c r="L1184" s="1" t="s">
        <v>38</v>
      </c>
      <c r="M1184" s="1">
        <v>33</v>
      </c>
      <c r="N1184" s="1">
        <v>2</v>
      </c>
      <c r="O1184" s="1">
        <v>2</v>
      </c>
      <c r="P1184" s="1" t="s">
        <v>51</v>
      </c>
      <c r="Q1184" s="1">
        <v>3</v>
      </c>
      <c r="R1184" s="1" t="s">
        <v>46</v>
      </c>
      <c r="S1184" s="1">
        <v>4374</v>
      </c>
      <c r="T1184" s="1">
        <v>15411</v>
      </c>
      <c r="U1184" s="1">
        <v>0</v>
      </c>
      <c r="V1184" s="1" t="s">
        <v>41</v>
      </c>
      <c r="W1184" s="1">
        <v>15</v>
      </c>
      <c r="X1184" s="1">
        <v>3</v>
      </c>
      <c r="Y1184" s="1">
        <v>3</v>
      </c>
      <c r="Z1184" s="1">
        <v>80</v>
      </c>
      <c r="AA1184" s="1">
        <v>0</v>
      </c>
      <c r="AB1184" s="1">
        <v>4</v>
      </c>
      <c r="AC1184" s="1">
        <v>6</v>
      </c>
      <c r="AD1184" s="1">
        <v>3</v>
      </c>
      <c r="AE1184" s="1">
        <v>3</v>
      </c>
      <c r="AF1184" s="1">
        <v>2</v>
      </c>
      <c r="AG1184" s="1">
        <v>1</v>
      </c>
      <c r="AH1184" s="1">
        <v>2</v>
      </c>
      <c r="AI1184" s="1" t="str" cm="1">
        <f t="array" ref="AI1184">_xlfn.IFS(S1184&lt;5000, "Low", S1184&lt;10000, "Medium", S1184&gt;=10000, "High")</f>
        <v>Low</v>
      </c>
      <c r="AJ1184" s="1" t="str" cm="1">
        <f t="array" ref="AJ1184">_xlfn.IFS(A1184&lt;=30, "Youth", A1184&lt;=50, "Adult", A1184&gt;=51, "Sr. Citizen")</f>
        <v>Adult</v>
      </c>
      <c r="AK1184" s="1" t="str">
        <f t="shared" si="18"/>
        <v>Normal</v>
      </c>
      <c r="AL1184" s="1" t="str" cm="1">
        <f t="array" ref="AL1184">_xlfn.IFS(AD1184=1, "Poor",AD1184=2, "Average", AD1184=3, "Good", AD1184=4, "Excellent")</f>
        <v>Good</v>
      </c>
      <c r="AM1184" s="1" t="str" cm="1">
        <f t="array" ref="AM1184">_xlfn.IFS(W1184&gt;20,"High",W1184&gt;15,"Medium",W1184&gt;10,"Poor")</f>
        <v>Poor</v>
      </c>
      <c r="AN1184" s="1" t="str" cm="1">
        <f t="array" ref="AN1184">_xlfn.IFS(F1184&gt;20, "Far", F1184&gt;=10, "Moderate Distance", F1184&lt;10, "Near")</f>
        <v>Near</v>
      </c>
      <c r="AO1184" s="1" t="str" cm="1">
        <f t="array" ref="AO1184">_xlfn.IFS(AF1184&lt;=1, "Fresher", AF1184&lt;=5, "Experienced", AF1184&gt;5, "Senior")</f>
        <v>Experienced</v>
      </c>
      <c r="AP1184" s="1" t="str" cm="1">
        <f t="array" ref="AP1184">_xlfn.IFS(AG1184&lt;=1, "Recently Promoted", AG1184&lt;=4, "Moderate Gap", AG1184&gt;=5, "Long Gap")</f>
        <v>Recently Promoted</v>
      </c>
    </row>
    <row r="1185" spans="1:42" hidden="1" x14ac:dyDescent="0.35">
      <c r="A1185" s="1">
        <v>36</v>
      </c>
      <c r="B1185" s="1" t="s">
        <v>41</v>
      </c>
      <c r="C1185" s="1" t="s">
        <v>35</v>
      </c>
      <c r="D1185" s="1">
        <v>1040</v>
      </c>
      <c r="E1185" s="1" t="s">
        <v>43</v>
      </c>
      <c r="F1185" s="1">
        <v>3</v>
      </c>
      <c r="G1185" s="1">
        <v>2</v>
      </c>
      <c r="H1185" s="1" t="s">
        <v>37</v>
      </c>
      <c r="I1185" s="1">
        <v>1</v>
      </c>
      <c r="J1185" s="1">
        <v>1664</v>
      </c>
      <c r="K1185" s="1">
        <v>4</v>
      </c>
      <c r="L1185" s="1" t="s">
        <v>44</v>
      </c>
      <c r="M1185" s="1">
        <v>79</v>
      </c>
      <c r="N1185" s="1">
        <v>4</v>
      </c>
      <c r="O1185" s="1">
        <v>2</v>
      </c>
      <c r="P1185" s="1" t="s">
        <v>52</v>
      </c>
      <c r="Q1185" s="1">
        <v>1</v>
      </c>
      <c r="R1185" s="1" t="s">
        <v>50</v>
      </c>
      <c r="S1185" s="1">
        <v>6842</v>
      </c>
      <c r="T1185" s="1">
        <v>26308</v>
      </c>
      <c r="U1185" s="1">
        <v>6</v>
      </c>
      <c r="V1185" s="1" t="s">
        <v>41</v>
      </c>
      <c r="W1185" s="1">
        <v>20</v>
      </c>
      <c r="X1185" s="1">
        <v>4</v>
      </c>
      <c r="Y1185" s="1">
        <v>1</v>
      </c>
      <c r="Z1185" s="1">
        <v>80</v>
      </c>
      <c r="AA1185" s="1">
        <v>1</v>
      </c>
      <c r="AB1185" s="1">
        <v>13</v>
      </c>
      <c r="AC1185" s="1">
        <v>3</v>
      </c>
      <c r="AD1185" s="1">
        <v>3</v>
      </c>
      <c r="AE1185" s="1">
        <v>5</v>
      </c>
      <c r="AF1185" s="1">
        <v>4</v>
      </c>
      <c r="AG1185" s="1">
        <v>0</v>
      </c>
      <c r="AH1185" s="1">
        <v>4</v>
      </c>
      <c r="AI1185" s="1" t="str" cm="1">
        <f t="array" ref="AI1185">_xlfn.IFS(S1185&lt;5000, "Low", S1185&lt;10000, "Medium", S1185&gt;=10000, "High")</f>
        <v>Medium</v>
      </c>
      <c r="AJ1185" s="1" t="str" cm="1">
        <f t="array" ref="AJ1185">_xlfn.IFS(A1185&lt;=30, "Youth", A1185&lt;=50, "Adult", A1185&gt;=51, "Sr. Citizen")</f>
        <v>Adult</v>
      </c>
      <c r="AK1185" s="1" t="str">
        <f t="shared" si="18"/>
        <v>Normal</v>
      </c>
      <c r="AL1185" s="1" t="str" cm="1">
        <f t="array" ref="AL1185">_xlfn.IFS(AD1185=1, "Poor",AD1185=2, "Average", AD1185=3, "Good", AD1185=4, "Excellent")</f>
        <v>Good</v>
      </c>
      <c r="AM1185" s="1" t="str" cm="1">
        <f t="array" ref="AM1185">_xlfn.IFS(W1185&gt;20,"High",W1185&gt;15,"Medium",W1185&gt;10,"Poor")</f>
        <v>Medium</v>
      </c>
      <c r="AN1185" s="1" t="str" cm="1">
        <f t="array" ref="AN1185">_xlfn.IFS(F1185&gt;20, "Far", F1185&gt;=10, "Moderate Distance", F1185&lt;10, "Near")</f>
        <v>Near</v>
      </c>
      <c r="AO1185" s="1" t="str" cm="1">
        <f t="array" ref="AO1185">_xlfn.IFS(AF1185&lt;=1, "Fresher", AF1185&lt;=5, "Experienced", AF1185&gt;5, "Senior")</f>
        <v>Experienced</v>
      </c>
      <c r="AP1185" s="1" t="str" cm="1">
        <f t="array" ref="AP1185">_xlfn.IFS(AG1185&lt;=1, "Recently Promoted", AG1185&lt;=4, "Moderate Gap", AG1185&gt;=5, "Long Gap")</f>
        <v>Recently Promoted</v>
      </c>
    </row>
    <row r="1186" spans="1:42" hidden="1" x14ac:dyDescent="0.35">
      <c r="A1186" s="1">
        <v>54</v>
      </c>
      <c r="B1186" s="1" t="s">
        <v>41</v>
      </c>
      <c r="C1186" s="1" t="s">
        <v>35</v>
      </c>
      <c r="D1186" s="1">
        <v>584</v>
      </c>
      <c r="E1186" s="1" t="s">
        <v>43</v>
      </c>
      <c r="F1186" s="1">
        <v>22</v>
      </c>
      <c r="G1186" s="1">
        <v>5</v>
      </c>
      <c r="H1186" s="1" t="s">
        <v>49</v>
      </c>
      <c r="I1186" s="1">
        <v>1</v>
      </c>
      <c r="J1186" s="1">
        <v>1665</v>
      </c>
      <c r="K1186" s="1">
        <v>2</v>
      </c>
      <c r="L1186" s="1" t="s">
        <v>38</v>
      </c>
      <c r="M1186" s="1">
        <v>91</v>
      </c>
      <c r="N1186" s="1">
        <v>3</v>
      </c>
      <c r="O1186" s="1">
        <v>4</v>
      </c>
      <c r="P1186" s="1" t="s">
        <v>54</v>
      </c>
      <c r="Q1186" s="1">
        <v>3</v>
      </c>
      <c r="R1186" s="1" t="s">
        <v>46</v>
      </c>
      <c r="S1186" s="1">
        <v>17426</v>
      </c>
      <c r="T1186" s="1">
        <v>18685</v>
      </c>
      <c r="U1186" s="1">
        <v>3</v>
      </c>
      <c r="V1186" s="1" t="s">
        <v>41</v>
      </c>
      <c r="W1186" s="1">
        <v>25</v>
      </c>
      <c r="X1186" s="1">
        <v>4</v>
      </c>
      <c r="Y1186" s="1">
        <v>3</v>
      </c>
      <c r="Z1186" s="1">
        <v>80</v>
      </c>
      <c r="AA1186" s="1">
        <v>1</v>
      </c>
      <c r="AB1186" s="1">
        <v>36</v>
      </c>
      <c r="AC1186" s="1">
        <v>6</v>
      </c>
      <c r="AD1186" s="1">
        <v>3</v>
      </c>
      <c r="AE1186" s="1">
        <v>10</v>
      </c>
      <c r="AF1186" s="1">
        <v>8</v>
      </c>
      <c r="AG1186" s="1">
        <v>4</v>
      </c>
      <c r="AH1186" s="1">
        <v>7</v>
      </c>
      <c r="AI1186" s="1" t="str" cm="1">
        <f t="array" ref="AI1186">_xlfn.IFS(S1186&lt;5000, "Low", S1186&lt;10000, "Medium", S1186&gt;=10000, "High")</f>
        <v>High</v>
      </c>
      <c r="AJ1186" s="1" t="str" cm="1">
        <f t="array" ref="AJ1186">_xlfn.IFS(A1186&lt;=30, "Youth", A1186&lt;=50, "Adult", A1186&gt;=51, "Sr. Citizen")</f>
        <v>Sr. Citizen</v>
      </c>
      <c r="AK1186" s="1" t="str">
        <f t="shared" si="18"/>
        <v>Normal</v>
      </c>
      <c r="AL1186" s="1" t="str" cm="1">
        <f t="array" ref="AL1186">_xlfn.IFS(AD1186=1, "Poor",AD1186=2, "Average", AD1186=3, "Good", AD1186=4, "Excellent")</f>
        <v>Good</v>
      </c>
      <c r="AM1186" s="1" t="str" cm="1">
        <f t="array" ref="AM1186">_xlfn.IFS(W1186&gt;20,"High",W1186&gt;15,"Medium",W1186&gt;10,"Poor")</f>
        <v>High</v>
      </c>
      <c r="AN1186" s="1" t="str" cm="1">
        <f t="array" ref="AN1186">_xlfn.IFS(F1186&gt;20, "Far", F1186&gt;=10, "Moderate Distance", F1186&lt;10, "Near")</f>
        <v>Far</v>
      </c>
      <c r="AO1186" s="1" t="str" cm="1">
        <f t="array" ref="AO1186">_xlfn.IFS(AF1186&lt;=1, "Fresher", AF1186&lt;=5, "Experienced", AF1186&gt;5, "Senior")</f>
        <v>Senior</v>
      </c>
      <c r="AP1186" s="1" t="str" cm="1">
        <f t="array" ref="AP1186">_xlfn.IFS(AG1186&lt;=1, "Recently Promoted", AG1186&lt;=4, "Moderate Gap", AG1186&gt;=5, "Long Gap")</f>
        <v>Moderate Gap</v>
      </c>
    </row>
    <row r="1187" spans="1:42" hidden="1" x14ac:dyDescent="0.35">
      <c r="A1187" s="1">
        <v>43</v>
      </c>
      <c r="B1187" s="1" t="s">
        <v>41</v>
      </c>
      <c r="C1187" s="1" t="s">
        <v>35</v>
      </c>
      <c r="D1187" s="1">
        <v>1291</v>
      </c>
      <c r="E1187" s="1" t="s">
        <v>43</v>
      </c>
      <c r="F1187" s="1">
        <v>15</v>
      </c>
      <c r="G1187" s="1">
        <v>2</v>
      </c>
      <c r="H1187" s="1" t="s">
        <v>37</v>
      </c>
      <c r="I1187" s="1">
        <v>1</v>
      </c>
      <c r="J1187" s="1">
        <v>1666</v>
      </c>
      <c r="K1187" s="1">
        <v>3</v>
      </c>
      <c r="L1187" s="1" t="s">
        <v>44</v>
      </c>
      <c r="M1187" s="1">
        <v>65</v>
      </c>
      <c r="N1187" s="1">
        <v>2</v>
      </c>
      <c r="O1187" s="1">
        <v>4</v>
      </c>
      <c r="P1187" s="1" t="s">
        <v>56</v>
      </c>
      <c r="Q1187" s="1">
        <v>3</v>
      </c>
      <c r="R1187" s="1" t="s">
        <v>46</v>
      </c>
      <c r="S1187" s="1">
        <v>17603</v>
      </c>
      <c r="T1187" s="1">
        <v>3525</v>
      </c>
      <c r="U1187" s="1">
        <v>1</v>
      </c>
      <c r="V1187" s="1" t="s">
        <v>41</v>
      </c>
      <c r="W1187" s="1">
        <v>24</v>
      </c>
      <c r="X1187" s="1">
        <v>4</v>
      </c>
      <c r="Y1187" s="1">
        <v>1</v>
      </c>
      <c r="Z1187" s="1">
        <v>80</v>
      </c>
      <c r="AA1187" s="1">
        <v>1</v>
      </c>
      <c r="AB1187" s="1">
        <v>14</v>
      </c>
      <c r="AC1187" s="1">
        <v>3</v>
      </c>
      <c r="AD1187" s="1">
        <v>3</v>
      </c>
      <c r="AE1187" s="1">
        <v>14</v>
      </c>
      <c r="AF1187" s="1">
        <v>10</v>
      </c>
      <c r="AG1187" s="1">
        <v>6</v>
      </c>
      <c r="AH1187" s="1">
        <v>11</v>
      </c>
      <c r="AI1187" s="1" t="str" cm="1">
        <f t="array" ref="AI1187">_xlfn.IFS(S1187&lt;5000, "Low", S1187&lt;10000, "Medium", S1187&gt;=10000, "High")</f>
        <v>High</v>
      </c>
      <c r="AJ1187" s="1" t="str" cm="1">
        <f t="array" ref="AJ1187">_xlfn.IFS(A1187&lt;=30, "Youth", A1187&lt;=50, "Adult", A1187&gt;=51, "Sr. Citizen")</f>
        <v>Adult</v>
      </c>
      <c r="AK1187" s="1" t="str">
        <f t="shared" si="18"/>
        <v>Normal</v>
      </c>
      <c r="AL1187" s="1" t="str" cm="1">
        <f t="array" ref="AL1187">_xlfn.IFS(AD1187=1, "Poor",AD1187=2, "Average", AD1187=3, "Good", AD1187=4, "Excellent")</f>
        <v>Good</v>
      </c>
      <c r="AM1187" s="1" t="str" cm="1">
        <f t="array" ref="AM1187">_xlfn.IFS(W1187&gt;20,"High",W1187&gt;15,"Medium",W1187&gt;10,"Poor")</f>
        <v>High</v>
      </c>
      <c r="AN1187" s="1" t="str" cm="1">
        <f t="array" ref="AN1187">_xlfn.IFS(F1187&gt;20, "Far", F1187&gt;=10, "Moderate Distance", F1187&lt;10, "Near")</f>
        <v>Moderate Distance</v>
      </c>
      <c r="AO1187" s="1" t="str" cm="1">
        <f t="array" ref="AO1187">_xlfn.IFS(AF1187&lt;=1, "Fresher", AF1187&lt;=5, "Experienced", AF1187&gt;5, "Senior")</f>
        <v>Senior</v>
      </c>
      <c r="AP1187" s="1" t="str" cm="1">
        <f t="array" ref="AP1187">_xlfn.IFS(AG1187&lt;=1, "Recently Promoted", AG1187&lt;=4, "Moderate Gap", AG1187&gt;=5, "Long Gap")</f>
        <v>Long Gap</v>
      </c>
    </row>
    <row r="1188" spans="1:42" hidden="1" x14ac:dyDescent="0.35">
      <c r="A1188" s="1">
        <v>35</v>
      </c>
      <c r="B1188" s="1" t="s">
        <v>34</v>
      </c>
      <c r="C1188" s="1" t="s">
        <v>42</v>
      </c>
      <c r="D1188" s="1">
        <v>880</v>
      </c>
      <c r="E1188" s="1" t="s">
        <v>36</v>
      </c>
      <c r="F1188" s="1">
        <v>12</v>
      </c>
      <c r="G1188" s="1">
        <v>4</v>
      </c>
      <c r="H1188" s="1" t="s">
        <v>47</v>
      </c>
      <c r="I1188" s="1">
        <v>1</v>
      </c>
      <c r="J1188" s="1">
        <v>1667</v>
      </c>
      <c r="K1188" s="1">
        <v>4</v>
      </c>
      <c r="L1188" s="1" t="s">
        <v>44</v>
      </c>
      <c r="M1188" s="1">
        <v>36</v>
      </c>
      <c r="N1188" s="1">
        <v>3</v>
      </c>
      <c r="O1188" s="1">
        <v>2</v>
      </c>
      <c r="P1188" s="1" t="s">
        <v>39</v>
      </c>
      <c r="Q1188" s="1">
        <v>4</v>
      </c>
      <c r="R1188" s="1" t="s">
        <v>40</v>
      </c>
      <c r="S1188" s="1">
        <v>4581</v>
      </c>
      <c r="T1188" s="1">
        <v>10414</v>
      </c>
      <c r="U1188" s="1">
        <v>3</v>
      </c>
      <c r="V1188" s="1" t="s">
        <v>34</v>
      </c>
      <c r="W1188" s="1">
        <v>24</v>
      </c>
      <c r="X1188" s="1">
        <v>4</v>
      </c>
      <c r="Y1188" s="1">
        <v>1</v>
      </c>
      <c r="Z1188" s="1">
        <v>80</v>
      </c>
      <c r="AA1188" s="1">
        <v>0</v>
      </c>
      <c r="AB1188" s="1">
        <v>13</v>
      </c>
      <c r="AC1188" s="1">
        <v>2</v>
      </c>
      <c r="AD1188" s="1">
        <v>4</v>
      </c>
      <c r="AE1188" s="1">
        <v>11</v>
      </c>
      <c r="AF1188" s="1">
        <v>9</v>
      </c>
      <c r="AG1188" s="1">
        <v>6</v>
      </c>
      <c r="AH1188" s="1">
        <v>7</v>
      </c>
      <c r="AI1188" s="1" t="str" cm="1">
        <f t="array" ref="AI1188">_xlfn.IFS(S1188&lt;5000, "Low", S1188&lt;10000, "Medium", S1188&gt;=10000, "High")</f>
        <v>Low</v>
      </c>
      <c r="AJ1188" s="1" t="str" cm="1">
        <f t="array" ref="AJ1188">_xlfn.IFS(A1188&lt;=30, "Youth", A1188&lt;=50, "Adult", A1188&gt;=51, "Sr. Citizen")</f>
        <v>Adult</v>
      </c>
      <c r="AK1188" s="1" t="str">
        <f t="shared" si="18"/>
        <v>Normal</v>
      </c>
      <c r="AL1188" s="1" t="str" cm="1">
        <f t="array" ref="AL1188">_xlfn.IFS(AD1188=1, "Poor",AD1188=2, "Average", AD1188=3, "Good", AD1188=4, "Excellent")</f>
        <v>Excellent</v>
      </c>
      <c r="AM1188" s="1" t="str" cm="1">
        <f t="array" ref="AM1188">_xlfn.IFS(W1188&gt;20,"High",W1188&gt;15,"Medium",W1188&gt;10,"Poor")</f>
        <v>High</v>
      </c>
      <c r="AN1188" s="1" t="str" cm="1">
        <f t="array" ref="AN1188">_xlfn.IFS(F1188&gt;20, "Far", F1188&gt;=10, "Moderate Distance", F1188&lt;10, "Near")</f>
        <v>Moderate Distance</v>
      </c>
      <c r="AO1188" s="1" t="str" cm="1">
        <f t="array" ref="AO1188">_xlfn.IFS(AF1188&lt;=1, "Fresher", AF1188&lt;=5, "Experienced", AF1188&gt;5, "Senior")</f>
        <v>Senior</v>
      </c>
      <c r="AP1188" s="1" t="str" cm="1">
        <f t="array" ref="AP1188">_xlfn.IFS(AG1188&lt;=1, "Recently Promoted", AG1188&lt;=4, "Moderate Gap", AG1188&gt;=5, "Long Gap")</f>
        <v>Long Gap</v>
      </c>
    </row>
    <row r="1189" spans="1:42" hidden="1" x14ac:dyDescent="0.35">
      <c r="A1189" s="1">
        <v>38</v>
      </c>
      <c r="B1189" s="1" t="s">
        <v>41</v>
      </c>
      <c r="C1189" s="1" t="s">
        <v>42</v>
      </c>
      <c r="D1189" s="1">
        <v>1189</v>
      </c>
      <c r="E1189" s="1" t="s">
        <v>43</v>
      </c>
      <c r="F1189" s="1">
        <v>1</v>
      </c>
      <c r="G1189" s="1">
        <v>3</v>
      </c>
      <c r="H1189" s="1" t="s">
        <v>37</v>
      </c>
      <c r="I1189" s="1">
        <v>1</v>
      </c>
      <c r="J1189" s="1">
        <v>1668</v>
      </c>
      <c r="K1189" s="1">
        <v>4</v>
      </c>
      <c r="L1189" s="1" t="s">
        <v>44</v>
      </c>
      <c r="M1189" s="1">
        <v>90</v>
      </c>
      <c r="N1189" s="1">
        <v>3</v>
      </c>
      <c r="O1189" s="1">
        <v>2</v>
      </c>
      <c r="P1189" s="1" t="s">
        <v>45</v>
      </c>
      <c r="Q1189" s="1">
        <v>4</v>
      </c>
      <c r="R1189" s="1" t="s">
        <v>46</v>
      </c>
      <c r="S1189" s="1">
        <v>4735</v>
      </c>
      <c r="T1189" s="1">
        <v>9867</v>
      </c>
      <c r="U1189" s="1">
        <v>7</v>
      </c>
      <c r="V1189" s="1" t="s">
        <v>41</v>
      </c>
      <c r="W1189" s="1">
        <v>15</v>
      </c>
      <c r="X1189" s="1">
        <v>3</v>
      </c>
      <c r="Y1189" s="1">
        <v>4</v>
      </c>
      <c r="Z1189" s="1">
        <v>80</v>
      </c>
      <c r="AA1189" s="1">
        <v>2</v>
      </c>
      <c r="AB1189" s="1">
        <v>19</v>
      </c>
      <c r="AC1189" s="1">
        <v>4</v>
      </c>
      <c r="AD1189" s="1">
        <v>4</v>
      </c>
      <c r="AE1189" s="1">
        <v>13</v>
      </c>
      <c r="AF1189" s="1">
        <v>11</v>
      </c>
      <c r="AG1189" s="1">
        <v>2</v>
      </c>
      <c r="AH1189" s="1">
        <v>9</v>
      </c>
      <c r="AI1189" s="1" t="str" cm="1">
        <f t="array" ref="AI1189">_xlfn.IFS(S1189&lt;5000, "Low", S1189&lt;10000, "Medium", S1189&gt;=10000, "High")</f>
        <v>Low</v>
      </c>
      <c r="AJ1189" s="1" t="str" cm="1">
        <f t="array" ref="AJ1189">_xlfn.IFS(A1189&lt;=30, "Youth", A1189&lt;=50, "Adult", A1189&gt;=51, "Sr. Citizen")</f>
        <v>Adult</v>
      </c>
      <c r="AK1189" s="1" t="str">
        <f t="shared" si="18"/>
        <v>Normal</v>
      </c>
      <c r="AL1189" s="1" t="str" cm="1">
        <f t="array" ref="AL1189">_xlfn.IFS(AD1189=1, "Poor",AD1189=2, "Average", AD1189=3, "Good", AD1189=4, "Excellent")</f>
        <v>Excellent</v>
      </c>
      <c r="AM1189" s="1" t="str" cm="1">
        <f t="array" ref="AM1189">_xlfn.IFS(W1189&gt;20,"High",W1189&gt;15,"Medium",W1189&gt;10,"Poor")</f>
        <v>Poor</v>
      </c>
      <c r="AN1189" s="1" t="str" cm="1">
        <f t="array" ref="AN1189">_xlfn.IFS(F1189&gt;20, "Far", F1189&gt;=10, "Moderate Distance", F1189&lt;10, "Near")</f>
        <v>Near</v>
      </c>
      <c r="AO1189" s="1" t="str" cm="1">
        <f t="array" ref="AO1189">_xlfn.IFS(AF1189&lt;=1, "Fresher", AF1189&lt;=5, "Experienced", AF1189&gt;5, "Senior")</f>
        <v>Senior</v>
      </c>
      <c r="AP1189" s="1" t="str" cm="1">
        <f t="array" ref="AP1189">_xlfn.IFS(AG1189&lt;=1, "Recently Promoted", AG1189&lt;=4, "Moderate Gap", AG1189&gt;=5, "Long Gap")</f>
        <v>Moderate Gap</v>
      </c>
    </row>
    <row r="1190" spans="1:42" hidden="1" x14ac:dyDescent="0.35">
      <c r="A1190" s="1">
        <v>29</v>
      </c>
      <c r="B1190" s="1" t="s">
        <v>41</v>
      </c>
      <c r="C1190" s="1" t="s">
        <v>35</v>
      </c>
      <c r="D1190" s="1">
        <v>991</v>
      </c>
      <c r="E1190" s="1" t="s">
        <v>36</v>
      </c>
      <c r="F1190" s="1">
        <v>5</v>
      </c>
      <c r="G1190" s="1">
        <v>3</v>
      </c>
      <c r="H1190" s="1" t="s">
        <v>49</v>
      </c>
      <c r="I1190" s="1">
        <v>1</v>
      </c>
      <c r="J1190" s="1">
        <v>1669</v>
      </c>
      <c r="K1190" s="1">
        <v>1</v>
      </c>
      <c r="L1190" s="1" t="s">
        <v>44</v>
      </c>
      <c r="M1190" s="1">
        <v>43</v>
      </c>
      <c r="N1190" s="1">
        <v>2</v>
      </c>
      <c r="O1190" s="1">
        <v>2</v>
      </c>
      <c r="P1190" s="1" t="s">
        <v>39</v>
      </c>
      <c r="Q1190" s="1">
        <v>2</v>
      </c>
      <c r="R1190" s="1" t="s">
        <v>50</v>
      </c>
      <c r="S1190" s="1">
        <v>4187</v>
      </c>
      <c r="T1190" s="1">
        <v>3356</v>
      </c>
      <c r="U1190" s="1">
        <v>1</v>
      </c>
      <c r="V1190" s="1" t="s">
        <v>34</v>
      </c>
      <c r="W1190" s="1">
        <v>13</v>
      </c>
      <c r="X1190" s="1">
        <v>3</v>
      </c>
      <c r="Y1190" s="1">
        <v>2</v>
      </c>
      <c r="Z1190" s="1">
        <v>80</v>
      </c>
      <c r="AA1190" s="1">
        <v>1</v>
      </c>
      <c r="AB1190" s="1">
        <v>10</v>
      </c>
      <c r="AC1190" s="1">
        <v>3</v>
      </c>
      <c r="AD1190" s="1">
        <v>2</v>
      </c>
      <c r="AE1190" s="1">
        <v>10</v>
      </c>
      <c r="AF1190" s="1">
        <v>0</v>
      </c>
      <c r="AG1190" s="1">
        <v>0</v>
      </c>
      <c r="AH1190" s="1">
        <v>9</v>
      </c>
      <c r="AI1190" s="1" t="str" cm="1">
        <f t="array" ref="AI1190">_xlfn.IFS(S1190&lt;5000, "Low", S1190&lt;10000, "Medium", S1190&gt;=10000, "High")</f>
        <v>Low</v>
      </c>
      <c r="AJ1190" s="1" t="str" cm="1">
        <f t="array" ref="AJ1190">_xlfn.IFS(A1190&lt;=30, "Youth", A1190&lt;=50, "Adult", A1190&gt;=51, "Sr. Citizen")</f>
        <v>Youth</v>
      </c>
      <c r="AK1190" s="1" t="str">
        <f t="shared" si="18"/>
        <v>Normal</v>
      </c>
      <c r="AL1190" s="1" t="str" cm="1">
        <f t="array" ref="AL1190">_xlfn.IFS(AD1190=1, "Poor",AD1190=2, "Average", AD1190=3, "Good", AD1190=4, "Excellent")</f>
        <v>Average</v>
      </c>
      <c r="AM1190" s="1" t="str" cm="1">
        <f t="array" ref="AM1190">_xlfn.IFS(W1190&gt;20,"High",W1190&gt;15,"Medium",W1190&gt;10,"Poor")</f>
        <v>Poor</v>
      </c>
      <c r="AN1190" s="1" t="str" cm="1">
        <f t="array" ref="AN1190">_xlfn.IFS(F1190&gt;20, "Far", F1190&gt;=10, "Moderate Distance", F1190&lt;10, "Near")</f>
        <v>Near</v>
      </c>
      <c r="AO1190" s="1" t="str" cm="1">
        <f t="array" ref="AO1190">_xlfn.IFS(AF1190&lt;=1, "Fresher", AF1190&lt;=5, "Experienced", AF1190&gt;5, "Senior")</f>
        <v>Fresher</v>
      </c>
      <c r="AP1190" s="1" t="str" cm="1">
        <f t="array" ref="AP1190">_xlfn.IFS(AG1190&lt;=1, "Recently Promoted", AG1190&lt;=4, "Moderate Gap", AG1190&gt;=5, "Long Gap")</f>
        <v>Recently Promoted</v>
      </c>
    </row>
    <row r="1191" spans="1:42" hidden="1" x14ac:dyDescent="0.35">
      <c r="A1191" s="1">
        <v>33</v>
      </c>
      <c r="B1191" s="1" t="s">
        <v>41</v>
      </c>
      <c r="C1191" s="1" t="s">
        <v>35</v>
      </c>
      <c r="D1191" s="1">
        <v>392</v>
      </c>
      <c r="E1191" s="1" t="s">
        <v>36</v>
      </c>
      <c r="F1191" s="1">
        <v>2</v>
      </c>
      <c r="G1191" s="1">
        <v>4</v>
      </c>
      <c r="H1191" s="1" t="s">
        <v>49</v>
      </c>
      <c r="I1191" s="1">
        <v>1</v>
      </c>
      <c r="J1191" s="1">
        <v>1670</v>
      </c>
      <c r="K1191" s="1">
        <v>4</v>
      </c>
      <c r="L1191" s="1" t="s">
        <v>44</v>
      </c>
      <c r="M1191" s="1">
        <v>93</v>
      </c>
      <c r="N1191" s="1">
        <v>3</v>
      </c>
      <c r="O1191" s="1">
        <v>2</v>
      </c>
      <c r="P1191" s="1" t="s">
        <v>39</v>
      </c>
      <c r="Q1191" s="1">
        <v>4</v>
      </c>
      <c r="R1191" s="1" t="s">
        <v>50</v>
      </c>
      <c r="S1191" s="1">
        <v>5505</v>
      </c>
      <c r="T1191" s="1">
        <v>3921</v>
      </c>
      <c r="U1191" s="1">
        <v>1</v>
      </c>
      <c r="V1191" s="1" t="s">
        <v>41</v>
      </c>
      <c r="W1191" s="1">
        <v>14</v>
      </c>
      <c r="X1191" s="1">
        <v>3</v>
      </c>
      <c r="Y1191" s="1">
        <v>3</v>
      </c>
      <c r="Z1191" s="1">
        <v>80</v>
      </c>
      <c r="AA1191" s="1">
        <v>2</v>
      </c>
      <c r="AB1191" s="1">
        <v>6</v>
      </c>
      <c r="AC1191" s="1">
        <v>5</v>
      </c>
      <c r="AD1191" s="1">
        <v>3</v>
      </c>
      <c r="AE1191" s="1">
        <v>6</v>
      </c>
      <c r="AF1191" s="1">
        <v>2</v>
      </c>
      <c r="AG1191" s="1">
        <v>0</v>
      </c>
      <c r="AH1191" s="1">
        <v>4</v>
      </c>
      <c r="AI1191" s="1" t="str" cm="1">
        <f t="array" ref="AI1191">_xlfn.IFS(S1191&lt;5000, "Low", S1191&lt;10000, "Medium", S1191&gt;=10000, "High")</f>
        <v>Medium</v>
      </c>
      <c r="AJ1191" s="1" t="str" cm="1">
        <f t="array" ref="AJ1191">_xlfn.IFS(A1191&lt;=30, "Youth", A1191&lt;=50, "Adult", A1191&gt;=51, "Sr. Citizen")</f>
        <v>Adult</v>
      </c>
      <c r="AK1191" s="1" t="str">
        <f t="shared" si="18"/>
        <v>Normal</v>
      </c>
      <c r="AL1191" s="1" t="str" cm="1">
        <f t="array" ref="AL1191">_xlfn.IFS(AD1191=1, "Poor",AD1191=2, "Average", AD1191=3, "Good", AD1191=4, "Excellent")</f>
        <v>Good</v>
      </c>
      <c r="AM1191" s="1" t="str" cm="1">
        <f t="array" ref="AM1191">_xlfn.IFS(W1191&gt;20,"High",W1191&gt;15,"Medium",W1191&gt;10,"Poor")</f>
        <v>Poor</v>
      </c>
      <c r="AN1191" s="1" t="str" cm="1">
        <f t="array" ref="AN1191">_xlfn.IFS(F1191&gt;20, "Far", F1191&gt;=10, "Moderate Distance", F1191&lt;10, "Near")</f>
        <v>Near</v>
      </c>
      <c r="AO1191" s="1" t="str" cm="1">
        <f t="array" ref="AO1191">_xlfn.IFS(AF1191&lt;=1, "Fresher", AF1191&lt;=5, "Experienced", AF1191&gt;5, "Senior")</f>
        <v>Experienced</v>
      </c>
      <c r="AP1191" s="1" t="str" cm="1">
        <f t="array" ref="AP1191">_xlfn.IFS(AG1191&lt;=1, "Recently Promoted", AG1191&lt;=4, "Moderate Gap", AG1191&gt;=5, "Long Gap")</f>
        <v>Recently Promoted</v>
      </c>
    </row>
    <row r="1192" spans="1:42" hidden="1" x14ac:dyDescent="0.35">
      <c r="A1192" s="1">
        <v>32</v>
      </c>
      <c r="B1192" s="1" t="s">
        <v>41</v>
      </c>
      <c r="C1192" s="1" t="s">
        <v>35</v>
      </c>
      <c r="D1192" s="1">
        <v>977</v>
      </c>
      <c r="E1192" s="1" t="s">
        <v>43</v>
      </c>
      <c r="F1192" s="1">
        <v>2</v>
      </c>
      <c r="G1192" s="1">
        <v>3</v>
      </c>
      <c r="H1192" s="1" t="s">
        <v>49</v>
      </c>
      <c r="I1192" s="1">
        <v>1</v>
      </c>
      <c r="J1192" s="1">
        <v>1671</v>
      </c>
      <c r="K1192" s="1">
        <v>4</v>
      </c>
      <c r="L1192" s="1" t="s">
        <v>44</v>
      </c>
      <c r="M1192" s="1">
        <v>45</v>
      </c>
      <c r="N1192" s="1">
        <v>3</v>
      </c>
      <c r="O1192" s="1">
        <v>2</v>
      </c>
      <c r="P1192" s="1" t="s">
        <v>45</v>
      </c>
      <c r="Q1192" s="1">
        <v>2</v>
      </c>
      <c r="R1192" s="1" t="s">
        <v>50</v>
      </c>
      <c r="S1192" s="1">
        <v>5470</v>
      </c>
      <c r="T1192" s="1">
        <v>25518</v>
      </c>
      <c r="U1192" s="1">
        <v>0</v>
      </c>
      <c r="V1192" s="1" t="s">
        <v>41</v>
      </c>
      <c r="W1192" s="1">
        <v>13</v>
      </c>
      <c r="X1192" s="1">
        <v>3</v>
      </c>
      <c r="Y1192" s="1">
        <v>3</v>
      </c>
      <c r="Z1192" s="1">
        <v>80</v>
      </c>
      <c r="AA1192" s="1">
        <v>2</v>
      </c>
      <c r="AB1192" s="1">
        <v>10</v>
      </c>
      <c r="AC1192" s="1">
        <v>4</v>
      </c>
      <c r="AD1192" s="1">
        <v>2</v>
      </c>
      <c r="AE1192" s="1">
        <v>9</v>
      </c>
      <c r="AF1192" s="1">
        <v>5</v>
      </c>
      <c r="AG1192" s="1">
        <v>1</v>
      </c>
      <c r="AH1192" s="1">
        <v>6</v>
      </c>
      <c r="AI1192" s="1" t="str" cm="1">
        <f t="array" ref="AI1192">_xlfn.IFS(S1192&lt;5000, "Low", S1192&lt;10000, "Medium", S1192&gt;=10000, "High")</f>
        <v>Medium</v>
      </c>
      <c r="AJ1192" s="1" t="str" cm="1">
        <f t="array" ref="AJ1192">_xlfn.IFS(A1192&lt;=30, "Youth", A1192&lt;=50, "Adult", A1192&gt;=51, "Sr. Citizen")</f>
        <v>Adult</v>
      </c>
      <c r="AK1192" s="1" t="str">
        <f t="shared" si="18"/>
        <v>Normal</v>
      </c>
      <c r="AL1192" s="1" t="str" cm="1">
        <f t="array" ref="AL1192">_xlfn.IFS(AD1192=1, "Poor",AD1192=2, "Average", AD1192=3, "Good", AD1192=4, "Excellent")</f>
        <v>Average</v>
      </c>
      <c r="AM1192" s="1" t="str" cm="1">
        <f t="array" ref="AM1192">_xlfn.IFS(W1192&gt;20,"High",W1192&gt;15,"Medium",W1192&gt;10,"Poor")</f>
        <v>Poor</v>
      </c>
      <c r="AN1192" s="1" t="str" cm="1">
        <f t="array" ref="AN1192">_xlfn.IFS(F1192&gt;20, "Far", F1192&gt;=10, "Moderate Distance", F1192&lt;10, "Near")</f>
        <v>Near</v>
      </c>
      <c r="AO1192" s="1" t="str" cm="1">
        <f t="array" ref="AO1192">_xlfn.IFS(AF1192&lt;=1, "Fresher", AF1192&lt;=5, "Experienced", AF1192&gt;5, "Senior")</f>
        <v>Experienced</v>
      </c>
      <c r="AP1192" s="1" t="str" cm="1">
        <f t="array" ref="AP1192">_xlfn.IFS(AG1192&lt;=1, "Recently Promoted", AG1192&lt;=4, "Moderate Gap", AG1192&gt;=5, "Long Gap")</f>
        <v>Recently Promoted</v>
      </c>
    </row>
    <row r="1193" spans="1:42" hidden="1" x14ac:dyDescent="0.35">
      <c r="A1193" s="1">
        <v>31</v>
      </c>
      <c r="B1193" s="1" t="s">
        <v>41</v>
      </c>
      <c r="C1193" s="1" t="s">
        <v>35</v>
      </c>
      <c r="D1193" s="1">
        <v>1112</v>
      </c>
      <c r="E1193" s="1" t="s">
        <v>36</v>
      </c>
      <c r="F1193" s="1">
        <v>5</v>
      </c>
      <c r="G1193" s="1">
        <v>4</v>
      </c>
      <c r="H1193" s="1" t="s">
        <v>37</v>
      </c>
      <c r="I1193" s="1">
        <v>1</v>
      </c>
      <c r="J1193" s="1">
        <v>1673</v>
      </c>
      <c r="K1193" s="1">
        <v>1</v>
      </c>
      <c r="L1193" s="1" t="s">
        <v>38</v>
      </c>
      <c r="M1193" s="1">
        <v>67</v>
      </c>
      <c r="N1193" s="1">
        <v>3</v>
      </c>
      <c r="O1193" s="1">
        <v>2</v>
      </c>
      <c r="P1193" s="1" t="s">
        <v>39</v>
      </c>
      <c r="Q1193" s="1">
        <v>4</v>
      </c>
      <c r="R1193" s="1" t="s">
        <v>46</v>
      </c>
      <c r="S1193" s="1">
        <v>5476</v>
      </c>
      <c r="T1193" s="1">
        <v>22589</v>
      </c>
      <c r="U1193" s="1">
        <v>1</v>
      </c>
      <c r="V1193" s="1" t="s">
        <v>41</v>
      </c>
      <c r="W1193" s="1">
        <v>11</v>
      </c>
      <c r="X1193" s="1">
        <v>3</v>
      </c>
      <c r="Y1193" s="1">
        <v>1</v>
      </c>
      <c r="Z1193" s="1">
        <v>80</v>
      </c>
      <c r="AA1193" s="1">
        <v>2</v>
      </c>
      <c r="AB1193" s="1">
        <v>10</v>
      </c>
      <c r="AC1193" s="1">
        <v>2</v>
      </c>
      <c r="AD1193" s="1">
        <v>3</v>
      </c>
      <c r="AE1193" s="1">
        <v>10</v>
      </c>
      <c r="AF1193" s="1">
        <v>0</v>
      </c>
      <c r="AG1193" s="1">
        <v>0</v>
      </c>
      <c r="AH1193" s="1">
        <v>2</v>
      </c>
      <c r="AI1193" s="1" t="str" cm="1">
        <f t="array" ref="AI1193">_xlfn.IFS(S1193&lt;5000, "Low", S1193&lt;10000, "Medium", S1193&gt;=10000, "High")</f>
        <v>Medium</v>
      </c>
      <c r="AJ1193" s="1" t="str" cm="1">
        <f t="array" ref="AJ1193">_xlfn.IFS(A1193&lt;=30, "Youth", A1193&lt;=50, "Adult", A1193&gt;=51, "Sr. Citizen")</f>
        <v>Adult</v>
      </c>
      <c r="AK1193" s="1" t="str">
        <f t="shared" si="18"/>
        <v>Normal</v>
      </c>
      <c r="AL1193" s="1" t="str" cm="1">
        <f t="array" ref="AL1193">_xlfn.IFS(AD1193=1, "Poor",AD1193=2, "Average", AD1193=3, "Good", AD1193=4, "Excellent")</f>
        <v>Good</v>
      </c>
      <c r="AM1193" s="1" t="str" cm="1">
        <f t="array" ref="AM1193">_xlfn.IFS(W1193&gt;20,"High",W1193&gt;15,"Medium",W1193&gt;10,"Poor")</f>
        <v>Poor</v>
      </c>
      <c r="AN1193" s="1" t="str" cm="1">
        <f t="array" ref="AN1193">_xlfn.IFS(F1193&gt;20, "Far", F1193&gt;=10, "Moderate Distance", F1193&lt;10, "Near")</f>
        <v>Near</v>
      </c>
      <c r="AO1193" s="1" t="str" cm="1">
        <f t="array" ref="AO1193">_xlfn.IFS(AF1193&lt;=1, "Fresher", AF1193&lt;=5, "Experienced", AF1193&gt;5, "Senior")</f>
        <v>Fresher</v>
      </c>
      <c r="AP1193" s="1" t="str" cm="1">
        <f t="array" ref="AP1193">_xlfn.IFS(AG1193&lt;=1, "Recently Promoted", AG1193&lt;=4, "Moderate Gap", AG1193&gt;=5, "Long Gap")</f>
        <v>Recently Promoted</v>
      </c>
    </row>
    <row r="1194" spans="1:42" x14ac:dyDescent="0.35">
      <c r="A1194" s="1">
        <v>49</v>
      </c>
      <c r="B1194" s="1" t="s">
        <v>41</v>
      </c>
      <c r="C1194" s="1" t="s">
        <v>35</v>
      </c>
      <c r="D1194" s="1">
        <v>464</v>
      </c>
      <c r="E1194" s="1" t="s">
        <v>43</v>
      </c>
      <c r="F1194" s="1">
        <v>16</v>
      </c>
      <c r="G1194" s="1">
        <v>3</v>
      </c>
      <c r="H1194" s="1" t="s">
        <v>49</v>
      </c>
      <c r="I1194" s="1">
        <v>1</v>
      </c>
      <c r="J1194" s="1">
        <v>1674</v>
      </c>
      <c r="K1194" s="1">
        <v>4</v>
      </c>
      <c r="L1194" s="1" t="s">
        <v>38</v>
      </c>
      <c r="M1194" s="1">
        <v>74</v>
      </c>
      <c r="N1194" s="1">
        <v>3</v>
      </c>
      <c r="O1194" s="1">
        <v>1</v>
      </c>
      <c r="P1194" s="1" t="s">
        <v>48</v>
      </c>
      <c r="Q1194" s="1">
        <v>1</v>
      </c>
      <c r="R1194" s="1" t="s">
        <v>50</v>
      </c>
      <c r="S1194" s="1">
        <v>2587</v>
      </c>
      <c r="T1194" s="1">
        <v>24941</v>
      </c>
      <c r="U1194" s="1">
        <v>4</v>
      </c>
      <c r="V1194" s="1" t="s">
        <v>34</v>
      </c>
      <c r="W1194" s="1">
        <v>16</v>
      </c>
      <c r="X1194" s="1">
        <v>3</v>
      </c>
      <c r="Y1194" s="1">
        <v>2</v>
      </c>
      <c r="Z1194" s="1">
        <v>80</v>
      </c>
      <c r="AA1194" s="1">
        <v>1</v>
      </c>
      <c r="AB1194" s="1">
        <v>17</v>
      </c>
      <c r="AC1194" s="1">
        <v>2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 t="str" cm="1">
        <f t="array" ref="AI1194">_xlfn.IFS(S1194&lt;5000, "Low", S1194&lt;10000, "Medium", S1194&gt;=10000, "High")</f>
        <v>Low</v>
      </c>
      <c r="AJ1194" s="1" t="str" cm="1">
        <f t="array" ref="AJ1194">_xlfn.IFS(A1194&lt;=30, "Youth", A1194&lt;=50, "Adult", A1194&gt;=51, "Sr. Citizen")</f>
        <v>Adult</v>
      </c>
      <c r="AK1194" s="1" t="str">
        <f t="shared" si="18"/>
        <v>High Risk</v>
      </c>
      <c r="AL1194" s="1" t="str" cm="1">
        <f t="array" ref="AL1194">_xlfn.IFS(AD1194=1, "Poor",AD1194=2, "Average", AD1194=3, "Good", AD1194=4, "Excellent")</f>
        <v>Average</v>
      </c>
      <c r="AM1194" s="1" t="str" cm="1">
        <f t="array" ref="AM1194">_xlfn.IFS(W1194&gt;20,"High",W1194&gt;15,"Medium",W1194&gt;10,"Poor")</f>
        <v>Medium</v>
      </c>
      <c r="AN1194" s="1" t="str" cm="1">
        <f t="array" ref="AN1194">_xlfn.IFS(F1194&gt;20, "Far", F1194&gt;=10, "Moderate Distance", F1194&lt;10, "Near")</f>
        <v>Moderate Distance</v>
      </c>
      <c r="AO1194" s="1" t="str" cm="1">
        <f t="array" ref="AO1194">_xlfn.IFS(AF1194&lt;=1, "Fresher", AF1194&lt;=5, "Experienced", AF1194&gt;5, "Senior")</f>
        <v>Experienced</v>
      </c>
      <c r="AP1194" s="1" t="str" cm="1">
        <f t="array" ref="AP1194">_xlfn.IFS(AG1194&lt;=1, "Recently Promoted", AG1194&lt;=4, "Moderate Gap", AG1194&gt;=5, "Long Gap")</f>
        <v>Moderate Gap</v>
      </c>
    </row>
    <row r="1195" spans="1:42" x14ac:dyDescent="0.35">
      <c r="A1195" s="1">
        <v>38</v>
      </c>
      <c r="B1195" s="1" t="s">
        <v>41</v>
      </c>
      <c r="C1195" s="1" t="s">
        <v>42</v>
      </c>
      <c r="D1195" s="1">
        <v>148</v>
      </c>
      <c r="E1195" s="1" t="s">
        <v>43</v>
      </c>
      <c r="F1195" s="1">
        <v>2</v>
      </c>
      <c r="G1195" s="1">
        <v>3</v>
      </c>
      <c r="H1195" s="1" t="s">
        <v>49</v>
      </c>
      <c r="I1195" s="1">
        <v>1</v>
      </c>
      <c r="J1195" s="1">
        <v>1675</v>
      </c>
      <c r="K1195" s="1">
        <v>4</v>
      </c>
      <c r="L1195" s="1" t="s">
        <v>38</v>
      </c>
      <c r="M1195" s="1">
        <v>42</v>
      </c>
      <c r="N1195" s="1">
        <v>2</v>
      </c>
      <c r="O1195" s="1">
        <v>1</v>
      </c>
      <c r="P1195" s="1" t="s">
        <v>48</v>
      </c>
      <c r="Q1195" s="1">
        <v>2</v>
      </c>
      <c r="R1195" s="1" t="s">
        <v>40</v>
      </c>
      <c r="S1195" s="1">
        <v>2440</v>
      </c>
      <c r="T1195" s="1">
        <v>23826</v>
      </c>
      <c r="U1195" s="1">
        <v>1</v>
      </c>
      <c r="V1195" s="1" t="s">
        <v>41</v>
      </c>
      <c r="W1195" s="1">
        <v>22</v>
      </c>
      <c r="X1195" s="1">
        <v>4</v>
      </c>
      <c r="Y1195" s="1">
        <v>2</v>
      </c>
      <c r="Z1195" s="1">
        <v>80</v>
      </c>
      <c r="AA1195" s="1">
        <v>0</v>
      </c>
      <c r="AB1195" s="1">
        <v>4</v>
      </c>
      <c r="AC1195" s="1">
        <v>3</v>
      </c>
      <c r="AD1195" s="1">
        <v>3</v>
      </c>
      <c r="AE1195" s="1">
        <v>4</v>
      </c>
      <c r="AF1195" s="1">
        <v>3</v>
      </c>
      <c r="AG1195" s="1">
        <v>3</v>
      </c>
      <c r="AH1195" s="1">
        <v>3</v>
      </c>
      <c r="AI1195" s="1" t="str" cm="1">
        <f t="array" ref="AI1195">_xlfn.IFS(S1195&lt;5000, "Low", S1195&lt;10000, "Medium", S1195&gt;=10000, "High")</f>
        <v>Low</v>
      </c>
      <c r="AJ1195" s="1" t="str" cm="1">
        <f t="array" ref="AJ1195">_xlfn.IFS(A1195&lt;=30, "Youth", A1195&lt;=50, "Adult", A1195&gt;=51, "Sr. Citizen")</f>
        <v>Adult</v>
      </c>
      <c r="AK1195" s="1" t="str">
        <f t="shared" si="18"/>
        <v>Normal</v>
      </c>
      <c r="AL1195" s="1" t="str" cm="1">
        <f t="array" ref="AL1195">_xlfn.IFS(AD1195=1, "Poor",AD1195=2, "Average", AD1195=3, "Good", AD1195=4, "Excellent")</f>
        <v>Good</v>
      </c>
      <c r="AM1195" s="1" t="str" cm="1">
        <f t="array" ref="AM1195">_xlfn.IFS(W1195&gt;20,"High",W1195&gt;15,"Medium",W1195&gt;10,"Poor")</f>
        <v>High</v>
      </c>
      <c r="AN1195" s="1" t="str" cm="1">
        <f t="array" ref="AN1195">_xlfn.IFS(F1195&gt;20, "Far", F1195&gt;=10, "Moderate Distance", F1195&lt;10, "Near")</f>
        <v>Near</v>
      </c>
      <c r="AO1195" s="1" t="str" cm="1">
        <f t="array" ref="AO1195">_xlfn.IFS(AF1195&lt;=1, "Fresher", AF1195&lt;=5, "Experienced", AF1195&gt;5, "Senior")</f>
        <v>Experienced</v>
      </c>
      <c r="AP1195" s="1" t="str" cm="1">
        <f t="array" ref="AP1195">_xlfn.IFS(AG1195&lt;=1, "Recently Promoted", AG1195&lt;=4, "Moderate Gap", AG1195&gt;=5, "Long Gap")</f>
        <v>Moderate Gap</v>
      </c>
    </row>
    <row r="1196" spans="1:42" hidden="1" x14ac:dyDescent="0.35">
      <c r="A1196" s="1">
        <v>47</v>
      </c>
      <c r="B1196" s="1" t="s">
        <v>41</v>
      </c>
      <c r="C1196" s="1" t="s">
        <v>35</v>
      </c>
      <c r="D1196" s="1">
        <v>1225</v>
      </c>
      <c r="E1196" s="1" t="s">
        <v>36</v>
      </c>
      <c r="F1196" s="1">
        <v>2</v>
      </c>
      <c r="G1196" s="1">
        <v>4</v>
      </c>
      <c r="H1196" s="1" t="s">
        <v>37</v>
      </c>
      <c r="I1196" s="1">
        <v>1</v>
      </c>
      <c r="J1196" s="1">
        <v>1676</v>
      </c>
      <c r="K1196" s="1">
        <v>2</v>
      </c>
      <c r="L1196" s="1" t="s">
        <v>38</v>
      </c>
      <c r="M1196" s="1">
        <v>47</v>
      </c>
      <c r="N1196" s="1">
        <v>4</v>
      </c>
      <c r="O1196" s="1">
        <v>4</v>
      </c>
      <c r="P1196" s="1" t="s">
        <v>54</v>
      </c>
      <c r="Q1196" s="1">
        <v>2</v>
      </c>
      <c r="R1196" s="1" t="s">
        <v>50</v>
      </c>
      <c r="S1196" s="1">
        <v>15972</v>
      </c>
      <c r="T1196" s="1">
        <v>21086</v>
      </c>
      <c r="U1196" s="1">
        <v>6</v>
      </c>
      <c r="V1196" s="1" t="s">
        <v>41</v>
      </c>
      <c r="W1196" s="1">
        <v>14</v>
      </c>
      <c r="X1196" s="1">
        <v>3</v>
      </c>
      <c r="Y1196" s="1">
        <v>3</v>
      </c>
      <c r="Z1196" s="1">
        <v>80</v>
      </c>
      <c r="AA1196" s="1">
        <v>3</v>
      </c>
      <c r="AB1196" s="1">
        <v>29</v>
      </c>
      <c r="AC1196" s="1">
        <v>2</v>
      </c>
      <c r="AD1196" s="1">
        <v>3</v>
      </c>
      <c r="AE1196" s="1">
        <v>3</v>
      </c>
      <c r="AF1196" s="1">
        <v>2</v>
      </c>
      <c r="AG1196" s="1">
        <v>1</v>
      </c>
      <c r="AH1196" s="1">
        <v>2</v>
      </c>
      <c r="AI1196" s="1" t="str" cm="1">
        <f t="array" ref="AI1196">_xlfn.IFS(S1196&lt;5000, "Low", S1196&lt;10000, "Medium", S1196&gt;=10000, "High")</f>
        <v>High</v>
      </c>
      <c r="AJ1196" s="1" t="str" cm="1">
        <f t="array" ref="AJ1196">_xlfn.IFS(A1196&lt;=30, "Youth", A1196&lt;=50, "Adult", A1196&gt;=51, "Sr. Citizen")</f>
        <v>Adult</v>
      </c>
      <c r="AK1196" s="1" t="str">
        <f t="shared" si="18"/>
        <v>Normal</v>
      </c>
      <c r="AL1196" s="1" t="str" cm="1">
        <f t="array" ref="AL1196">_xlfn.IFS(AD1196=1, "Poor",AD1196=2, "Average", AD1196=3, "Good", AD1196=4, "Excellent")</f>
        <v>Good</v>
      </c>
      <c r="AM1196" s="1" t="str" cm="1">
        <f t="array" ref="AM1196">_xlfn.IFS(W1196&gt;20,"High",W1196&gt;15,"Medium",W1196&gt;10,"Poor")</f>
        <v>Poor</v>
      </c>
      <c r="AN1196" s="1" t="str" cm="1">
        <f t="array" ref="AN1196">_xlfn.IFS(F1196&gt;20, "Far", F1196&gt;=10, "Moderate Distance", F1196&lt;10, "Near")</f>
        <v>Near</v>
      </c>
      <c r="AO1196" s="1" t="str" cm="1">
        <f t="array" ref="AO1196">_xlfn.IFS(AF1196&lt;=1, "Fresher", AF1196&lt;=5, "Experienced", AF1196&gt;5, "Senior")</f>
        <v>Experienced</v>
      </c>
      <c r="AP1196" s="1" t="str" cm="1">
        <f t="array" ref="AP1196">_xlfn.IFS(AG1196&lt;=1, "Recently Promoted", AG1196&lt;=4, "Moderate Gap", AG1196&gt;=5, "Long Gap")</f>
        <v>Recently Promoted</v>
      </c>
    </row>
    <row r="1197" spans="1:42" hidden="1" x14ac:dyDescent="0.35">
      <c r="A1197" s="1">
        <v>49</v>
      </c>
      <c r="B1197" s="1" t="s">
        <v>41</v>
      </c>
      <c r="C1197" s="1" t="s">
        <v>35</v>
      </c>
      <c r="D1197" s="1">
        <v>809</v>
      </c>
      <c r="E1197" s="1" t="s">
        <v>43</v>
      </c>
      <c r="F1197" s="1">
        <v>1</v>
      </c>
      <c r="G1197" s="1">
        <v>3</v>
      </c>
      <c r="H1197" s="1" t="s">
        <v>37</v>
      </c>
      <c r="I1197" s="1">
        <v>1</v>
      </c>
      <c r="J1197" s="1">
        <v>1677</v>
      </c>
      <c r="K1197" s="1">
        <v>3</v>
      </c>
      <c r="L1197" s="1" t="s">
        <v>44</v>
      </c>
      <c r="M1197" s="1">
        <v>36</v>
      </c>
      <c r="N1197" s="1">
        <v>3</v>
      </c>
      <c r="O1197" s="1">
        <v>4</v>
      </c>
      <c r="P1197" s="1" t="s">
        <v>54</v>
      </c>
      <c r="Q1197" s="1">
        <v>3</v>
      </c>
      <c r="R1197" s="1" t="s">
        <v>40</v>
      </c>
      <c r="S1197" s="1">
        <v>15379</v>
      </c>
      <c r="T1197" s="1">
        <v>22384</v>
      </c>
      <c r="U1197" s="1">
        <v>4</v>
      </c>
      <c r="V1197" s="1" t="s">
        <v>41</v>
      </c>
      <c r="W1197" s="1">
        <v>14</v>
      </c>
      <c r="X1197" s="1">
        <v>3</v>
      </c>
      <c r="Y1197" s="1">
        <v>1</v>
      </c>
      <c r="Z1197" s="1">
        <v>80</v>
      </c>
      <c r="AA1197" s="1">
        <v>0</v>
      </c>
      <c r="AB1197" s="1">
        <v>23</v>
      </c>
      <c r="AC1197" s="1">
        <v>2</v>
      </c>
      <c r="AD1197" s="1">
        <v>3</v>
      </c>
      <c r="AE1197" s="1">
        <v>8</v>
      </c>
      <c r="AF1197" s="1">
        <v>7</v>
      </c>
      <c r="AG1197" s="1">
        <v>0</v>
      </c>
      <c r="AH1197" s="1">
        <v>0</v>
      </c>
      <c r="AI1197" s="1" t="str" cm="1">
        <f t="array" ref="AI1197">_xlfn.IFS(S1197&lt;5000, "Low", S1197&lt;10000, "Medium", S1197&gt;=10000, "High")</f>
        <v>High</v>
      </c>
      <c r="AJ1197" s="1" t="str" cm="1">
        <f t="array" ref="AJ1197">_xlfn.IFS(A1197&lt;=30, "Youth", A1197&lt;=50, "Adult", A1197&gt;=51, "Sr. Citizen")</f>
        <v>Adult</v>
      </c>
      <c r="AK1197" s="1" t="str">
        <f t="shared" si="18"/>
        <v>Normal</v>
      </c>
      <c r="AL1197" s="1" t="str" cm="1">
        <f t="array" ref="AL1197">_xlfn.IFS(AD1197=1, "Poor",AD1197=2, "Average", AD1197=3, "Good", AD1197=4, "Excellent")</f>
        <v>Good</v>
      </c>
      <c r="AM1197" s="1" t="str" cm="1">
        <f t="array" ref="AM1197">_xlfn.IFS(W1197&gt;20,"High",W1197&gt;15,"Medium",W1197&gt;10,"Poor")</f>
        <v>Poor</v>
      </c>
      <c r="AN1197" s="1" t="str" cm="1">
        <f t="array" ref="AN1197">_xlfn.IFS(F1197&gt;20, "Far", F1197&gt;=10, "Moderate Distance", F1197&lt;10, "Near")</f>
        <v>Near</v>
      </c>
      <c r="AO1197" s="1" t="str" cm="1">
        <f t="array" ref="AO1197">_xlfn.IFS(AF1197&lt;=1, "Fresher", AF1197&lt;=5, "Experienced", AF1197&gt;5, "Senior")</f>
        <v>Senior</v>
      </c>
      <c r="AP1197" s="1" t="str" cm="1">
        <f t="array" ref="AP1197">_xlfn.IFS(AG1197&lt;=1, "Recently Promoted", AG1197&lt;=4, "Moderate Gap", AG1197&gt;=5, "Long Gap")</f>
        <v>Recently Promoted</v>
      </c>
    </row>
    <row r="1198" spans="1:42" hidden="1" x14ac:dyDescent="0.35">
      <c r="A1198" s="1">
        <v>41</v>
      </c>
      <c r="B1198" s="1" t="s">
        <v>41</v>
      </c>
      <c r="C1198" s="1" t="s">
        <v>35</v>
      </c>
      <c r="D1198" s="1">
        <v>1206</v>
      </c>
      <c r="E1198" s="1" t="s">
        <v>36</v>
      </c>
      <c r="F1198" s="1">
        <v>23</v>
      </c>
      <c r="G1198" s="1">
        <v>2</v>
      </c>
      <c r="H1198" s="1" t="s">
        <v>37</v>
      </c>
      <c r="I1198" s="1">
        <v>1</v>
      </c>
      <c r="J1198" s="1">
        <v>1678</v>
      </c>
      <c r="K1198" s="1">
        <v>4</v>
      </c>
      <c r="L1198" s="1" t="s">
        <v>44</v>
      </c>
      <c r="M1198" s="1">
        <v>80</v>
      </c>
      <c r="N1198" s="1">
        <v>3</v>
      </c>
      <c r="O1198" s="1">
        <v>3</v>
      </c>
      <c r="P1198" s="1" t="s">
        <v>39</v>
      </c>
      <c r="Q1198" s="1">
        <v>3</v>
      </c>
      <c r="R1198" s="1" t="s">
        <v>40</v>
      </c>
      <c r="S1198" s="1">
        <v>7082</v>
      </c>
      <c r="T1198" s="1">
        <v>11591</v>
      </c>
      <c r="U1198" s="1">
        <v>3</v>
      </c>
      <c r="V1198" s="1" t="s">
        <v>34</v>
      </c>
      <c r="W1198" s="1">
        <v>16</v>
      </c>
      <c r="X1198" s="1">
        <v>3</v>
      </c>
      <c r="Y1198" s="1">
        <v>4</v>
      </c>
      <c r="Z1198" s="1">
        <v>80</v>
      </c>
      <c r="AA1198" s="1">
        <v>0</v>
      </c>
      <c r="AB1198" s="1">
        <v>21</v>
      </c>
      <c r="AC1198" s="1">
        <v>2</v>
      </c>
      <c r="AD1198" s="1">
        <v>3</v>
      </c>
      <c r="AE1198" s="1">
        <v>2</v>
      </c>
      <c r="AF1198" s="1">
        <v>0</v>
      </c>
      <c r="AG1198" s="1">
        <v>0</v>
      </c>
      <c r="AH1198" s="1">
        <v>2</v>
      </c>
      <c r="AI1198" s="1" t="str" cm="1">
        <f t="array" ref="AI1198">_xlfn.IFS(S1198&lt;5000, "Low", S1198&lt;10000, "Medium", S1198&gt;=10000, "High")</f>
        <v>Medium</v>
      </c>
      <c r="AJ1198" s="1" t="str" cm="1">
        <f t="array" ref="AJ1198">_xlfn.IFS(A1198&lt;=30, "Youth", A1198&lt;=50, "Adult", A1198&gt;=51, "Sr. Citizen")</f>
        <v>Adult</v>
      </c>
      <c r="AK1198" s="1" t="str">
        <f t="shared" si="18"/>
        <v>Normal</v>
      </c>
      <c r="AL1198" s="1" t="str" cm="1">
        <f t="array" ref="AL1198">_xlfn.IFS(AD1198=1, "Poor",AD1198=2, "Average", AD1198=3, "Good", AD1198=4, "Excellent")</f>
        <v>Good</v>
      </c>
      <c r="AM1198" s="1" t="str" cm="1">
        <f t="array" ref="AM1198">_xlfn.IFS(W1198&gt;20,"High",W1198&gt;15,"Medium",W1198&gt;10,"Poor")</f>
        <v>Medium</v>
      </c>
      <c r="AN1198" s="1" t="str" cm="1">
        <f t="array" ref="AN1198">_xlfn.IFS(F1198&gt;20, "Far", F1198&gt;=10, "Moderate Distance", F1198&lt;10, "Near")</f>
        <v>Far</v>
      </c>
      <c r="AO1198" s="1" t="str" cm="1">
        <f t="array" ref="AO1198">_xlfn.IFS(AF1198&lt;=1, "Fresher", AF1198&lt;=5, "Experienced", AF1198&gt;5, "Senior")</f>
        <v>Fresher</v>
      </c>
      <c r="AP1198" s="1" t="str" cm="1">
        <f t="array" ref="AP1198">_xlfn.IFS(AG1198&lt;=1, "Recently Promoted", AG1198&lt;=4, "Moderate Gap", AG1198&gt;=5, "Long Gap")</f>
        <v>Recently Promoted</v>
      </c>
    </row>
    <row r="1199" spans="1:42" hidden="1" x14ac:dyDescent="0.35">
      <c r="A1199" s="1">
        <v>20</v>
      </c>
      <c r="B1199" s="1" t="s">
        <v>41</v>
      </c>
      <c r="C1199" s="1" t="s">
        <v>35</v>
      </c>
      <c r="D1199" s="1">
        <v>727</v>
      </c>
      <c r="E1199" s="1" t="s">
        <v>36</v>
      </c>
      <c r="F1199" s="1">
        <v>9</v>
      </c>
      <c r="G1199" s="1">
        <v>1</v>
      </c>
      <c r="H1199" s="1" t="s">
        <v>37</v>
      </c>
      <c r="I1199" s="1">
        <v>1</v>
      </c>
      <c r="J1199" s="1">
        <v>1680</v>
      </c>
      <c r="K1199" s="1">
        <v>4</v>
      </c>
      <c r="L1199" s="1" t="s">
        <v>44</v>
      </c>
      <c r="M1199" s="1">
        <v>54</v>
      </c>
      <c r="N1199" s="1">
        <v>3</v>
      </c>
      <c r="O1199" s="1">
        <v>1</v>
      </c>
      <c r="P1199" s="1" t="s">
        <v>55</v>
      </c>
      <c r="Q1199" s="1">
        <v>1</v>
      </c>
      <c r="R1199" s="1" t="s">
        <v>40</v>
      </c>
      <c r="S1199" s="1">
        <v>2728</v>
      </c>
      <c r="T1199" s="1">
        <v>21082</v>
      </c>
      <c r="U1199" s="1">
        <v>1</v>
      </c>
      <c r="V1199" s="1" t="s">
        <v>41</v>
      </c>
      <c r="W1199" s="1">
        <v>11</v>
      </c>
      <c r="X1199" s="1">
        <v>3</v>
      </c>
      <c r="Y1199" s="1">
        <v>1</v>
      </c>
      <c r="Z1199" s="1">
        <v>80</v>
      </c>
      <c r="AA1199" s="1">
        <v>0</v>
      </c>
      <c r="AB1199" s="1">
        <v>2</v>
      </c>
      <c r="AC1199" s="1">
        <v>3</v>
      </c>
      <c r="AD1199" s="1">
        <v>3</v>
      </c>
      <c r="AE1199" s="1">
        <v>2</v>
      </c>
      <c r="AF1199" s="1">
        <v>2</v>
      </c>
      <c r="AG1199" s="1">
        <v>0</v>
      </c>
      <c r="AH1199" s="1">
        <v>2</v>
      </c>
      <c r="AI1199" s="1" t="str" cm="1">
        <f t="array" ref="AI1199">_xlfn.IFS(S1199&lt;5000, "Low", S1199&lt;10000, "Medium", S1199&gt;=10000, "High")</f>
        <v>Low</v>
      </c>
      <c r="AJ1199" s="1" t="str" cm="1">
        <f t="array" ref="AJ1199">_xlfn.IFS(A1199&lt;=30, "Youth", A1199&lt;=50, "Adult", A1199&gt;=51, "Sr. Citizen")</f>
        <v>Youth</v>
      </c>
      <c r="AK1199" s="1" t="str">
        <f t="shared" si="18"/>
        <v>Normal</v>
      </c>
      <c r="AL1199" s="1" t="str" cm="1">
        <f t="array" ref="AL1199">_xlfn.IFS(AD1199=1, "Poor",AD1199=2, "Average", AD1199=3, "Good", AD1199=4, "Excellent")</f>
        <v>Good</v>
      </c>
      <c r="AM1199" s="1" t="str" cm="1">
        <f t="array" ref="AM1199">_xlfn.IFS(W1199&gt;20,"High",W1199&gt;15,"Medium",W1199&gt;10,"Poor")</f>
        <v>Poor</v>
      </c>
      <c r="AN1199" s="1" t="str" cm="1">
        <f t="array" ref="AN1199">_xlfn.IFS(F1199&gt;20, "Far", F1199&gt;=10, "Moderate Distance", F1199&lt;10, "Near")</f>
        <v>Near</v>
      </c>
      <c r="AO1199" s="1" t="str" cm="1">
        <f t="array" ref="AO1199">_xlfn.IFS(AF1199&lt;=1, "Fresher", AF1199&lt;=5, "Experienced", AF1199&gt;5, "Senior")</f>
        <v>Experienced</v>
      </c>
      <c r="AP1199" s="1" t="str" cm="1">
        <f t="array" ref="AP1199">_xlfn.IFS(AG1199&lt;=1, "Recently Promoted", AG1199&lt;=4, "Moderate Gap", AG1199&gt;=5, "Long Gap")</f>
        <v>Recently Promoted</v>
      </c>
    </row>
    <row r="1200" spans="1:42" hidden="1" x14ac:dyDescent="0.35">
      <c r="A1200" s="1">
        <v>33</v>
      </c>
      <c r="B1200" s="1" t="s">
        <v>41</v>
      </c>
      <c r="C1200" s="1" t="s">
        <v>53</v>
      </c>
      <c r="D1200" s="1">
        <v>530</v>
      </c>
      <c r="E1200" s="1" t="s">
        <v>36</v>
      </c>
      <c r="F1200" s="1">
        <v>16</v>
      </c>
      <c r="G1200" s="1">
        <v>3</v>
      </c>
      <c r="H1200" s="1" t="s">
        <v>37</v>
      </c>
      <c r="I1200" s="1">
        <v>1</v>
      </c>
      <c r="J1200" s="1">
        <v>1681</v>
      </c>
      <c r="K1200" s="1">
        <v>3</v>
      </c>
      <c r="L1200" s="1" t="s">
        <v>38</v>
      </c>
      <c r="M1200" s="1">
        <v>36</v>
      </c>
      <c r="N1200" s="1">
        <v>3</v>
      </c>
      <c r="O1200" s="1">
        <v>2</v>
      </c>
      <c r="P1200" s="1" t="s">
        <v>39</v>
      </c>
      <c r="Q1200" s="1">
        <v>4</v>
      </c>
      <c r="R1200" s="1" t="s">
        <v>50</v>
      </c>
      <c r="S1200" s="1">
        <v>5368</v>
      </c>
      <c r="T1200" s="1">
        <v>16130</v>
      </c>
      <c r="U1200" s="1">
        <v>1</v>
      </c>
      <c r="V1200" s="1" t="s">
        <v>34</v>
      </c>
      <c r="W1200" s="1">
        <v>25</v>
      </c>
      <c r="X1200" s="1">
        <v>4</v>
      </c>
      <c r="Y1200" s="1">
        <v>3</v>
      </c>
      <c r="Z1200" s="1">
        <v>80</v>
      </c>
      <c r="AA1200" s="1">
        <v>1</v>
      </c>
      <c r="AB1200" s="1">
        <v>7</v>
      </c>
      <c r="AC1200" s="1">
        <v>2</v>
      </c>
      <c r="AD1200" s="1">
        <v>3</v>
      </c>
      <c r="AE1200" s="1">
        <v>6</v>
      </c>
      <c r="AF1200" s="1">
        <v>5</v>
      </c>
      <c r="AG1200" s="1">
        <v>1</v>
      </c>
      <c r="AH1200" s="1">
        <v>2</v>
      </c>
      <c r="AI1200" s="1" t="str" cm="1">
        <f t="array" ref="AI1200">_xlfn.IFS(S1200&lt;5000, "Low", S1200&lt;10000, "Medium", S1200&gt;=10000, "High")</f>
        <v>Medium</v>
      </c>
      <c r="AJ1200" s="1" t="str" cm="1">
        <f t="array" ref="AJ1200">_xlfn.IFS(A1200&lt;=30, "Youth", A1200&lt;=50, "Adult", A1200&gt;=51, "Sr. Citizen")</f>
        <v>Adult</v>
      </c>
      <c r="AK1200" s="1" t="str">
        <f t="shared" si="18"/>
        <v>Normal</v>
      </c>
      <c r="AL1200" s="1" t="str" cm="1">
        <f t="array" ref="AL1200">_xlfn.IFS(AD1200=1, "Poor",AD1200=2, "Average", AD1200=3, "Good", AD1200=4, "Excellent")</f>
        <v>Good</v>
      </c>
      <c r="AM1200" s="1" t="str" cm="1">
        <f t="array" ref="AM1200">_xlfn.IFS(W1200&gt;20,"High",W1200&gt;15,"Medium",W1200&gt;10,"Poor")</f>
        <v>High</v>
      </c>
      <c r="AN1200" s="1" t="str" cm="1">
        <f t="array" ref="AN1200">_xlfn.IFS(F1200&gt;20, "Far", F1200&gt;=10, "Moderate Distance", F1200&lt;10, "Near")</f>
        <v>Moderate Distance</v>
      </c>
      <c r="AO1200" s="1" t="str" cm="1">
        <f t="array" ref="AO1200">_xlfn.IFS(AF1200&lt;=1, "Fresher", AF1200&lt;=5, "Experienced", AF1200&gt;5, "Senior")</f>
        <v>Experienced</v>
      </c>
      <c r="AP1200" s="1" t="str" cm="1">
        <f t="array" ref="AP1200">_xlfn.IFS(AG1200&lt;=1, "Recently Promoted", AG1200&lt;=4, "Moderate Gap", AG1200&gt;=5, "Long Gap")</f>
        <v>Recently Promoted</v>
      </c>
    </row>
    <row r="1201" spans="1:42" hidden="1" x14ac:dyDescent="0.35">
      <c r="A1201" s="1">
        <v>36</v>
      </c>
      <c r="B1201" s="1" t="s">
        <v>41</v>
      </c>
      <c r="C1201" s="1" t="s">
        <v>35</v>
      </c>
      <c r="D1201" s="1">
        <v>1351</v>
      </c>
      <c r="E1201" s="1" t="s">
        <v>43</v>
      </c>
      <c r="F1201" s="1">
        <v>26</v>
      </c>
      <c r="G1201" s="1">
        <v>4</v>
      </c>
      <c r="H1201" s="1" t="s">
        <v>37</v>
      </c>
      <c r="I1201" s="1">
        <v>1</v>
      </c>
      <c r="J1201" s="1">
        <v>1682</v>
      </c>
      <c r="K1201" s="1">
        <v>1</v>
      </c>
      <c r="L1201" s="1" t="s">
        <v>44</v>
      </c>
      <c r="M1201" s="1">
        <v>80</v>
      </c>
      <c r="N1201" s="1">
        <v>3</v>
      </c>
      <c r="O1201" s="1">
        <v>2</v>
      </c>
      <c r="P1201" s="1" t="s">
        <v>52</v>
      </c>
      <c r="Q1201" s="1">
        <v>3</v>
      </c>
      <c r="R1201" s="1" t="s">
        <v>46</v>
      </c>
      <c r="S1201" s="1">
        <v>5347</v>
      </c>
      <c r="T1201" s="1">
        <v>7419</v>
      </c>
      <c r="U1201" s="1">
        <v>6</v>
      </c>
      <c r="V1201" s="1" t="s">
        <v>41</v>
      </c>
      <c r="W1201" s="1">
        <v>14</v>
      </c>
      <c r="X1201" s="1">
        <v>3</v>
      </c>
      <c r="Y1201" s="1">
        <v>2</v>
      </c>
      <c r="Z1201" s="1">
        <v>80</v>
      </c>
      <c r="AA1201" s="1">
        <v>2</v>
      </c>
      <c r="AB1201" s="1">
        <v>10</v>
      </c>
      <c r="AC1201" s="1">
        <v>2</v>
      </c>
      <c r="AD1201" s="1">
        <v>2</v>
      </c>
      <c r="AE1201" s="1">
        <v>3</v>
      </c>
      <c r="AF1201" s="1">
        <v>2</v>
      </c>
      <c r="AG1201" s="1">
        <v>0</v>
      </c>
      <c r="AH1201" s="1">
        <v>2</v>
      </c>
      <c r="AI1201" s="1" t="str" cm="1">
        <f t="array" ref="AI1201">_xlfn.IFS(S1201&lt;5000, "Low", S1201&lt;10000, "Medium", S1201&gt;=10000, "High")</f>
        <v>Medium</v>
      </c>
      <c r="AJ1201" s="1" t="str" cm="1">
        <f t="array" ref="AJ1201">_xlfn.IFS(A1201&lt;=30, "Youth", A1201&lt;=50, "Adult", A1201&gt;=51, "Sr. Citizen")</f>
        <v>Adult</v>
      </c>
      <c r="AK1201" s="1" t="str">
        <f t="shared" si="18"/>
        <v>Normal</v>
      </c>
      <c r="AL1201" s="1" t="str" cm="1">
        <f t="array" ref="AL1201">_xlfn.IFS(AD1201=1, "Poor",AD1201=2, "Average", AD1201=3, "Good", AD1201=4, "Excellent")</f>
        <v>Average</v>
      </c>
      <c r="AM1201" s="1" t="str" cm="1">
        <f t="array" ref="AM1201">_xlfn.IFS(W1201&gt;20,"High",W1201&gt;15,"Medium",W1201&gt;10,"Poor")</f>
        <v>Poor</v>
      </c>
      <c r="AN1201" s="1" t="str" cm="1">
        <f t="array" ref="AN1201">_xlfn.IFS(F1201&gt;20, "Far", F1201&gt;=10, "Moderate Distance", F1201&lt;10, "Near")</f>
        <v>Far</v>
      </c>
      <c r="AO1201" s="1" t="str" cm="1">
        <f t="array" ref="AO1201">_xlfn.IFS(AF1201&lt;=1, "Fresher", AF1201&lt;=5, "Experienced", AF1201&gt;5, "Senior")</f>
        <v>Experienced</v>
      </c>
      <c r="AP1201" s="1" t="str" cm="1">
        <f t="array" ref="AP1201">_xlfn.IFS(AG1201&lt;=1, "Recently Promoted", AG1201&lt;=4, "Moderate Gap", AG1201&gt;=5, "Long Gap")</f>
        <v>Recently Promoted</v>
      </c>
    </row>
    <row r="1202" spans="1:42" hidden="1" x14ac:dyDescent="0.35">
      <c r="A1202" s="1">
        <v>44</v>
      </c>
      <c r="B1202" s="1" t="s">
        <v>41</v>
      </c>
      <c r="C1202" s="1" t="s">
        <v>35</v>
      </c>
      <c r="D1202" s="1">
        <v>528</v>
      </c>
      <c r="E1202" s="1" t="s">
        <v>59</v>
      </c>
      <c r="F1202" s="1">
        <v>1</v>
      </c>
      <c r="G1202" s="1">
        <v>3</v>
      </c>
      <c r="H1202" s="1" t="s">
        <v>37</v>
      </c>
      <c r="I1202" s="1">
        <v>1</v>
      </c>
      <c r="J1202" s="1">
        <v>1683</v>
      </c>
      <c r="K1202" s="1">
        <v>3</v>
      </c>
      <c r="L1202" s="1" t="s">
        <v>38</v>
      </c>
      <c r="M1202" s="1">
        <v>44</v>
      </c>
      <c r="N1202" s="1">
        <v>3</v>
      </c>
      <c r="O1202" s="1">
        <v>1</v>
      </c>
      <c r="P1202" s="1" t="s">
        <v>59</v>
      </c>
      <c r="Q1202" s="1">
        <v>4</v>
      </c>
      <c r="R1202" s="1" t="s">
        <v>50</v>
      </c>
      <c r="S1202" s="1">
        <v>3195</v>
      </c>
      <c r="T1202" s="1">
        <v>4167</v>
      </c>
      <c r="U1202" s="1">
        <v>4</v>
      </c>
      <c r="V1202" s="1" t="s">
        <v>34</v>
      </c>
      <c r="W1202" s="1">
        <v>18</v>
      </c>
      <c r="X1202" s="1">
        <v>3</v>
      </c>
      <c r="Y1202" s="1">
        <v>1</v>
      </c>
      <c r="Z1202" s="1">
        <v>80</v>
      </c>
      <c r="AA1202" s="1">
        <v>3</v>
      </c>
      <c r="AB1202" s="1">
        <v>8</v>
      </c>
      <c r="AC1202" s="1">
        <v>2</v>
      </c>
      <c r="AD1202" s="1">
        <v>3</v>
      </c>
      <c r="AE1202" s="1">
        <v>2</v>
      </c>
      <c r="AF1202" s="1">
        <v>2</v>
      </c>
      <c r="AG1202" s="1">
        <v>2</v>
      </c>
      <c r="AH1202" s="1">
        <v>2</v>
      </c>
      <c r="AI1202" s="1" t="str" cm="1">
        <f t="array" ref="AI1202">_xlfn.IFS(S1202&lt;5000, "Low", S1202&lt;10000, "Medium", S1202&gt;=10000, "High")</f>
        <v>Low</v>
      </c>
      <c r="AJ1202" s="1" t="str" cm="1">
        <f t="array" ref="AJ1202">_xlfn.IFS(A1202&lt;=30, "Youth", A1202&lt;=50, "Adult", A1202&gt;=51, "Sr. Citizen")</f>
        <v>Adult</v>
      </c>
      <c r="AK1202" s="1" t="str">
        <f t="shared" si="18"/>
        <v>Normal</v>
      </c>
      <c r="AL1202" s="1" t="str" cm="1">
        <f t="array" ref="AL1202">_xlfn.IFS(AD1202=1, "Poor",AD1202=2, "Average", AD1202=3, "Good", AD1202=4, "Excellent")</f>
        <v>Good</v>
      </c>
      <c r="AM1202" s="1" t="str" cm="1">
        <f t="array" ref="AM1202">_xlfn.IFS(W1202&gt;20,"High",W1202&gt;15,"Medium",W1202&gt;10,"Poor")</f>
        <v>Medium</v>
      </c>
      <c r="AN1202" s="1" t="str" cm="1">
        <f t="array" ref="AN1202">_xlfn.IFS(F1202&gt;20, "Far", F1202&gt;=10, "Moderate Distance", F1202&lt;10, "Near")</f>
        <v>Near</v>
      </c>
      <c r="AO1202" s="1" t="str" cm="1">
        <f t="array" ref="AO1202">_xlfn.IFS(AF1202&lt;=1, "Fresher", AF1202&lt;=5, "Experienced", AF1202&gt;5, "Senior")</f>
        <v>Experienced</v>
      </c>
      <c r="AP1202" s="1" t="str" cm="1">
        <f t="array" ref="AP1202">_xlfn.IFS(AG1202&lt;=1, "Recently Promoted", AG1202&lt;=4, "Moderate Gap", AG1202&gt;=5, "Long Gap")</f>
        <v>Moderate Gap</v>
      </c>
    </row>
    <row r="1203" spans="1:42" x14ac:dyDescent="0.35">
      <c r="A1203" s="1">
        <v>23</v>
      </c>
      <c r="B1203" s="1" t="s">
        <v>34</v>
      </c>
      <c r="C1203" s="1" t="s">
        <v>35</v>
      </c>
      <c r="D1203" s="1">
        <v>1320</v>
      </c>
      <c r="E1203" s="1" t="s">
        <v>43</v>
      </c>
      <c r="F1203" s="1">
        <v>8</v>
      </c>
      <c r="G1203" s="1">
        <v>1</v>
      </c>
      <c r="H1203" s="1" t="s">
        <v>49</v>
      </c>
      <c r="I1203" s="1">
        <v>1</v>
      </c>
      <c r="J1203" s="1">
        <v>1684</v>
      </c>
      <c r="K1203" s="1">
        <v>4</v>
      </c>
      <c r="L1203" s="1" t="s">
        <v>44</v>
      </c>
      <c r="M1203" s="1">
        <v>93</v>
      </c>
      <c r="N1203" s="1">
        <v>2</v>
      </c>
      <c r="O1203" s="1">
        <v>1</v>
      </c>
      <c r="P1203" s="1" t="s">
        <v>48</v>
      </c>
      <c r="Q1203" s="1">
        <v>3</v>
      </c>
      <c r="R1203" s="1" t="s">
        <v>40</v>
      </c>
      <c r="S1203" s="1">
        <v>3989</v>
      </c>
      <c r="T1203" s="1">
        <v>20586</v>
      </c>
      <c r="U1203" s="1">
        <v>1</v>
      </c>
      <c r="V1203" s="1" t="s">
        <v>34</v>
      </c>
      <c r="W1203" s="1">
        <v>11</v>
      </c>
      <c r="X1203" s="1">
        <v>3</v>
      </c>
      <c r="Y1203" s="1">
        <v>1</v>
      </c>
      <c r="Z1203" s="1">
        <v>80</v>
      </c>
      <c r="AA1203" s="1">
        <v>0</v>
      </c>
      <c r="AB1203" s="1">
        <v>5</v>
      </c>
      <c r="AC1203" s="1">
        <v>2</v>
      </c>
      <c r="AD1203" s="1">
        <v>3</v>
      </c>
      <c r="AE1203" s="1">
        <v>5</v>
      </c>
      <c r="AF1203" s="1">
        <v>4</v>
      </c>
      <c r="AG1203" s="1">
        <v>1</v>
      </c>
      <c r="AH1203" s="1">
        <v>2</v>
      </c>
      <c r="AI1203" s="1" t="str" cm="1">
        <f t="array" ref="AI1203">_xlfn.IFS(S1203&lt;5000, "Low", S1203&lt;10000, "Medium", S1203&gt;=10000, "High")</f>
        <v>Low</v>
      </c>
      <c r="AJ1203" s="1" t="str" cm="1">
        <f t="array" ref="AJ1203">_xlfn.IFS(A1203&lt;=30, "Youth", A1203&lt;=50, "Adult", A1203&gt;=51, "Sr. Citizen")</f>
        <v>Youth</v>
      </c>
      <c r="AK1203" s="1" t="str">
        <f t="shared" si="18"/>
        <v>Normal</v>
      </c>
      <c r="AL1203" s="1" t="str" cm="1">
        <f t="array" ref="AL1203">_xlfn.IFS(AD1203=1, "Poor",AD1203=2, "Average", AD1203=3, "Good", AD1203=4, "Excellent")</f>
        <v>Good</v>
      </c>
      <c r="AM1203" s="1" t="str" cm="1">
        <f t="array" ref="AM1203">_xlfn.IFS(W1203&gt;20,"High",W1203&gt;15,"Medium",W1203&gt;10,"Poor")</f>
        <v>Poor</v>
      </c>
      <c r="AN1203" s="1" t="str" cm="1">
        <f t="array" ref="AN1203">_xlfn.IFS(F1203&gt;20, "Far", F1203&gt;=10, "Moderate Distance", F1203&lt;10, "Near")</f>
        <v>Near</v>
      </c>
      <c r="AO1203" s="1" t="str" cm="1">
        <f t="array" ref="AO1203">_xlfn.IFS(AF1203&lt;=1, "Fresher", AF1203&lt;=5, "Experienced", AF1203&gt;5, "Senior")</f>
        <v>Experienced</v>
      </c>
      <c r="AP1203" s="1" t="str" cm="1">
        <f t="array" ref="AP1203">_xlfn.IFS(AG1203&lt;=1, "Recently Promoted", AG1203&lt;=4, "Moderate Gap", AG1203&gt;=5, "Long Gap")</f>
        <v>Recently Promoted</v>
      </c>
    </row>
    <row r="1204" spans="1:42" x14ac:dyDescent="0.35">
      <c r="A1204" s="1">
        <v>38</v>
      </c>
      <c r="B1204" s="1" t="s">
        <v>41</v>
      </c>
      <c r="C1204" s="1" t="s">
        <v>35</v>
      </c>
      <c r="D1204" s="1">
        <v>1495</v>
      </c>
      <c r="E1204" s="1" t="s">
        <v>43</v>
      </c>
      <c r="F1204" s="1">
        <v>4</v>
      </c>
      <c r="G1204" s="1">
        <v>2</v>
      </c>
      <c r="H1204" s="1" t="s">
        <v>49</v>
      </c>
      <c r="I1204" s="1">
        <v>1</v>
      </c>
      <c r="J1204" s="1">
        <v>1687</v>
      </c>
      <c r="K1204" s="1">
        <v>4</v>
      </c>
      <c r="L1204" s="1" t="s">
        <v>38</v>
      </c>
      <c r="M1204" s="1">
        <v>87</v>
      </c>
      <c r="N1204" s="1">
        <v>3</v>
      </c>
      <c r="O1204" s="1">
        <v>1</v>
      </c>
      <c r="P1204" s="1" t="s">
        <v>48</v>
      </c>
      <c r="Q1204" s="1">
        <v>3</v>
      </c>
      <c r="R1204" s="1" t="s">
        <v>46</v>
      </c>
      <c r="S1204" s="1">
        <v>3306</v>
      </c>
      <c r="T1204" s="1">
        <v>26176</v>
      </c>
      <c r="U1204" s="1">
        <v>7</v>
      </c>
      <c r="V1204" s="1" t="s">
        <v>41</v>
      </c>
      <c r="W1204" s="1">
        <v>19</v>
      </c>
      <c r="X1204" s="1">
        <v>3</v>
      </c>
      <c r="Y1204" s="1">
        <v>4</v>
      </c>
      <c r="Z1204" s="1">
        <v>80</v>
      </c>
      <c r="AA1204" s="1">
        <v>1</v>
      </c>
      <c r="AB1204" s="1">
        <v>7</v>
      </c>
      <c r="AC1204" s="1">
        <v>5</v>
      </c>
      <c r="AD1204" s="1">
        <v>2</v>
      </c>
      <c r="AE1204" s="1">
        <v>0</v>
      </c>
      <c r="AF1204" s="1">
        <v>0</v>
      </c>
      <c r="AG1204" s="1">
        <v>0</v>
      </c>
      <c r="AH1204" s="1">
        <v>0</v>
      </c>
      <c r="AI1204" s="1" t="str" cm="1">
        <f t="array" ref="AI1204">_xlfn.IFS(S1204&lt;5000, "Low", S1204&lt;10000, "Medium", S1204&gt;=10000, "High")</f>
        <v>Low</v>
      </c>
      <c r="AJ1204" s="1" t="str" cm="1">
        <f t="array" ref="AJ1204">_xlfn.IFS(A1204&lt;=30, "Youth", A1204&lt;=50, "Adult", A1204&gt;=51, "Sr. Citizen")</f>
        <v>Adult</v>
      </c>
      <c r="AK1204" s="1" t="str">
        <f t="shared" si="18"/>
        <v>Normal</v>
      </c>
      <c r="AL1204" s="1" t="str" cm="1">
        <f t="array" ref="AL1204">_xlfn.IFS(AD1204=1, "Poor",AD1204=2, "Average", AD1204=3, "Good", AD1204=4, "Excellent")</f>
        <v>Average</v>
      </c>
      <c r="AM1204" s="1" t="str" cm="1">
        <f t="array" ref="AM1204">_xlfn.IFS(W1204&gt;20,"High",W1204&gt;15,"Medium",W1204&gt;10,"Poor")</f>
        <v>Medium</v>
      </c>
      <c r="AN1204" s="1" t="str" cm="1">
        <f t="array" ref="AN1204">_xlfn.IFS(F1204&gt;20, "Far", F1204&gt;=10, "Moderate Distance", F1204&lt;10, "Near")</f>
        <v>Near</v>
      </c>
      <c r="AO1204" s="1" t="str" cm="1">
        <f t="array" ref="AO1204">_xlfn.IFS(AF1204&lt;=1, "Fresher", AF1204&lt;=5, "Experienced", AF1204&gt;5, "Senior")</f>
        <v>Fresher</v>
      </c>
      <c r="AP1204" s="1" t="str" cm="1">
        <f t="array" ref="AP1204">_xlfn.IFS(AG1204&lt;=1, "Recently Promoted", AG1204&lt;=4, "Moderate Gap", AG1204&gt;=5, "Long Gap")</f>
        <v>Recently Promoted</v>
      </c>
    </row>
    <row r="1205" spans="1:42" hidden="1" x14ac:dyDescent="0.35">
      <c r="A1205" s="1">
        <v>53</v>
      </c>
      <c r="B1205" s="1" t="s">
        <v>41</v>
      </c>
      <c r="C1205" s="1" t="s">
        <v>35</v>
      </c>
      <c r="D1205" s="1">
        <v>1395</v>
      </c>
      <c r="E1205" s="1" t="s">
        <v>43</v>
      </c>
      <c r="F1205" s="1">
        <v>24</v>
      </c>
      <c r="G1205" s="1">
        <v>4</v>
      </c>
      <c r="H1205" s="1" t="s">
        <v>49</v>
      </c>
      <c r="I1205" s="1">
        <v>1</v>
      </c>
      <c r="J1205" s="1">
        <v>1689</v>
      </c>
      <c r="K1205" s="1">
        <v>2</v>
      </c>
      <c r="L1205" s="1" t="s">
        <v>44</v>
      </c>
      <c r="M1205" s="1">
        <v>48</v>
      </c>
      <c r="N1205" s="1">
        <v>4</v>
      </c>
      <c r="O1205" s="1">
        <v>3</v>
      </c>
      <c r="P1205" s="1" t="s">
        <v>52</v>
      </c>
      <c r="Q1205" s="1">
        <v>4</v>
      </c>
      <c r="R1205" s="1" t="s">
        <v>46</v>
      </c>
      <c r="S1205" s="1">
        <v>7005</v>
      </c>
      <c r="T1205" s="1">
        <v>3458</v>
      </c>
      <c r="U1205" s="1">
        <v>3</v>
      </c>
      <c r="V1205" s="1" t="s">
        <v>41</v>
      </c>
      <c r="W1205" s="1">
        <v>15</v>
      </c>
      <c r="X1205" s="1">
        <v>3</v>
      </c>
      <c r="Y1205" s="1">
        <v>3</v>
      </c>
      <c r="Z1205" s="1">
        <v>80</v>
      </c>
      <c r="AA1205" s="1">
        <v>0</v>
      </c>
      <c r="AB1205" s="1">
        <v>11</v>
      </c>
      <c r="AC1205" s="1">
        <v>2</v>
      </c>
      <c r="AD1205" s="1">
        <v>3</v>
      </c>
      <c r="AE1205" s="1">
        <v>4</v>
      </c>
      <c r="AF1205" s="1">
        <v>3</v>
      </c>
      <c r="AG1205" s="1">
        <v>1</v>
      </c>
      <c r="AH1205" s="1">
        <v>2</v>
      </c>
      <c r="AI1205" s="1" t="str" cm="1">
        <f t="array" ref="AI1205">_xlfn.IFS(S1205&lt;5000, "Low", S1205&lt;10000, "Medium", S1205&gt;=10000, "High")</f>
        <v>Medium</v>
      </c>
      <c r="AJ1205" s="1" t="str" cm="1">
        <f t="array" ref="AJ1205">_xlfn.IFS(A1205&lt;=30, "Youth", A1205&lt;=50, "Adult", A1205&gt;=51, "Sr. Citizen")</f>
        <v>Sr. Citizen</v>
      </c>
      <c r="AK1205" s="1" t="str">
        <f t="shared" si="18"/>
        <v>Normal</v>
      </c>
      <c r="AL1205" s="1" t="str" cm="1">
        <f t="array" ref="AL1205">_xlfn.IFS(AD1205=1, "Poor",AD1205=2, "Average", AD1205=3, "Good", AD1205=4, "Excellent")</f>
        <v>Good</v>
      </c>
      <c r="AM1205" s="1" t="str" cm="1">
        <f t="array" ref="AM1205">_xlfn.IFS(W1205&gt;20,"High",W1205&gt;15,"Medium",W1205&gt;10,"Poor")</f>
        <v>Poor</v>
      </c>
      <c r="AN1205" s="1" t="str" cm="1">
        <f t="array" ref="AN1205">_xlfn.IFS(F1205&gt;20, "Far", F1205&gt;=10, "Moderate Distance", F1205&lt;10, "Near")</f>
        <v>Far</v>
      </c>
      <c r="AO1205" s="1" t="str" cm="1">
        <f t="array" ref="AO1205">_xlfn.IFS(AF1205&lt;=1, "Fresher", AF1205&lt;=5, "Experienced", AF1205&gt;5, "Senior")</f>
        <v>Experienced</v>
      </c>
      <c r="AP1205" s="1" t="str" cm="1">
        <f t="array" ref="AP1205">_xlfn.IFS(AG1205&lt;=1, "Recently Promoted", AG1205&lt;=4, "Moderate Gap", AG1205&gt;=5, "Long Gap")</f>
        <v>Recently Promoted</v>
      </c>
    </row>
    <row r="1206" spans="1:42" hidden="1" x14ac:dyDescent="0.35">
      <c r="A1206" s="1">
        <v>48</v>
      </c>
      <c r="B1206" s="1" t="s">
        <v>34</v>
      </c>
      <c r="C1206" s="1" t="s">
        <v>42</v>
      </c>
      <c r="D1206" s="1">
        <v>708</v>
      </c>
      <c r="E1206" s="1" t="s">
        <v>36</v>
      </c>
      <c r="F1206" s="1">
        <v>7</v>
      </c>
      <c r="G1206" s="1">
        <v>2</v>
      </c>
      <c r="H1206" s="1" t="s">
        <v>49</v>
      </c>
      <c r="I1206" s="1">
        <v>1</v>
      </c>
      <c r="J1206" s="1">
        <v>1691</v>
      </c>
      <c r="K1206" s="1">
        <v>4</v>
      </c>
      <c r="L1206" s="1" t="s">
        <v>38</v>
      </c>
      <c r="M1206" s="1">
        <v>95</v>
      </c>
      <c r="N1206" s="1">
        <v>3</v>
      </c>
      <c r="O1206" s="1">
        <v>1</v>
      </c>
      <c r="P1206" s="1" t="s">
        <v>55</v>
      </c>
      <c r="Q1206" s="1">
        <v>3</v>
      </c>
      <c r="R1206" s="1" t="s">
        <v>46</v>
      </c>
      <c r="S1206" s="1">
        <v>2655</v>
      </c>
      <c r="T1206" s="1">
        <v>11740</v>
      </c>
      <c r="U1206" s="1">
        <v>2</v>
      </c>
      <c r="V1206" s="1" t="s">
        <v>34</v>
      </c>
      <c r="W1206" s="1">
        <v>11</v>
      </c>
      <c r="X1206" s="1">
        <v>3</v>
      </c>
      <c r="Y1206" s="1">
        <v>3</v>
      </c>
      <c r="Z1206" s="1">
        <v>80</v>
      </c>
      <c r="AA1206" s="1">
        <v>2</v>
      </c>
      <c r="AB1206" s="1">
        <v>19</v>
      </c>
      <c r="AC1206" s="1">
        <v>3</v>
      </c>
      <c r="AD1206" s="1">
        <v>3</v>
      </c>
      <c r="AE1206" s="1">
        <v>9</v>
      </c>
      <c r="AF1206" s="1">
        <v>7</v>
      </c>
      <c r="AG1206" s="1">
        <v>7</v>
      </c>
      <c r="AH1206" s="1">
        <v>7</v>
      </c>
      <c r="AI1206" s="1" t="str" cm="1">
        <f t="array" ref="AI1206">_xlfn.IFS(S1206&lt;5000, "Low", S1206&lt;10000, "Medium", S1206&gt;=10000, "High")</f>
        <v>Low</v>
      </c>
      <c r="AJ1206" s="1" t="str" cm="1">
        <f t="array" ref="AJ1206">_xlfn.IFS(A1206&lt;=30, "Youth", A1206&lt;=50, "Adult", A1206&gt;=51, "Sr. Citizen")</f>
        <v>Adult</v>
      </c>
      <c r="AK1206" s="1" t="str">
        <f t="shared" si="18"/>
        <v>Normal</v>
      </c>
      <c r="AL1206" s="1" t="str" cm="1">
        <f t="array" ref="AL1206">_xlfn.IFS(AD1206=1, "Poor",AD1206=2, "Average", AD1206=3, "Good", AD1206=4, "Excellent")</f>
        <v>Good</v>
      </c>
      <c r="AM1206" s="1" t="str" cm="1">
        <f t="array" ref="AM1206">_xlfn.IFS(W1206&gt;20,"High",W1206&gt;15,"Medium",W1206&gt;10,"Poor")</f>
        <v>Poor</v>
      </c>
      <c r="AN1206" s="1" t="str" cm="1">
        <f t="array" ref="AN1206">_xlfn.IFS(F1206&gt;20, "Far", F1206&gt;=10, "Moderate Distance", F1206&lt;10, "Near")</f>
        <v>Near</v>
      </c>
      <c r="AO1206" s="1" t="str" cm="1">
        <f t="array" ref="AO1206">_xlfn.IFS(AF1206&lt;=1, "Fresher", AF1206&lt;=5, "Experienced", AF1206&gt;5, "Senior")</f>
        <v>Senior</v>
      </c>
      <c r="AP1206" s="1" t="str" cm="1">
        <f t="array" ref="AP1206">_xlfn.IFS(AG1206&lt;=1, "Recently Promoted", AG1206&lt;=4, "Moderate Gap", AG1206&gt;=5, "Long Gap")</f>
        <v>Long Gap</v>
      </c>
    </row>
    <row r="1207" spans="1:42" x14ac:dyDescent="0.35">
      <c r="A1207" s="1">
        <v>32</v>
      </c>
      <c r="B1207" s="1" t="s">
        <v>34</v>
      </c>
      <c r="C1207" s="1" t="s">
        <v>35</v>
      </c>
      <c r="D1207" s="1">
        <v>1259</v>
      </c>
      <c r="E1207" s="1" t="s">
        <v>43</v>
      </c>
      <c r="F1207" s="1">
        <v>2</v>
      </c>
      <c r="G1207" s="1">
        <v>4</v>
      </c>
      <c r="H1207" s="1" t="s">
        <v>37</v>
      </c>
      <c r="I1207" s="1">
        <v>1</v>
      </c>
      <c r="J1207" s="1">
        <v>1692</v>
      </c>
      <c r="K1207" s="1">
        <v>4</v>
      </c>
      <c r="L1207" s="1" t="s">
        <v>44</v>
      </c>
      <c r="M1207" s="1">
        <v>95</v>
      </c>
      <c r="N1207" s="1">
        <v>3</v>
      </c>
      <c r="O1207" s="1">
        <v>1</v>
      </c>
      <c r="P1207" s="1" t="s">
        <v>48</v>
      </c>
      <c r="Q1207" s="1">
        <v>2</v>
      </c>
      <c r="R1207" s="1" t="s">
        <v>40</v>
      </c>
      <c r="S1207" s="1">
        <v>1393</v>
      </c>
      <c r="T1207" s="1">
        <v>24852</v>
      </c>
      <c r="U1207" s="1">
        <v>1</v>
      </c>
      <c r="V1207" s="1" t="s">
        <v>41</v>
      </c>
      <c r="W1207" s="1">
        <v>12</v>
      </c>
      <c r="X1207" s="1">
        <v>3</v>
      </c>
      <c r="Y1207" s="1">
        <v>1</v>
      </c>
      <c r="Z1207" s="1">
        <v>80</v>
      </c>
      <c r="AA1207" s="1">
        <v>0</v>
      </c>
      <c r="AB1207" s="1">
        <v>1</v>
      </c>
      <c r="AC1207" s="1">
        <v>2</v>
      </c>
      <c r="AD1207" s="1">
        <v>3</v>
      </c>
      <c r="AE1207" s="1">
        <v>1</v>
      </c>
      <c r="AF1207" s="1">
        <v>0</v>
      </c>
      <c r="AG1207" s="1">
        <v>0</v>
      </c>
      <c r="AH1207" s="1">
        <v>0</v>
      </c>
      <c r="AI1207" s="1" t="str" cm="1">
        <f t="array" ref="AI1207">_xlfn.IFS(S1207&lt;5000, "Low", S1207&lt;10000, "Medium", S1207&gt;=10000, "High")</f>
        <v>Low</v>
      </c>
      <c r="AJ1207" s="1" t="str" cm="1">
        <f t="array" ref="AJ1207">_xlfn.IFS(A1207&lt;=30, "Youth", A1207&lt;=50, "Adult", A1207&gt;=51, "Sr. Citizen")</f>
        <v>Adult</v>
      </c>
      <c r="AK1207" s="1" t="str">
        <f t="shared" si="18"/>
        <v>Normal</v>
      </c>
      <c r="AL1207" s="1" t="str" cm="1">
        <f t="array" ref="AL1207">_xlfn.IFS(AD1207=1, "Poor",AD1207=2, "Average", AD1207=3, "Good", AD1207=4, "Excellent")</f>
        <v>Good</v>
      </c>
      <c r="AM1207" s="1" t="str" cm="1">
        <f t="array" ref="AM1207">_xlfn.IFS(W1207&gt;20,"High",W1207&gt;15,"Medium",W1207&gt;10,"Poor")</f>
        <v>Poor</v>
      </c>
      <c r="AN1207" s="1" t="str" cm="1">
        <f t="array" ref="AN1207">_xlfn.IFS(F1207&gt;20, "Far", F1207&gt;=10, "Moderate Distance", F1207&lt;10, "Near")</f>
        <v>Near</v>
      </c>
      <c r="AO1207" s="1" t="str" cm="1">
        <f t="array" ref="AO1207">_xlfn.IFS(AF1207&lt;=1, "Fresher", AF1207&lt;=5, "Experienced", AF1207&gt;5, "Senior")</f>
        <v>Fresher</v>
      </c>
      <c r="AP1207" s="1" t="str" cm="1">
        <f t="array" ref="AP1207">_xlfn.IFS(AG1207&lt;=1, "Recently Promoted", AG1207&lt;=4, "Moderate Gap", AG1207&gt;=5, "Long Gap")</f>
        <v>Recently Promoted</v>
      </c>
    </row>
    <row r="1208" spans="1:42" x14ac:dyDescent="0.35">
      <c r="A1208" s="1">
        <v>26</v>
      </c>
      <c r="B1208" s="1" t="s">
        <v>41</v>
      </c>
      <c r="C1208" s="1" t="s">
        <v>53</v>
      </c>
      <c r="D1208" s="1">
        <v>786</v>
      </c>
      <c r="E1208" s="1" t="s">
        <v>43</v>
      </c>
      <c r="F1208" s="1">
        <v>7</v>
      </c>
      <c r="G1208" s="1">
        <v>3</v>
      </c>
      <c r="H1208" s="1" t="s">
        <v>49</v>
      </c>
      <c r="I1208" s="1">
        <v>1</v>
      </c>
      <c r="J1208" s="1">
        <v>1693</v>
      </c>
      <c r="K1208" s="1">
        <v>4</v>
      </c>
      <c r="L1208" s="1" t="s">
        <v>44</v>
      </c>
      <c r="M1208" s="1">
        <v>76</v>
      </c>
      <c r="N1208" s="1">
        <v>3</v>
      </c>
      <c r="O1208" s="1">
        <v>1</v>
      </c>
      <c r="P1208" s="1" t="s">
        <v>48</v>
      </c>
      <c r="Q1208" s="1">
        <v>4</v>
      </c>
      <c r="R1208" s="1" t="s">
        <v>40</v>
      </c>
      <c r="S1208" s="1">
        <v>2570</v>
      </c>
      <c r="T1208" s="1">
        <v>11925</v>
      </c>
      <c r="U1208" s="1">
        <v>1</v>
      </c>
      <c r="V1208" s="1" t="s">
        <v>41</v>
      </c>
      <c r="W1208" s="1">
        <v>20</v>
      </c>
      <c r="X1208" s="1">
        <v>4</v>
      </c>
      <c r="Y1208" s="1">
        <v>3</v>
      </c>
      <c r="Z1208" s="1">
        <v>80</v>
      </c>
      <c r="AA1208" s="1">
        <v>0</v>
      </c>
      <c r="AB1208" s="1">
        <v>7</v>
      </c>
      <c r="AC1208" s="1">
        <v>5</v>
      </c>
      <c r="AD1208" s="1">
        <v>3</v>
      </c>
      <c r="AE1208" s="1">
        <v>7</v>
      </c>
      <c r="AF1208" s="1">
        <v>7</v>
      </c>
      <c r="AG1208" s="1">
        <v>5</v>
      </c>
      <c r="AH1208" s="1">
        <v>7</v>
      </c>
      <c r="AI1208" s="1" t="str" cm="1">
        <f t="array" ref="AI1208">_xlfn.IFS(S1208&lt;5000, "Low", S1208&lt;10000, "Medium", S1208&gt;=10000, "High")</f>
        <v>Low</v>
      </c>
      <c r="AJ1208" s="1" t="str" cm="1">
        <f t="array" ref="AJ1208">_xlfn.IFS(A1208&lt;=30, "Youth", A1208&lt;=50, "Adult", A1208&gt;=51, "Sr. Citizen")</f>
        <v>Youth</v>
      </c>
      <c r="AK1208" s="1" t="str">
        <f t="shared" si="18"/>
        <v>Normal</v>
      </c>
      <c r="AL1208" s="1" t="str" cm="1">
        <f t="array" ref="AL1208">_xlfn.IFS(AD1208=1, "Poor",AD1208=2, "Average", AD1208=3, "Good", AD1208=4, "Excellent")</f>
        <v>Good</v>
      </c>
      <c r="AM1208" s="1" t="str" cm="1">
        <f t="array" ref="AM1208">_xlfn.IFS(W1208&gt;20,"High",W1208&gt;15,"Medium",W1208&gt;10,"Poor")</f>
        <v>Medium</v>
      </c>
      <c r="AN1208" s="1" t="str" cm="1">
        <f t="array" ref="AN1208">_xlfn.IFS(F1208&gt;20, "Far", F1208&gt;=10, "Moderate Distance", F1208&lt;10, "Near")</f>
        <v>Near</v>
      </c>
      <c r="AO1208" s="1" t="str" cm="1">
        <f t="array" ref="AO1208">_xlfn.IFS(AF1208&lt;=1, "Fresher", AF1208&lt;=5, "Experienced", AF1208&gt;5, "Senior")</f>
        <v>Senior</v>
      </c>
      <c r="AP1208" s="1" t="str" cm="1">
        <f t="array" ref="AP1208">_xlfn.IFS(AG1208&lt;=1, "Recently Promoted", AG1208&lt;=4, "Moderate Gap", AG1208&gt;=5, "Long Gap")</f>
        <v>Long Gap</v>
      </c>
    </row>
    <row r="1209" spans="1:42" hidden="1" x14ac:dyDescent="0.35">
      <c r="A1209" s="1">
        <v>55</v>
      </c>
      <c r="B1209" s="1" t="s">
        <v>41</v>
      </c>
      <c r="C1209" s="1" t="s">
        <v>35</v>
      </c>
      <c r="D1209" s="1">
        <v>1441</v>
      </c>
      <c r="E1209" s="1" t="s">
        <v>43</v>
      </c>
      <c r="F1209" s="1">
        <v>22</v>
      </c>
      <c r="G1209" s="1">
        <v>3</v>
      </c>
      <c r="H1209" s="1" t="s">
        <v>58</v>
      </c>
      <c r="I1209" s="1">
        <v>1</v>
      </c>
      <c r="J1209" s="1">
        <v>1694</v>
      </c>
      <c r="K1209" s="1">
        <v>1</v>
      </c>
      <c r="L1209" s="1" t="s">
        <v>44</v>
      </c>
      <c r="M1209" s="1">
        <v>94</v>
      </c>
      <c r="N1209" s="1">
        <v>2</v>
      </c>
      <c r="O1209" s="1">
        <v>1</v>
      </c>
      <c r="P1209" s="1" t="s">
        <v>45</v>
      </c>
      <c r="Q1209" s="1">
        <v>2</v>
      </c>
      <c r="R1209" s="1" t="s">
        <v>50</v>
      </c>
      <c r="S1209" s="1">
        <v>3537</v>
      </c>
      <c r="T1209" s="1">
        <v>23737</v>
      </c>
      <c r="U1209" s="1">
        <v>5</v>
      </c>
      <c r="V1209" s="1" t="s">
        <v>41</v>
      </c>
      <c r="W1209" s="1">
        <v>12</v>
      </c>
      <c r="X1209" s="1">
        <v>3</v>
      </c>
      <c r="Y1209" s="1">
        <v>4</v>
      </c>
      <c r="Z1209" s="1">
        <v>80</v>
      </c>
      <c r="AA1209" s="1">
        <v>1</v>
      </c>
      <c r="AB1209" s="1">
        <v>8</v>
      </c>
      <c r="AC1209" s="1">
        <v>1</v>
      </c>
      <c r="AD1209" s="1">
        <v>3</v>
      </c>
      <c r="AE1209" s="1">
        <v>4</v>
      </c>
      <c r="AF1209" s="1">
        <v>2</v>
      </c>
      <c r="AG1209" s="1">
        <v>1</v>
      </c>
      <c r="AH1209" s="1">
        <v>2</v>
      </c>
      <c r="AI1209" s="1" t="str" cm="1">
        <f t="array" ref="AI1209">_xlfn.IFS(S1209&lt;5000, "Low", S1209&lt;10000, "Medium", S1209&gt;=10000, "High")</f>
        <v>Low</v>
      </c>
      <c r="AJ1209" s="1" t="str" cm="1">
        <f t="array" ref="AJ1209">_xlfn.IFS(A1209&lt;=30, "Youth", A1209&lt;=50, "Adult", A1209&gt;=51, "Sr. Citizen")</f>
        <v>Sr. Citizen</v>
      </c>
      <c r="AK1209" s="1" t="str">
        <f t="shared" si="18"/>
        <v>Normal</v>
      </c>
      <c r="AL1209" s="1" t="str" cm="1">
        <f t="array" ref="AL1209">_xlfn.IFS(AD1209=1, "Poor",AD1209=2, "Average", AD1209=3, "Good", AD1209=4, "Excellent")</f>
        <v>Good</v>
      </c>
      <c r="AM1209" s="1" t="str" cm="1">
        <f t="array" ref="AM1209">_xlfn.IFS(W1209&gt;20,"High",W1209&gt;15,"Medium",W1209&gt;10,"Poor")</f>
        <v>Poor</v>
      </c>
      <c r="AN1209" s="1" t="str" cm="1">
        <f t="array" ref="AN1209">_xlfn.IFS(F1209&gt;20, "Far", F1209&gt;=10, "Moderate Distance", F1209&lt;10, "Near")</f>
        <v>Far</v>
      </c>
      <c r="AO1209" s="1" t="str" cm="1">
        <f t="array" ref="AO1209">_xlfn.IFS(AF1209&lt;=1, "Fresher", AF1209&lt;=5, "Experienced", AF1209&gt;5, "Senior")</f>
        <v>Experienced</v>
      </c>
      <c r="AP1209" s="1" t="str" cm="1">
        <f t="array" ref="AP1209">_xlfn.IFS(AG1209&lt;=1, "Recently Promoted", AG1209&lt;=4, "Moderate Gap", AG1209&gt;=5, "Long Gap")</f>
        <v>Recently Promoted</v>
      </c>
    </row>
    <row r="1210" spans="1:42" x14ac:dyDescent="0.35">
      <c r="A1210" s="1">
        <v>34</v>
      </c>
      <c r="B1210" s="1" t="s">
        <v>41</v>
      </c>
      <c r="C1210" s="1" t="s">
        <v>35</v>
      </c>
      <c r="D1210" s="1">
        <v>1157</v>
      </c>
      <c r="E1210" s="1" t="s">
        <v>43</v>
      </c>
      <c r="F1210" s="1">
        <v>5</v>
      </c>
      <c r="G1210" s="1">
        <v>2</v>
      </c>
      <c r="H1210" s="1" t="s">
        <v>49</v>
      </c>
      <c r="I1210" s="1">
        <v>1</v>
      </c>
      <c r="J1210" s="1">
        <v>1696</v>
      </c>
      <c r="K1210" s="1">
        <v>2</v>
      </c>
      <c r="L1210" s="1" t="s">
        <v>44</v>
      </c>
      <c r="M1210" s="1">
        <v>57</v>
      </c>
      <c r="N1210" s="1">
        <v>2</v>
      </c>
      <c r="O1210" s="1">
        <v>2</v>
      </c>
      <c r="P1210" s="1" t="s">
        <v>48</v>
      </c>
      <c r="Q1210" s="1">
        <v>4</v>
      </c>
      <c r="R1210" s="1" t="s">
        <v>46</v>
      </c>
      <c r="S1210" s="1">
        <v>3986</v>
      </c>
      <c r="T1210" s="1">
        <v>11912</v>
      </c>
      <c r="U1210" s="1">
        <v>1</v>
      </c>
      <c r="V1210" s="1" t="s">
        <v>41</v>
      </c>
      <c r="W1210" s="1">
        <v>14</v>
      </c>
      <c r="X1210" s="1">
        <v>3</v>
      </c>
      <c r="Y1210" s="1">
        <v>3</v>
      </c>
      <c r="Z1210" s="1">
        <v>80</v>
      </c>
      <c r="AA1210" s="1">
        <v>1</v>
      </c>
      <c r="AB1210" s="1">
        <v>15</v>
      </c>
      <c r="AC1210" s="1">
        <v>3</v>
      </c>
      <c r="AD1210" s="1">
        <v>4</v>
      </c>
      <c r="AE1210" s="1">
        <v>15</v>
      </c>
      <c r="AF1210" s="1">
        <v>10</v>
      </c>
      <c r="AG1210" s="1">
        <v>4</v>
      </c>
      <c r="AH1210" s="1">
        <v>13</v>
      </c>
      <c r="AI1210" s="1" t="str" cm="1">
        <f t="array" ref="AI1210">_xlfn.IFS(S1210&lt;5000, "Low", S1210&lt;10000, "Medium", S1210&gt;=10000, "High")</f>
        <v>Low</v>
      </c>
      <c r="AJ1210" s="1" t="str" cm="1">
        <f t="array" ref="AJ1210">_xlfn.IFS(A1210&lt;=30, "Youth", A1210&lt;=50, "Adult", A1210&gt;=51, "Sr. Citizen")</f>
        <v>Adult</v>
      </c>
      <c r="AK1210" s="1" t="str">
        <f t="shared" si="18"/>
        <v>Normal</v>
      </c>
      <c r="AL1210" s="1" t="str" cm="1">
        <f t="array" ref="AL1210">_xlfn.IFS(AD1210=1, "Poor",AD1210=2, "Average", AD1210=3, "Good", AD1210=4, "Excellent")</f>
        <v>Excellent</v>
      </c>
      <c r="AM1210" s="1" t="str" cm="1">
        <f t="array" ref="AM1210">_xlfn.IFS(W1210&gt;20,"High",W1210&gt;15,"Medium",W1210&gt;10,"Poor")</f>
        <v>Poor</v>
      </c>
      <c r="AN1210" s="1" t="str" cm="1">
        <f t="array" ref="AN1210">_xlfn.IFS(F1210&gt;20, "Far", F1210&gt;=10, "Moderate Distance", F1210&lt;10, "Near")</f>
        <v>Near</v>
      </c>
      <c r="AO1210" s="1" t="str" cm="1">
        <f t="array" ref="AO1210">_xlfn.IFS(AF1210&lt;=1, "Fresher", AF1210&lt;=5, "Experienced", AF1210&gt;5, "Senior")</f>
        <v>Senior</v>
      </c>
      <c r="AP1210" s="1" t="str" cm="1">
        <f t="array" ref="AP1210">_xlfn.IFS(AG1210&lt;=1, "Recently Promoted", AG1210&lt;=4, "Moderate Gap", AG1210&gt;=5, "Long Gap")</f>
        <v>Moderate Gap</v>
      </c>
    </row>
    <row r="1211" spans="1:42" hidden="1" x14ac:dyDescent="0.35">
      <c r="A1211" s="1">
        <v>60</v>
      </c>
      <c r="B1211" s="1" t="s">
        <v>41</v>
      </c>
      <c r="C1211" s="1" t="s">
        <v>35</v>
      </c>
      <c r="D1211" s="1">
        <v>370</v>
      </c>
      <c r="E1211" s="1" t="s">
        <v>43</v>
      </c>
      <c r="F1211" s="1">
        <v>1</v>
      </c>
      <c r="G1211" s="1">
        <v>4</v>
      </c>
      <c r="H1211" s="1" t="s">
        <v>49</v>
      </c>
      <c r="I1211" s="1">
        <v>1</v>
      </c>
      <c r="J1211" s="1">
        <v>1697</v>
      </c>
      <c r="K1211" s="1">
        <v>3</v>
      </c>
      <c r="L1211" s="1" t="s">
        <v>44</v>
      </c>
      <c r="M1211" s="1">
        <v>92</v>
      </c>
      <c r="N1211" s="1">
        <v>1</v>
      </c>
      <c r="O1211" s="1">
        <v>3</v>
      </c>
      <c r="P1211" s="1" t="s">
        <v>52</v>
      </c>
      <c r="Q1211" s="1">
        <v>4</v>
      </c>
      <c r="R1211" s="1" t="s">
        <v>50</v>
      </c>
      <c r="S1211" s="1">
        <v>10883</v>
      </c>
      <c r="T1211" s="1">
        <v>20467</v>
      </c>
      <c r="U1211" s="1">
        <v>3</v>
      </c>
      <c r="V1211" s="1" t="s">
        <v>41</v>
      </c>
      <c r="W1211" s="1">
        <v>20</v>
      </c>
      <c r="X1211" s="1">
        <v>4</v>
      </c>
      <c r="Y1211" s="1">
        <v>3</v>
      </c>
      <c r="Z1211" s="1">
        <v>80</v>
      </c>
      <c r="AA1211" s="1">
        <v>1</v>
      </c>
      <c r="AB1211" s="1">
        <v>19</v>
      </c>
      <c r="AC1211" s="1">
        <v>2</v>
      </c>
      <c r="AD1211" s="1">
        <v>4</v>
      </c>
      <c r="AE1211" s="1">
        <v>1</v>
      </c>
      <c r="AF1211" s="1">
        <v>0</v>
      </c>
      <c r="AG1211" s="1">
        <v>0</v>
      </c>
      <c r="AH1211" s="1">
        <v>0</v>
      </c>
      <c r="AI1211" s="1" t="str" cm="1">
        <f t="array" ref="AI1211">_xlfn.IFS(S1211&lt;5000, "Low", S1211&lt;10000, "Medium", S1211&gt;=10000, "High")</f>
        <v>High</v>
      </c>
      <c r="AJ1211" s="1" t="str" cm="1">
        <f t="array" ref="AJ1211">_xlfn.IFS(A1211&lt;=30, "Youth", A1211&lt;=50, "Adult", A1211&gt;=51, "Sr. Citizen")</f>
        <v>Sr. Citizen</v>
      </c>
      <c r="AK1211" s="1" t="str">
        <f t="shared" si="18"/>
        <v>Normal</v>
      </c>
      <c r="AL1211" s="1" t="str" cm="1">
        <f t="array" ref="AL1211">_xlfn.IFS(AD1211=1, "Poor",AD1211=2, "Average", AD1211=3, "Good", AD1211=4, "Excellent")</f>
        <v>Excellent</v>
      </c>
      <c r="AM1211" s="1" t="str" cm="1">
        <f t="array" ref="AM1211">_xlfn.IFS(W1211&gt;20,"High",W1211&gt;15,"Medium",W1211&gt;10,"Poor")</f>
        <v>Medium</v>
      </c>
      <c r="AN1211" s="1" t="str" cm="1">
        <f t="array" ref="AN1211">_xlfn.IFS(F1211&gt;20, "Far", F1211&gt;=10, "Moderate Distance", F1211&lt;10, "Near")</f>
        <v>Near</v>
      </c>
      <c r="AO1211" s="1" t="str" cm="1">
        <f t="array" ref="AO1211">_xlfn.IFS(AF1211&lt;=1, "Fresher", AF1211&lt;=5, "Experienced", AF1211&gt;5, "Senior")</f>
        <v>Fresher</v>
      </c>
      <c r="AP1211" s="1" t="str" cm="1">
        <f t="array" ref="AP1211">_xlfn.IFS(AG1211&lt;=1, "Recently Promoted", AG1211&lt;=4, "Moderate Gap", AG1211&gt;=5, "Long Gap")</f>
        <v>Recently Promoted</v>
      </c>
    </row>
    <row r="1212" spans="1:42" x14ac:dyDescent="0.35">
      <c r="A1212" s="1">
        <v>33</v>
      </c>
      <c r="B1212" s="1" t="s">
        <v>41</v>
      </c>
      <c r="C1212" s="1" t="s">
        <v>35</v>
      </c>
      <c r="D1212" s="1">
        <v>267</v>
      </c>
      <c r="E1212" s="1" t="s">
        <v>43</v>
      </c>
      <c r="F1212" s="1">
        <v>21</v>
      </c>
      <c r="G1212" s="1">
        <v>3</v>
      </c>
      <c r="H1212" s="1" t="s">
        <v>49</v>
      </c>
      <c r="I1212" s="1">
        <v>1</v>
      </c>
      <c r="J1212" s="1">
        <v>1698</v>
      </c>
      <c r="K1212" s="1">
        <v>2</v>
      </c>
      <c r="L1212" s="1" t="s">
        <v>44</v>
      </c>
      <c r="M1212" s="1">
        <v>79</v>
      </c>
      <c r="N1212" s="1">
        <v>4</v>
      </c>
      <c r="O1212" s="1">
        <v>1</v>
      </c>
      <c r="P1212" s="1" t="s">
        <v>48</v>
      </c>
      <c r="Q1212" s="1">
        <v>2</v>
      </c>
      <c r="R1212" s="1" t="s">
        <v>46</v>
      </c>
      <c r="S1212" s="1">
        <v>2028</v>
      </c>
      <c r="T1212" s="1">
        <v>13637</v>
      </c>
      <c r="U1212" s="1">
        <v>1</v>
      </c>
      <c r="V1212" s="1" t="s">
        <v>41</v>
      </c>
      <c r="W1212" s="1">
        <v>18</v>
      </c>
      <c r="X1212" s="1">
        <v>3</v>
      </c>
      <c r="Y1212" s="1">
        <v>4</v>
      </c>
      <c r="Z1212" s="1">
        <v>80</v>
      </c>
      <c r="AA1212" s="1">
        <v>3</v>
      </c>
      <c r="AB1212" s="1">
        <v>14</v>
      </c>
      <c r="AC1212" s="1">
        <v>6</v>
      </c>
      <c r="AD1212" s="1">
        <v>3</v>
      </c>
      <c r="AE1212" s="1">
        <v>14</v>
      </c>
      <c r="AF1212" s="1">
        <v>11</v>
      </c>
      <c r="AG1212" s="1">
        <v>2</v>
      </c>
      <c r="AH1212" s="1">
        <v>13</v>
      </c>
      <c r="AI1212" s="1" t="str" cm="1">
        <f t="array" ref="AI1212">_xlfn.IFS(S1212&lt;5000, "Low", S1212&lt;10000, "Medium", S1212&gt;=10000, "High")</f>
        <v>Low</v>
      </c>
      <c r="AJ1212" s="1" t="str" cm="1">
        <f t="array" ref="AJ1212">_xlfn.IFS(A1212&lt;=30, "Youth", A1212&lt;=50, "Adult", A1212&gt;=51, "Sr. Citizen")</f>
        <v>Adult</v>
      </c>
      <c r="AK1212" s="1" t="str">
        <f t="shared" si="18"/>
        <v>Normal</v>
      </c>
      <c r="AL1212" s="1" t="str" cm="1">
        <f t="array" ref="AL1212">_xlfn.IFS(AD1212=1, "Poor",AD1212=2, "Average", AD1212=3, "Good", AD1212=4, "Excellent")</f>
        <v>Good</v>
      </c>
      <c r="AM1212" s="1" t="str" cm="1">
        <f t="array" ref="AM1212">_xlfn.IFS(W1212&gt;20,"High",W1212&gt;15,"Medium",W1212&gt;10,"Poor")</f>
        <v>Medium</v>
      </c>
      <c r="AN1212" s="1" t="str" cm="1">
        <f t="array" ref="AN1212">_xlfn.IFS(F1212&gt;20, "Far", F1212&gt;=10, "Moderate Distance", F1212&lt;10, "Near")</f>
        <v>Far</v>
      </c>
      <c r="AO1212" s="1" t="str" cm="1">
        <f t="array" ref="AO1212">_xlfn.IFS(AF1212&lt;=1, "Fresher", AF1212&lt;=5, "Experienced", AF1212&gt;5, "Senior")</f>
        <v>Senior</v>
      </c>
      <c r="AP1212" s="1" t="str" cm="1">
        <f t="array" ref="AP1212">_xlfn.IFS(AG1212&lt;=1, "Recently Promoted", AG1212&lt;=4, "Moderate Gap", AG1212&gt;=5, "Long Gap")</f>
        <v>Moderate Gap</v>
      </c>
    </row>
    <row r="1213" spans="1:42" hidden="1" x14ac:dyDescent="0.35">
      <c r="A1213" s="1">
        <v>37</v>
      </c>
      <c r="B1213" s="1" t="s">
        <v>41</v>
      </c>
      <c r="C1213" s="1" t="s">
        <v>42</v>
      </c>
      <c r="D1213" s="1">
        <v>1278</v>
      </c>
      <c r="E1213" s="1" t="s">
        <v>36</v>
      </c>
      <c r="F1213" s="1">
        <v>1</v>
      </c>
      <c r="G1213" s="1">
        <v>4</v>
      </c>
      <c r="H1213" s="1" t="s">
        <v>49</v>
      </c>
      <c r="I1213" s="1">
        <v>1</v>
      </c>
      <c r="J1213" s="1">
        <v>1700</v>
      </c>
      <c r="K1213" s="1">
        <v>3</v>
      </c>
      <c r="L1213" s="1" t="s">
        <v>44</v>
      </c>
      <c r="M1213" s="1">
        <v>31</v>
      </c>
      <c r="N1213" s="1">
        <v>1</v>
      </c>
      <c r="O1213" s="1">
        <v>2</v>
      </c>
      <c r="P1213" s="1" t="s">
        <v>39</v>
      </c>
      <c r="Q1213" s="1">
        <v>4</v>
      </c>
      <c r="R1213" s="1" t="s">
        <v>50</v>
      </c>
      <c r="S1213" s="1">
        <v>9525</v>
      </c>
      <c r="T1213" s="1">
        <v>7677</v>
      </c>
      <c r="U1213" s="1">
        <v>1</v>
      </c>
      <c r="V1213" s="1" t="s">
        <v>41</v>
      </c>
      <c r="W1213" s="1">
        <v>14</v>
      </c>
      <c r="X1213" s="1">
        <v>3</v>
      </c>
      <c r="Y1213" s="1">
        <v>3</v>
      </c>
      <c r="Z1213" s="1">
        <v>80</v>
      </c>
      <c r="AA1213" s="1">
        <v>2</v>
      </c>
      <c r="AB1213" s="1">
        <v>6</v>
      </c>
      <c r="AC1213" s="1">
        <v>2</v>
      </c>
      <c r="AD1213" s="1">
        <v>2</v>
      </c>
      <c r="AE1213" s="1">
        <v>6</v>
      </c>
      <c r="AF1213" s="1">
        <v>3</v>
      </c>
      <c r="AG1213" s="1">
        <v>1</v>
      </c>
      <c r="AH1213" s="1">
        <v>3</v>
      </c>
      <c r="AI1213" s="1" t="str" cm="1">
        <f t="array" ref="AI1213">_xlfn.IFS(S1213&lt;5000, "Low", S1213&lt;10000, "Medium", S1213&gt;=10000, "High")</f>
        <v>Medium</v>
      </c>
      <c r="AJ1213" s="1" t="str" cm="1">
        <f t="array" ref="AJ1213">_xlfn.IFS(A1213&lt;=30, "Youth", A1213&lt;=50, "Adult", A1213&gt;=51, "Sr. Citizen")</f>
        <v>Adult</v>
      </c>
      <c r="AK1213" s="1" t="str">
        <f t="shared" si="18"/>
        <v>Normal</v>
      </c>
      <c r="AL1213" s="1" t="str" cm="1">
        <f t="array" ref="AL1213">_xlfn.IFS(AD1213=1, "Poor",AD1213=2, "Average", AD1213=3, "Good", AD1213=4, "Excellent")</f>
        <v>Average</v>
      </c>
      <c r="AM1213" s="1" t="str" cm="1">
        <f t="array" ref="AM1213">_xlfn.IFS(W1213&gt;20,"High",W1213&gt;15,"Medium",W1213&gt;10,"Poor")</f>
        <v>Poor</v>
      </c>
      <c r="AN1213" s="1" t="str" cm="1">
        <f t="array" ref="AN1213">_xlfn.IFS(F1213&gt;20, "Far", F1213&gt;=10, "Moderate Distance", F1213&lt;10, "Near")</f>
        <v>Near</v>
      </c>
      <c r="AO1213" s="1" t="str" cm="1">
        <f t="array" ref="AO1213">_xlfn.IFS(AF1213&lt;=1, "Fresher", AF1213&lt;=5, "Experienced", AF1213&gt;5, "Senior")</f>
        <v>Experienced</v>
      </c>
      <c r="AP1213" s="1" t="str" cm="1">
        <f t="array" ref="AP1213">_xlfn.IFS(AG1213&lt;=1, "Recently Promoted", AG1213&lt;=4, "Moderate Gap", AG1213&gt;=5, "Long Gap")</f>
        <v>Recently Promoted</v>
      </c>
    </row>
    <row r="1214" spans="1:42" hidden="1" x14ac:dyDescent="0.35">
      <c r="A1214" s="1">
        <v>34</v>
      </c>
      <c r="B1214" s="1" t="s">
        <v>41</v>
      </c>
      <c r="C1214" s="1" t="s">
        <v>35</v>
      </c>
      <c r="D1214" s="1">
        <v>678</v>
      </c>
      <c r="E1214" s="1" t="s">
        <v>43</v>
      </c>
      <c r="F1214" s="1">
        <v>19</v>
      </c>
      <c r="G1214" s="1">
        <v>3</v>
      </c>
      <c r="H1214" s="1" t="s">
        <v>37</v>
      </c>
      <c r="I1214" s="1">
        <v>1</v>
      </c>
      <c r="J1214" s="1">
        <v>1701</v>
      </c>
      <c r="K1214" s="1">
        <v>2</v>
      </c>
      <c r="L1214" s="1" t="s">
        <v>38</v>
      </c>
      <c r="M1214" s="1">
        <v>35</v>
      </c>
      <c r="N1214" s="1">
        <v>2</v>
      </c>
      <c r="O1214" s="1">
        <v>1</v>
      </c>
      <c r="P1214" s="1" t="s">
        <v>45</v>
      </c>
      <c r="Q1214" s="1">
        <v>4</v>
      </c>
      <c r="R1214" s="1" t="s">
        <v>46</v>
      </c>
      <c r="S1214" s="1">
        <v>2929</v>
      </c>
      <c r="T1214" s="1">
        <v>20338</v>
      </c>
      <c r="U1214" s="1">
        <v>1</v>
      </c>
      <c r="V1214" s="1" t="s">
        <v>41</v>
      </c>
      <c r="W1214" s="1">
        <v>12</v>
      </c>
      <c r="X1214" s="1">
        <v>3</v>
      </c>
      <c r="Y1214" s="1">
        <v>2</v>
      </c>
      <c r="Z1214" s="1">
        <v>80</v>
      </c>
      <c r="AA1214" s="1">
        <v>0</v>
      </c>
      <c r="AB1214" s="1">
        <v>10</v>
      </c>
      <c r="AC1214" s="1">
        <v>3</v>
      </c>
      <c r="AD1214" s="1">
        <v>3</v>
      </c>
      <c r="AE1214" s="1">
        <v>10</v>
      </c>
      <c r="AF1214" s="1">
        <v>9</v>
      </c>
      <c r="AG1214" s="1">
        <v>8</v>
      </c>
      <c r="AH1214" s="1">
        <v>7</v>
      </c>
      <c r="AI1214" s="1" t="str" cm="1">
        <f t="array" ref="AI1214">_xlfn.IFS(S1214&lt;5000, "Low", S1214&lt;10000, "Medium", S1214&gt;=10000, "High")</f>
        <v>Low</v>
      </c>
      <c r="AJ1214" s="1" t="str" cm="1">
        <f t="array" ref="AJ1214">_xlfn.IFS(A1214&lt;=30, "Youth", A1214&lt;=50, "Adult", A1214&gt;=51, "Sr. Citizen")</f>
        <v>Adult</v>
      </c>
      <c r="AK1214" s="1" t="str">
        <f t="shared" si="18"/>
        <v>Normal</v>
      </c>
      <c r="AL1214" s="1" t="str" cm="1">
        <f t="array" ref="AL1214">_xlfn.IFS(AD1214=1, "Poor",AD1214=2, "Average", AD1214=3, "Good", AD1214=4, "Excellent")</f>
        <v>Good</v>
      </c>
      <c r="AM1214" s="1" t="str" cm="1">
        <f t="array" ref="AM1214">_xlfn.IFS(W1214&gt;20,"High",W1214&gt;15,"Medium",W1214&gt;10,"Poor")</f>
        <v>Poor</v>
      </c>
      <c r="AN1214" s="1" t="str" cm="1">
        <f t="array" ref="AN1214">_xlfn.IFS(F1214&gt;20, "Far", F1214&gt;=10, "Moderate Distance", F1214&lt;10, "Near")</f>
        <v>Moderate Distance</v>
      </c>
      <c r="AO1214" s="1" t="str" cm="1">
        <f t="array" ref="AO1214">_xlfn.IFS(AF1214&lt;=1, "Fresher", AF1214&lt;=5, "Experienced", AF1214&gt;5, "Senior")</f>
        <v>Senior</v>
      </c>
      <c r="AP1214" s="1" t="str" cm="1">
        <f t="array" ref="AP1214">_xlfn.IFS(AG1214&lt;=1, "Recently Promoted", AG1214&lt;=4, "Moderate Gap", AG1214&gt;=5, "Long Gap")</f>
        <v>Long Gap</v>
      </c>
    </row>
    <row r="1215" spans="1:42" hidden="1" x14ac:dyDescent="0.35">
      <c r="A1215" s="1">
        <v>23</v>
      </c>
      <c r="B1215" s="1" t="s">
        <v>34</v>
      </c>
      <c r="C1215" s="1" t="s">
        <v>35</v>
      </c>
      <c r="D1215" s="1">
        <v>427</v>
      </c>
      <c r="E1215" s="1" t="s">
        <v>36</v>
      </c>
      <c r="F1215" s="1">
        <v>7</v>
      </c>
      <c r="G1215" s="1">
        <v>3</v>
      </c>
      <c r="H1215" s="1" t="s">
        <v>37</v>
      </c>
      <c r="I1215" s="1">
        <v>1</v>
      </c>
      <c r="J1215" s="1">
        <v>1702</v>
      </c>
      <c r="K1215" s="1">
        <v>3</v>
      </c>
      <c r="L1215" s="1" t="s">
        <v>44</v>
      </c>
      <c r="M1215" s="1">
        <v>99</v>
      </c>
      <c r="N1215" s="1">
        <v>3</v>
      </c>
      <c r="O1215" s="1">
        <v>1</v>
      </c>
      <c r="P1215" s="1" t="s">
        <v>55</v>
      </c>
      <c r="Q1215" s="1">
        <v>4</v>
      </c>
      <c r="R1215" s="1" t="s">
        <v>50</v>
      </c>
      <c r="S1215" s="1">
        <v>2275</v>
      </c>
      <c r="T1215" s="1">
        <v>25103</v>
      </c>
      <c r="U1215" s="1">
        <v>1</v>
      </c>
      <c r="V1215" s="1" t="s">
        <v>34</v>
      </c>
      <c r="W1215" s="1">
        <v>21</v>
      </c>
      <c r="X1215" s="1">
        <v>4</v>
      </c>
      <c r="Y1215" s="1">
        <v>2</v>
      </c>
      <c r="Z1215" s="1">
        <v>80</v>
      </c>
      <c r="AA1215" s="1">
        <v>1</v>
      </c>
      <c r="AB1215" s="1">
        <v>3</v>
      </c>
      <c r="AC1215" s="1">
        <v>2</v>
      </c>
      <c r="AD1215" s="1">
        <v>3</v>
      </c>
      <c r="AE1215" s="1">
        <v>3</v>
      </c>
      <c r="AF1215" s="1">
        <v>2</v>
      </c>
      <c r="AG1215" s="1">
        <v>0</v>
      </c>
      <c r="AH1215" s="1">
        <v>2</v>
      </c>
      <c r="AI1215" s="1" t="str" cm="1">
        <f t="array" ref="AI1215">_xlfn.IFS(S1215&lt;5000, "Low", S1215&lt;10000, "Medium", S1215&gt;=10000, "High")</f>
        <v>Low</v>
      </c>
      <c r="AJ1215" s="1" t="str" cm="1">
        <f t="array" ref="AJ1215">_xlfn.IFS(A1215&lt;=30, "Youth", A1215&lt;=50, "Adult", A1215&gt;=51, "Sr. Citizen")</f>
        <v>Youth</v>
      </c>
      <c r="AK1215" s="1" t="str">
        <f t="shared" si="18"/>
        <v>Normal</v>
      </c>
      <c r="AL1215" s="1" t="str" cm="1">
        <f t="array" ref="AL1215">_xlfn.IFS(AD1215=1, "Poor",AD1215=2, "Average", AD1215=3, "Good", AD1215=4, "Excellent")</f>
        <v>Good</v>
      </c>
      <c r="AM1215" s="1" t="str" cm="1">
        <f t="array" ref="AM1215">_xlfn.IFS(W1215&gt;20,"High",W1215&gt;15,"Medium",W1215&gt;10,"Poor")</f>
        <v>High</v>
      </c>
      <c r="AN1215" s="1" t="str" cm="1">
        <f t="array" ref="AN1215">_xlfn.IFS(F1215&gt;20, "Far", F1215&gt;=10, "Moderate Distance", F1215&lt;10, "Near")</f>
        <v>Near</v>
      </c>
      <c r="AO1215" s="1" t="str" cm="1">
        <f t="array" ref="AO1215">_xlfn.IFS(AF1215&lt;=1, "Fresher", AF1215&lt;=5, "Experienced", AF1215&gt;5, "Senior")</f>
        <v>Experienced</v>
      </c>
      <c r="AP1215" s="1" t="str" cm="1">
        <f t="array" ref="AP1215">_xlfn.IFS(AG1215&lt;=1, "Recently Promoted", AG1215&lt;=4, "Moderate Gap", AG1215&gt;=5, "Long Gap")</f>
        <v>Recently Promoted</v>
      </c>
    </row>
    <row r="1216" spans="1:42" hidden="1" x14ac:dyDescent="0.35">
      <c r="A1216" s="1">
        <v>44</v>
      </c>
      <c r="B1216" s="1" t="s">
        <v>41</v>
      </c>
      <c r="C1216" s="1" t="s">
        <v>35</v>
      </c>
      <c r="D1216" s="1">
        <v>921</v>
      </c>
      <c r="E1216" s="1" t="s">
        <v>43</v>
      </c>
      <c r="F1216" s="1">
        <v>2</v>
      </c>
      <c r="G1216" s="1">
        <v>3</v>
      </c>
      <c r="H1216" s="1" t="s">
        <v>37</v>
      </c>
      <c r="I1216" s="1">
        <v>1</v>
      </c>
      <c r="J1216" s="1">
        <v>1703</v>
      </c>
      <c r="K1216" s="1">
        <v>3</v>
      </c>
      <c r="L1216" s="1" t="s">
        <v>38</v>
      </c>
      <c r="M1216" s="1">
        <v>96</v>
      </c>
      <c r="N1216" s="1">
        <v>4</v>
      </c>
      <c r="O1216" s="1">
        <v>3</v>
      </c>
      <c r="P1216" s="1" t="s">
        <v>52</v>
      </c>
      <c r="Q1216" s="1">
        <v>4</v>
      </c>
      <c r="R1216" s="1" t="s">
        <v>46</v>
      </c>
      <c r="S1216" s="1">
        <v>7879</v>
      </c>
      <c r="T1216" s="1">
        <v>14810</v>
      </c>
      <c r="U1216" s="1">
        <v>1</v>
      </c>
      <c r="V1216" s="1" t="s">
        <v>34</v>
      </c>
      <c r="W1216" s="1">
        <v>19</v>
      </c>
      <c r="X1216" s="1">
        <v>3</v>
      </c>
      <c r="Y1216" s="1">
        <v>2</v>
      </c>
      <c r="Z1216" s="1">
        <v>80</v>
      </c>
      <c r="AA1216" s="1">
        <v>1</v>
      </c>
      <c r="AB1216" s="1">
        <v>9</v>
      </c>
      <c r="AC1216" s="1">
        <v>2</v>
      </c>
      <c r="AD1216" s="1">
        <v>3</v>
      </c>
      <c r="AE1216" s="1">
        <v>8</v>
      </c>
      <c r="AF1216" s="1">
        <v>7</v>
      </c>
      <c r="AG1216" s="1">
        <v>6</v>
      </c>
      <c r="AH1216" s="1">
        <v>7</v>
      </c>
      <c r="AI1216" s="1" t="str" cm="1">
        <f t="array" ref="AI1216">_xlfn.IFS(S1216&lt;5000, "Low", S1216&lt;10000, "Medium", S1216&gt;=10000, "High")</f>
        <v>Medium</v>
      </c>
      <c r="AJ1216" s="1" t="str" cm="1">
        <f t="array" ref="AJ1216">_xlfn.IFS(A1216&lt;=30, "Youth", A1216&lt;=50, "Adult", A1216&gt;=51, "Sr. Citizen")</f>
        <v>Adult</v>
      </c>
      <c r="AK1216" s="1" t="str">
        <f t="shared" si="18"/>
        <v>Normal</v>
      </c>
      <c r="AL1216" s="1" t="str" cm="1">
        <f t="array" ref="AL1216">_xlfn.IFS(AD1216=1, "Poor",AD1216=2, "Average", AD1216=3, "Good", AD1216=4, "Excellent")</f>
        <v>Good</v>
      </c>
      <c r="AM1216" s="1" t="str" cm="1">
        <f t="array" ref="AM1216">_xlfn.IFS(W1216&gt;20,"High",W1216&gt;15,"Medium",W1216&gt;10,"Poor")</f>
        <v>Medium</v>
      </c>
      <c r="AN1216" s="1" t="str" cm="1">
        <f t="array" ref="AN1216">_xlfn.IFS(F1216&gt;20, "Far", F1216&gt;=10, "Moderate Distance", F1216&lt;10, "Near")</f>
        <v>Near</v>
      </c>
      <c r="AO1216" s="1" t="str" cm="1">
        <f t="array" ref="AO1216">_xlfn.IFS(AF1216&lt;=1, "Fresher", AF1216&lt;=5, "Experienced", AF1216&gt;5, "Senior")</f>
        <v>Senior</v>
      </c>
      <c r="AP1216" s="1" t="str" cm="1">
        <f t="array" ref="AP1216">_xlfn.IFS(AG1216&lt;=1, "Recently Promoted", AG1216&lt;=4, "Moderate Gap", AG1216&gt;=5, "Long Gap")</f>
        <v>Long Gap</v>
      </c>
    </row>
    <row r="1217" spans="1:42" hidden="1" x14ac:dyDescent="0.35">
      <c r="A1217" s="1">
        <v>35</v>
      </c>
      <c r="B1217" s="1" t="s">
        <v>41</v>
      </c>
      <c r="C1217" s="1" t="s">
        <v>42</v>
      </c>
      <c r="D1217" s="1">
        <v>146</v>
      </c>
      <c r="E1217" s="1" t="s">
        <v>43</v>
      </c>
      <c r="F1217" s="1">
        <v>2</v>
      </c>
      <c r="G1217" s="1">
        <v>4</v>
      </c>
      <c r="H1217" s="1" t="s">
        <v>49</v>
      </c>
      <c r="I1217" s="1">
        <v>1</v>
      </c>
      <c r="J1217" s="1">
        <v>1704</v>
      </c>
      <c r="K1217" s="1">
        <v>1</v>
      </c>
      <c r="L1217" s="1" t="s">
        <v>44</v>
      </c>
      <c r="M1217" s="1">
        <v>79</v>
      </c>
      <c r="N1217" s="1">
        <v>2</v>
      </c>
      <c r="O1217" s="1">
        <v>1</v>
      </c>
      <c r="P1217" s="1" t="s">
        <v>45</v>
      </c>
      <c r="Q1217" s="1">
        <v>4</v>
      </c>
      <c r="R1217" s="1" t="s">
        <v>40</v>
      </c>
      <c r="S1217" s="1">
        <v>4930</v>
      </c>
      <c r="T1217" s="1">
        <v>13970</v>
      </c>
      <c r="U1217" s="1">
        <v>0</v>
      </c>
      <c r="V1217" s="1" t="s">
        <v>34</v>
      </c>
      <c r="W1217" s="1">
        <v>14</v>
      </c>
      <c r="X1217" s="1">
        <v>3</v>
      </c>
      <c r="Y1217" s="1">
        <v>3</v>
      </c>
      <c r="Z1217" s="1">
        <v>80</v>
      </c>
      <c r="AA1217" s="1">
        <v>0</v>
      </c>
      <c r="AB1217" s="1">
        <v>6</v>
      </c>
      <c r="AC1217" s="1">
        <v>2</v>
      </c>
      <c r="AD1217" s="1">
        <v>4</v>
      </c>
      <c r="AE1217" s="1">
        <v>5</v>
      </c>
      <c r="AF1217" s="1">
        <v>4</v>
      </c>
      <c r="AG1217" s="1">
        <v>1</v>
      </c>
      <c r="AH1217" s="1">
        <v>4</v>
      </c>
      <c r="AI1217" s="1" t="str" cm="1">
        <f t="array" ref="AI1217">_xlfn.IFS(S1217&lt;5000, "Low", S1217&lt;10000, "Medium", S1217&gt;=10000, "High")</f>
        <v>Low</v>
      </c>
      <c r="AJ1217" s="1" t="str" cm="1">
        <f t="array" ref="AJ1217">_xlfn.IFS(A1217&lt;=30, "Youth", A1217&lt;=50, "Adult", A1217&gt;=51, "Sr. Citizen")</f>
        <v>Adult</v>
      </c>
      <c r="AK1217" s="1" t="str">
        <f t="shared" si="18"/>
        <v>Normal</v>
      </c>
      <c r="AL1217" s="1" t="str" cm="1">
        <f t="array" ref="AL1217">_xlfn.IFS(AD1217=1, "Poor",AD1217=2, "Average", AD1217=3, "Good", AD1217=4, "Excellent")</f>
        <v>Excellent</v>
      </c>
      <c r="AM1217" s="1" t="str" cm="1">
        <f t="array" ref="AM1217">_xlfn.IFS(W1217&gt;20,"High",W1217&gt;15,"Medium",W1217&gt;10,"Poor")</f>
        <v>Poor</v>
      </c>
      <c r="AN1217" s="1" t="str" cm="1">
        <f t="array" ref="AN1217">_xlfn.IFS(F1217&gt;20, "Far", F1217&gt;=10, "Moderate Distance", F1217&lt;10, "Near")</f>
        <v>Near</v>
      </c>
      <c r="AO1217" s="1" t="str" cm="1">
        <f t="array" ref="AO1217">_xlfn.IFS(AF1217&lt;=1, "Fresher", AF1217&lt;=5, "Experienced", AF1217&gt;5, "Senior")</f>
        <v>Experienced</v>
      </c>
      <c r="AP1217" s="1" t="str" cm="1">
        <f t="array" ref="AP1217">_xlfn.IFS(AG1217&lt;=1, "Recently Promoted", AG1217&lt;=4, "Moderate Gap", AG1217&gt;=5, "Long Gap")</f>
        <v>Recently Promoted</v>
      </c>
    </row>
    <row r="1218" spans="1:42" hidden="1" x14ac:dyDescent="0.35">
      <c r="A1218" s="1">
        <v>43</v>
      </c>
      <c r="B1218" s="1" t="s">
        <v>41</v>
      </c>
      <c r="C1218" s="1" t="s">
        <v>35</v>
      </c>
      <c r="D1218" s="1">
        <v>1179</v>
      </c>
      <c r="E1218" s="1" t="s">
        <v>36</v>
      </c>
      <c r="F1218" s="1">
        <v>2</v>
      </c>
      <c r="G1218" s="1">
        <v>3</v>
      </c>
      <c r="H1218" s="1" t="s">
        <v>49</v>
      </c>
      <c r="I1218" s="1">
        <v>1</v>
      </c>
      <c r="J1218" s="1">
        <v>1706</v>
      </c>
      <c r="K1218" s="1">
        <v>4</v>
      </c>
      <c r="L1218" s="1" t="s">
        <v>44</v>
      </c>
      <c r="M1218" s="1">
        <v>73</v>
      </c>
      <c r="N1218" s="1">
        <v>3</v>
      </c>
      <c r="O1218" s="1">
        <v>2</v>
      </c>
      <c r="P1218" s="1" t="s">
        <v>39</v>
      </c>
      <c r="Q1218" s="1">
        <v>4</v>
      </c>
      <c r="R1218" s="1" t="s">
        <v>46</v>
      </c>
      <c r="S1218" s="1">
        <v>7847</v>
      </c>
      <c r="T1218" s="1">
        <v>6069</v>
      </c>
      <c r="U1218" s="1">
        <v>1</v>
      </c>
      <c r="V1218" s="1" t="s">
        <v>34</v>
      </c>
      <c r="W1218" s="1">
        <v>17</v>
      </c>
      <c r="X1218" s="1">
        <v>3</v>
      </c>
      <c r="Y1218" s="1">
        <v>1</v>
      </c>
      <c r="Z1218" s="1">
        <v>80</v>
      </c>
      <c r="AA1218" s="1">
        <v>1</v>
      </c>
      <c r="AB1218" s="1">
        <v>10</v>
      </c>
      <c r="AC1218" s="1">
        <v>3</v>
      </c>
      <c r="AD1218" s="1">
        <v>3</v>
      </c>
      <c r="AE1218" s="1">
        <v>10</v>
      </c>
      <c r="AF1218" s="1">
        <v>9</v>
      </c>
      <c r="AG1218" s="1">
        <v>8</v>
      </c>
      <c r="AH1218" s="1">
        <v>8</v>
      </c>
      <c r="AI1218" s="1" t="str" cm="1">
        <f t="array" ref="AI1218">_xlfn.IFS(S1218&lt;5000, "Low", S1218&lt;10000, "Medium", S1218&gt;=10000, "High")</f>
        <v>Medium</v>
      </c>
      <c r="AJ1218" s="1" t="str" cm="1">
        <f t="array" ref="AJ1218">_xlfn.IFS(A1218&lt;=30, "Youth", A1218&lt;=50, "Adult", A1218&gt;=51, "Sr. Citizen")</f>
        <v>Adult</v>
      </c>
      <c r="AK1218" s="1" t="str">
        <f t="shared" si="18"/>
        <v>Normal</v>
      </c>
      <c r="AL1218" s="1" t="str" cm="1">
        <f t="array" ref="AL1218">_xlfn.IFS(AD1218=1, "Poor",AD1218=2, "Average", AD1218=3, "Good", AD1218=4, "Excellent")</f>
        <v>Good</v>
      </c>
      <c r="AM1218" s="1" t="str" cm="1">
        <f t="array" ref="AM1218">_xlfn.IFS(W1218&gt;20,"High",W1218&gt;15,"Medium",W1218&gt;10,"Poor")</f>
        <v>Medium</v>
      </c>
      <c r="AN1218" s="1" t="str" cm="1">
        <f t="array" ref="AN1218">_xlfn.IFS(F1218&gt;20, "Far", F1218&gt;=10, "Moderate Distance", F1218&lt;10, "Near")</f>
        <v>Near</v>
      </c>
      <c r="AO1218" s="1" t="str" cm="1">
        <f t="array" ref="AO1218">_xlfn.IFS(AF1218&lt;=1, "Fresher", AF1218&lt;=5, "Experienced", AF1218&gt;5, "Senior")</f>
        <v>Senior</v>
      </c>
      <c r="AP1218" s="1" t="str" cm="1">
        <f t="array" ref="AP1218">_xlfn.IFS(AG1218&lt;=1, "Recently Promoted", AG1218&lt;=4, "Moderate Gap", AG1218&gt;=5, "Long Gap")</f>
        <v>Long Gap</v>
      </c>
    </row>
    <row r="1219" spans="1:42" hidden="1" x14ac:dyDescent="0.35">
      <c r="A1219" s="1">
        <v>24</v>
      </c>
      <c r="B1219" s="1" t="s">
        <v>41</v>
      </c>
      <c r="C1219" s="1" t="s">
        <v>35</v>
      </c>
      <c r="D1219" s="1">
        <v>581</v>
      </c>
      <c r="E1219" s="1" t="s">
        <v>43</v>
      </c>
      <c r="F1219" s="1">
        <v>9</v>
      </c>
      <c r="G1219" s="1">
        <v>3</v>
      </c>
      <c r="H1219" s="1" t="s">
        <v>49</v>
      </c>
      <c r="I1219" s="1">
        <v>1</v>
      </c>
      <c r="J1219" s="1">
        <v>1707</v>
      </c>
      <c r="K1219" s="1">
        <v>3</v>
      </c>
      <c r="L1219" s="1" t="s">
        <v>44</v>
      </c>
      <c r="M1219" s="1">
        <v>62</v>
      </c>
      <c r="N1219" s="1">
        <v>4</v>
      </c>
      <c r="O1219" s="1">
        <v>1</v>
      </c>
      <c r="P1219" s="1" t="s">
        <v>45</v>
      </c>
      <c r="Q1219" s="1">
        <v>3</v>
      </c>
      <c r="R1219" s="1" t="s">
        <v>46</v>
      </c>
      <c r="S1219" s="1">
        <v>4401</v>
      </c>
      <c r="T1219" s="1">
        <v>17616</v>
      </c>
      <c r="U1219" s="1">
        <v>1</v>
      </c>
      <c r="V1219" s="1" t="s">
        <v>41</v>
      </c>
      <c r="W1219" s="1">
        <v>16</v>
      </c>
      <c r="X1219" s="1">
        <v>3</v>
      </c>
      <c r="Y1219" s="1">
        <v>4</v>
      </c>
      <c r="Z1219" s="1">
        <v>80</v>
      </c>
      <c r="AA1219" s="1">
        <v>1</v>
      </c>
      <c r="AB1219" s="1">
        <v>5</v>
      </c>
      <c r="AC1219" s="1">
        <v>1</v>
      </c>
      <c r="AD1219" s="1">
        <v>3</v>
      </c>
      <c r="AE1219" s="1">
        <v>5</v>
      </c>
      <c r="AF1219" s="1">
        <v>3</v>
      </c>
      <c r="AG1219" s="1">
        <v>0</v>
      </c>
      <c r="AH1219" s="1">
        <v>4</v>
      </c>
      <c r="AI1219" s="1" t="str" cm="1">
        <f t="array" ref="AI1219">_xlfn.IFS(S1219&lt;5000, "Low", S1219&lt;10000, "Medium", S1219&gt;=10000, "High")</f>
        <v>Low</v>
      </c>
      <c r="AJ1219" s="1" t="str" cm="1">
        <f t="array" ref="AJ1219">_xlfn.IFS(A1219&lt;=30, "Youth", A1219&lt;=50, "Adult", A1219&gt;=51, "Sr. Citizen")</f>
        <v>Youth</v>
      </c>
      <c r="AK1219" s="1" t="str">
        <f t="shared" ref="AK1219:AK1282" si="19">IF(AND(Q1219&lt;2,V1219="Yes", AE1219&lt;3),"High Risk", "Normal")</f>
        <v>Normal</v>
      </c>
      <c r="AL1219" s="1" t="str" cm="1">
        <f t="array" ref="AL1219">_xlfn.IFS(AD1219=1, "Poor",AD1219=2, "Average", AD1219=3, "Good", AD1219=4, "Excellent")</f>
        <v>Good</v>
      </c>
      <c r="AM1219" s="1" t="str" cm="1">
        <f t="array" ref="AM1219">_xlfn.IFS(W1219&gt;20,"High",W1219&gt;15,"Medium",W1219&gt;10,"Poor")</f>
        <v>Medium</v>
      </c>
      <c r="AN1219" s="1" t="str" cm="1">
        <f t="array" ref="AN1219">_xlfn.IFS(F1219&gt;20, "Far", F1219&gt;=10, "Moderate Distance", F1219&lt;10, "Near")</f>
        <v>Near</v>
      </c>
      <c r="AO1219" s="1" t="str" cm="1">
        <f t="array" ref="AO1219">_xlfn.IFS(AF1219&lt;=1, "Fresher", AF1219&lt;=5, "Experienced", AF1219&gt;5, "Senior")</f>
        <v>Experienced</v>
      </c>
      <c r="AP1219" s="1" t="str" cm="1">
        <f t="array" ref="AP1219">_xlfn.IFS(AG1219&lt;=1, "Recently Promoted", AG1219&lt;=4, "Moderate Gap", AG1219&gt;=5, "Long Gap")</f>
        <v>Recently Promoted</v>
      </c>
    </row>
    <row r="1220" spans="1:42" hidden="1" x14ac:dyDescent="0.35">
      <c r="A1220" s="1">
        <v>41</v>
      </c>
      <c r="B1220" s="1" t="s">
        <v>41</v>
      </c>
      <c r="C1220" s="1" t="s">
        <v>35</v>
      </c>
      <c r="D1220" s="1">
        <v>918</v>
      </c>
      <c r="E1220" s="1" t="s">
        <v>36</v>
      </c>
      <c r="F1220" s="1">
        <v>6</v>
      </c>
      <c r="G1220" s="1">
        <v>3</v>
      </c>
      <c r="H1220" s="1" t="s">
        <v>57</v>
      </c>
      <c r="I1220" s="1">
        <v>1</v>
      </c>
      <c r="J1220" s="1">
        <v>1708</v>
      </c>
      <c r="K1220" s="1">
        <v>4</v>
      </c>
      <c r="L1220" s="1" t="s">
        <v>44</v>
      </c>
      <c r="M1220" s="1">
        <v>35</v>
      </c>
      <c r="N1220" s="1">
        <v>3</v>
      </c>
      <c r="O1220" s="1">
        <v>3</v>
      </c>
      <c r="P1220" s="1" t="s">
        <v>39</v>
      </c>
      <c r="Q1220" s="1">
        <v>3</v>
      </c>
      <c r="R1220" s="1" t="s">
        <v>40</v>
      </c>
      <c r="S1220" s="1">
        <v>9241</v>
      </c>
      <c r="T1220" s="1">
        <v>15869</v>
      </c>
      <c r="U1220" s="1">
        <v>1</v>
      </c>
      <c r="V1220" s="1" t="s">
        <v>41</v>
      </c>
      <c r="W1220" s="1">
        <v>12</v>
      </c>
      <c r="X1220" s="1">
        <v>3</v>
      </c>
      <c r="Y1220" s="1">
        <v>2</v>
      </c>
      <c r="Z1220" s="1">
        <v>80</v>
      </c>
      <c r="AA1220" s="1">
        <v>0</v>
      </c>
      <c r="AB1220" s="1">
        <v>10</v>
      </c>
      <c r="AC1220" s="1">
        <v>3</v>
      </c>
      <c r="AD1220" s="1">
        <v>3</v>
      </c>
      <c r="AE1220" s="1">
        <v>10</v>
      </c>
      <c r="AF1220" s="1">
        <v>8</v>
      </c>
      <c r="AG1220" s="1">
        <v>8</v>
      </c>
      <c r="AH1220" s="1">
        <v>7</v>
      </c>
      <c r="AI1220" s="1" t="str" cm="1">
        <f t="array" ref="AI1220">_xlfn.IFS(S1220&lt;5000, "Low", S1220&lt;10000, "Medium", S1220&gt;=10000, "High")</f>
        <v>Medium</v>
      </c>
      <c r="AJ1220" s="1" t="str" cm="1">
        <f t="array" ref="AJ1220">_xlfn.IFS(A1220&lt;=30, "Youth", A1220&lt;=50, "Adult", A1220&gt;=51, "Sr. Citizen")</f>
        <v>Adult</v>
      </c>
      <c r="AK1220" s="1" t="str">
        <f t="shared" si="19"/>
        <v>Normal</v>
      </c>
      <c r="AL1220" s="1" t="str" cm="1">
        <f t="array" ref="AL1220">_xlfn.IFS(AD1220=1, "Poor",AD1220=2, "Average", AD1220=3, "Good", AD1220=4, "Excellent")</f>
        <v>Good</v>
      </c>
      <c r="AM1220" s="1" t="str" cm="1">
        <f t="array" ref="AM1220">_xlfn.IFS(W1220&gt;20,"High",W1220&gt;15,"Medium",W1220&gt;10,"Poor")</f>
        <v>Poor</v>
      </c>
      <c r="AN1220" s="1" t="str" cm="1">
        <f t="array" ref="AN1220">_xlfn.IFS(F1220&gt;20, "Far", F1220&gt;=10, "Moderate Distance", F1220&lt;10, "Near")</f>
        <v>Near</v>
      </c>
      <c r="AO1220" s="1" t="str" cm="1">
        <f t="array" ref="AO1220">_xlfn.IFS(AF1220&lt;=1, "Fresher", AF1220&lt;=5, "Experienced", AF1220&gt;5, "Senior")</f>
        <v>Senior</v>
      </c>
      <c r="AP1220" s="1" t="str" cm="1">
        <f t="array" ref="AP1220">_xlfn.IFS(AG1220&lt;=1, "Recently Promoted", AG1220&lt;=4, "Moderate Gap", AG1220&gt;=5, "Long Gap")</f>
        <v>Long Gap</v>
      </c>
    </row>
    <row r="1221" spans="1:42" x14ac:dyDescent="0.35">
      <c r="A1221" s="1">
        <v>29</v>
      </c>
      <c r="B1221" s="1" t="s">
        <v>41</v>
      </c>
      <c r="C1221" s="1" t="s">
        <v>35</v>
      </c>
      <c r="D1221" s="1">
        <v>1082</v>
      </c>
      <c r="E1221" s="1" t="s">
        <v>43</v>
      </c>
      <c r="F1221" s="1">
        <v>9</v>
      </c>
      <c r="G1221" s="1">
        <v>4</v>
      </c>
      <c r="H1221" s="1" t="s">
        <v>49</v>
      </c>
      <c r="I1221" s="1">
        <v>1</v>
      </c>
      <c r="J1221" s="1">
        <v>1709</v>
      </c>
      <c r="K1221" s="1">
        <v>4</v>
      </c>
      <c r="L1221" s="1" t="s">
        <v>38</v>
      </c>
      <c r="M1221" s="1">
        <v>43</v>
      </c>
      <c r="N1221" s="1">
        <v>3</v>
      </c>
      <c r="O1221" s="1">
        <v>1</v>
      </c>
      <c r="P1221" s="1" t="s">
        <v>48</v>
      </c>
      <c r="Q1221" s="1">
        <v>3</v>
      </c>
      <c r="R1221" s="1" t="s">
        <v>46</v>
      </c>
      <c r="S1221" s="1">
        <v>2974</v>
      </c>
      <c r="T1221" s="1">
        <v>25412</v>
      </c>
      <c r="U1221" s="1">
        <v>9</v>
      </c>
      <c r="V1221" s="1" t="s">
        <v>41</v>
      </c>
      <c r="W1221" s="1">
        <v>17</v>
      </c>
      <c r="X1221" s="1">
        <v>3</v>
      </c>
      <c r="Y1221" s="1">
        <v>3</v>
      </c>
      <c r="Z1221" s="1">
        <v>80</v>
      </c>
      <c r="AA1221" s="1">
        <v>1</v>
      </c>
      <c r="AB1221" s="1">
        <v>9</v>
      </c>
      <c r="AC1221" s="1">
        <v>2</v>
      </c>
      <c r="AD1221" s="1">
        <v>3</v>
      </c>
      <c r="AE1221" s="1">
        <v>5</v>
      </c>
      <c r="AF1221" s="1">
        <v>3</v>
      </c>
      <c r="AG1221" s="1">
        <v>1</v>
      </c>
      <c r="AH1221" s="1">
        <v>2</v>
      </c>
      <c r="AI1221" s="1" t="str" cm="1">
        <f t="array" ref="AI1221">_xlfn.IFS(S1221&lt;5000, "Low", S1221&lt;10000, "Medium", S1221&gt;=10000, "High")</f>
        <v>Low</v>
      </c>
      <c r="AJ1221" s="1" t="str" cm="1">
        <f t="array" ref="AJ1221">_xlfn.IFS(A1221&lt;=30, "Youth", A1221&lt;=50, "Adult", A1221&gt;=51, "Sr. Citizen")</f>
        <v>Youth</v>
      </c>
      <c r="AK1221" s="1" t="str">
        <f t="shared" si="19"/>
        <v>Normal</v>
      </c>
      <c r="AL1221" s="1" t="str" cm="1">
        <f t="array" ref="AL1221">_xlfn.IFS(AD1221=1, "Poor",AD1221=2, "Average", AD1221=3, "Good", AD1221=4, "Excellent")</f>
        <v>Good</v>
      </c>
      <c r="AM1221" s="1" t="str" cm="1">
        <f t="array" ref="AM1221">_xlfn.IFS(W1221&gt;20,"High",W1221&gt;15,"Medium",W1221&gt;10,"Poor")</f>
        <v>Medium</v>
      </c>
      <c r="AN1221" s="1" t="str" cm="1">
        <f t="array" ref="AN1221">_xlfn.IFS(F1221&gt;20, "Far", F1221&gt;=10, "Moderate Distance", F1221&lt;10, "Near")</f>
        <v>Near</v>
      </c>
      <c r="AO1221" s="1" t="str" cm="1">
        <f t="array" ref="AO1221">_xlfn.IFS(AF1221&lt;=1, "Fresher", AF1221&lt;=5, "Experienced", AF1221&gt;5, "Senior")</f>
        <v>Experienced</v>
      </c>
      <c r="AP1221" s="1" t="str" cm="1">
        <f t="array" ref="AP1221">_xlfn.IFS(AG1221&lt;=1, "Recently Promoted", AG1221&lt;=4, "Moderate Gap", AG1221&gt;=5, "Long Gap")</f>
        <v>Recently Promoted</v>
      </c>
    </row>
    <row r="1222" spans="1:42" hidden="1" x14ac:dyDescent="0.35">
      <c r="A1222" s="1">
        <v>36</v>
      </c>
      <c r="B1222" s="1" t="s">
        <v>41</v>
      </c>
      <c r="C1222" s="1" t="s">
        <v>35</v>
      </c>
      <c r="D1222" s="1">
        <v>530</v>
      </c>
      <c r="E1222" s="1" t="s">
        <v>36</v>
      </c>
      <c r="F1222" s="1">
        <v>2</v>
      </c>
      <c r="G1222" s="1">
        <v>4</v>
      </c>
      <c r="H1222" s="1" t="s">
        <v>37</v>
      </c>
      <c r="I1222" s="1">
        <v>1</v>
      </c>
      <c r="J1222" s="1">
        <v>1710</v>
      </c>
      <c r="K1222" s="1">
        <v>3</v>
      </c>
      <c r="L1222" s="1" t="s">
        <v>38</v>
      </c>
      <c r="M1222" s="1">
        <v>51</v>
      </c>
      <c r="N1222" s="1">
        <v>3</v>
      </c>
      <c r="O1222" s="1">
        <v>2</v>
      </c>
      <c r="P1222" s="1" t="s">
        <v>55</v>
      </c>
      <c r="Q1222" s="1">
        <v>4</v>
      </c>
      <c r="R1222" s="1" t="s">
        <v>40</v>
      </c>
      <c r="S1222" s="1">
        <v>4502</v>
      </c>
      <c r="T1222" s="1">
        <v>7439</v>
      </c>
      <c r="U1222" s="1">
        <v>3</v>
      </c>
      <c r="V1222" s="1" t="s">
        <v>41</v>
      </c>
      <c r="W1222" s="1">
        <v>15</v>
      </c>
      <c r="X1222" s="1">
        <v>3</v>
      </c>
      <c r="Y1222" s="1">
        <v>3</v>
      </c>
      <c r="Z1222" s="1">
        <v>80</v>
      </c>
      <c r="AA1222" s="1">
        <v>0</v>
      </c>
      <c r="AB1222" s="1">
        <v>17</v>
      </c>
      <c r="AC1222" s="1">
        <v>2</v>
      </c>
      <c r="AD1222" s="1">
        <v>2</v>
      </c>
      <c r="AE1222" s="1">
        <v>13</v>
      </c>
      <c r="AF1222" s="1">
        <v>7</v>
      </c>
      <c r="AG1222" s="1">
        <v>6</v>
      </c>
      <c r="AH1222" s="1">
        <v>7</v>
      </c>
      <c r="AI1222" s="1" t="str" cm="1">
        <f t="array" ref="AI1222">_xlfn.IFS(S1222&lt;5000, "Low", S1222&lt;10000, "Medium", S1222&gt;=10000, "High")</f>
        <v>Low</v>
      </c>
      <c r="AJ1222" s="1" t="str" cm="1">
        <f t="array" ref="AJ1222">_xlfn.IFS(A1222&lt;=30, "Youth", A1222&lt;=50, "Adult", A1222&gt;=51, "Sr. Citizen")</f>
        <v>Adult</v>
      </c>
      <c r="AK1222" s="1" t="str">
        <f t="shared" si="19"/>
        <v>Normal</v>
      </c>
      <c r="AL1222" s="1" t="str" cm="1">
        <f t="array" ref="AL1222">_xlfn.IFS(AD1222=1, "Poor",AD1222=2, "Average", AD1222=3, "Good", AD1222=4, "Excellent")</f>
        <v>Average</v>
      </c>
      <c r="AM1222" s="1" t="str" cm="1">
        <f t="array" ref="AM1222">_xlfn.IFS(W1222&gt;20,"High",W1222&gt;15,"Medium",W1222&gt;10,"Poor")</f>
        <v>Poor</v>
      </c>
      <c r="AN1222" s="1" t="str" cm="1">
        <f t="array" ref="AN1222">_xlfn.IFS(F1222&gt;20, "Far", F1222&gt;=10, "Moderate Distance", F1222&lt;10, "Near")</f>
        <v>Near</v>
      </c>
      <c r="AO1222" s="1" t="str" cm="1">
        <f t="array" ref="AO1222">_xlfn.IFS(AF1222&lt;=1, "Fresher", AF1222&lt;=5, "Experienced", AF1222&gt;5, "Senior")</f>
        <v>Senior</v>
      </c>
      <c r="AP1222" s="1" t="str" cm="1">
        <f t="array" ref="AP1222">_xlfn.IFS(AG1222&lt;=1, "Recently Promoted", AG1222&lt;=4, "Moderate Gap", AG1222&gt;=5, "Long Gap")</f>
        <v>Long Gap</v>
      </c>
    </row>
    <row r="1223" spans="1:42" hidden="1" x14ac:dyDescent="0.35">
      <c r="A1223" s="1">
        <v>45</v>
      </c>
      <c r="B1223" s="1" t="s">
        <v>41</v>
      </c>
      <c r="C1223" s="1" t="s">
        <v>53</v>
      </c>
      <c r="D1223" s="1">
        <v>1238</v>
      </c>
      <c r="E1223" s="1" t="s">
        <v>43</v>
      </c>
      <c r="F1223" s="1">
        <v>1</v>
      </c>
      <c r="G1223" s="1">
        <v>1</v>
      </c>
      <c r="H1223" s="1" t="s">
        <v>37</v>
      </c>
      <c r="I1223" s="1">
        <v>1</v>
      </c>
      <c r="J1223" s="1">
        <v>1712</v>
      </c>
      <c r="K1223" s="1">
        <v>3</v>
      </c>
      <c r="L1223" s="1" t="s">
        <v>44</v>
      </c>
      <c r="M1223" s="1">
        <v>74</v>
      </c>
      <c r="N1223" s="1">
        <v>2</v>
      </c>
      <c r="O1223" s="1">
        <v>3</v>
      </c>
      <c r="P1223" s="1" t="s">
        <v>52</v>
      </c>
      <c r="Q1223" s="1">
        <v>3</v>
      </c>
      <c r="R1223" s="1" t="s">
        <v>46</v>
      </c>
      <c r="S1223" s="1">
        <v>10748</v>
      </c>
      <c r="T1223" s="1">
        <v>3395</v>
      </c>
      <c r="U1223" s="1">
        <v>3</v>
      </c>
      <c r="V1223" s="1" t="s">
        <v>41</v>
      </c>
      <c r="W1223" s="1">
        <v>23</v>
      </c>
      <c r="X1223" s="1">
        <v>4</v>
      </c>
      <c r="Y1223" s="1">
        <v>4</v>
      </c>
      <c r="Z1223" s="1">
        <v>80</v>
      </c>
      <c r="AA1223" s="1">
        <v>1</v>
      </c>
      <c r="AB1223" s="1">
        <v>25</v>
      </c>
      <c r="AC1223" s="1">
        <v>3</v>
      </c>
      <c r="AD1223" s="1">
        <v>2</v>
      </c>
      <c r="AE1223" s="1">
        <v>23</v>
      </c>
      <c r="AF1223" s="1">
        <v>15</v>
      </c>
      <c r="AG1223" s="1">
        <v>14</v>
      </c>
      <c r="AH1223" s="1">
        <v>4</v>
      </c>
      <c r="AI1223" s="1" t="str" cm="1">
        <f t="array" ref="AI1223">_xlfn.IFS(S1223&lt;5000, "Low", S1223&lt;10000, "Medium", S1223&gt;=10000, "High")</f>
        <v>High</v>
      </c>
      <c r="AJ1223" s="1" t="str" cm="1">
        <f t="array" ref="AJ1223">_xlfn.IFS(A1223&lt;=30, "Youth", A1223&lt;=50, "Adult", A1223&gt;=51, "Sr. Citizen")</f>
        <v>Adult</v>
      </c>
      <c r="AK1223" s="1" t="str">
        <f t="shared" si="19"/>
        <v>Normal</v>
      </c>
      <c r="AL1223" s="1" t="str" cm="1">
        <f t="array" ref="AL1223">_xlfn.IFS(AD1223=1, "Poor",AD1223=2, "Average", AD1223=3, "Good", AD1223=4, "Excellent")</f>
        <v>Average</v>
      </c>
      <c r="AM1223" s="1" t="str" cm="1">
        <f t="array" ref="AM1223">_xlfn.IFS(W1223&gt;20,"High",W1223&gt;15,"Medium",W1223&gt;10,"Poor")</f>
        <v>High</v>
      </c>
      <c r="AN1223" s="1" t="str" cm="1">
        <f t="array" ref="AN1223">_xlfn.IFS(F1223&gt;20, "Far", F1223&gt;=10, "Moderate Distance", F1223&lt;10, "Near")</f>
        <v>Near</v>
      </c>
      <c r="AO1223" s="1" t="str" cm="1">
        <f t="array" ref="AO1223">_xlfn.IFS(AF1223&lt;=1, "Fresher", AF1223&lt;=5, "Experienced", AF1223&gt;5, "Senior")</f>
        <v>Senior</v>
      </c>
      <c r="AP1223" s="1" t="str" cm="1">
        <f t="array" ref="AP1223">_xlfn.IFS(AG1223&lt;=1, "Recently Promoted", AG1223&lt;=4, "Moderate Gap", AG1223&gt;=5, "Long Gap")</f>
        <v>Long Gap</v>
      </c>
    </row>
    <row r="1224" spans="1:42" hidden="1" x14ac:dyDescent="0.35">
      <c r="A1224" s="1">
        <v>24</v>
      </c>
      <c r="B1224" s="1" t="s">
        <v>34</v>
      </c>
      <c r="C1224" s="1" t="s">
        <v>35</v>
      </c>
      <c r="D1224" s="1">
        <v>240</v>
      </c>
      <c r="E1224" s="1" t="s">
        <v>59</v>
      </c>
      <c r="F1224" s="1">
        <v>22</v>
      </c>
      <c r="G1224" s="1">
        <v>1</v>
      </c>
      <c r="H1224" s="1" t="s">
        <v>59</v>
      </c>
      <c r="I1224" s="1">
        <v>1</v>
      </c>
      <c r="J1224" s="1">
        <v>1714</v>
      </c>
      <c r="K1224" s="1">
        <v>4</v>
      </c>
      <c r="L1224" s="1" t="s">
        <v>44</v>
      </c>
      <c r="M1224" s="1">
        <v>58</v>
      </c>
      <c r="N1224" s="1">
        <v>1</v>
      </c>
      <c r="O1224" s="1">
        <v>1</v>
      </c>
      <c r="P1224" s="1" t="s">
        <v>59</v>
      </c>
      <c r="Q1224" s="1">
        <v>3</v>
      </c>
      <c r="R1224" s="1" t="s">
        <v>46</v>
      </c>
      <c r="S1224" s="1">
        <v>1555</v>
      </c>
      <c r="T1224" s="1">
        <v>11585</v>
      </c>
      <c r="U1224" s="1">
        <v>1</v>
      </c>
      <c r="V1224" s="1" t="s">
        <v>41</v>
      </c>
      <c r="W1224" s="1">
        <v>11</v>
      </c>
      <c r="X1224" s="1">
        <v>3</v>
      </c>
      <c r="Y1224" s="1">
        <v>3</v>
      </c>
      <c r="Z1224" s="1">
        <v>80</v>
      </c>
      <c r="AA1224" s="1">
        <v>1</v>
      </c>
      <c r="AB1224" s="1">
        <v>1</v>
      </c>
      <c r="AC1224" s="1">
        <v>2</v>
      </c>
      <c r="AD1224" s="1">
        <v>3</v>
      </c>
      <c r="AE1224" s="1">
        <v>1</v>
      </c>
      <c r="AF1224" s="1">
        <v>0</v>
      </c>
      <c r="AG1224" s="1">
        <v>0</v>
      </c>
      <c r="AH1224" s="1">
        <v>0</v>
      </c>
      <c r="AI1224" s="1" t="str" cm="1">
        <f t="array" ref="AI1224">_xlfn.IFS(S1224&lt;5000, "Low", S1224&lt;10000, "Medium", S1224&gt;=10000, "High")</f>
        <v>Low</v>
      </c>
      <c r="AJ1224" s="1" t="str" cm="1">
        <f t="array" ref="AJ1224">_xlfn.IFS(A1224&lt;=30, "Youth", A1224&lt;=50, "Adult", A1224&gt;=51, "Sr. Citizen")</f>
        <v>Youth</v>
      </c>
      <c r="AK1224" s="1" t="str">
        <f t="shared" si="19"/>
        <v>Normal</v>
      </c>
      <c r="AL1224" s="1" t="str" cm="1">
        <f t="array" ref="AL1224">_xlfn.IFS(AD1224=1, "Poor",AD1224=2, "Average", AD1224=3, "Good", AD1224=4, "Excellent")</f>
        <v>Good</v>
      </c>
      <c r="AM1224" s="1" t="str" cm="1">
        <f t="array" ref="AM1224">_xlfn.IFS(W1224&gt;20,"High",W1224&gt;15,"Medium",W1224&gt;10,"Poor")</f>
        <v>Poor</v>
      </c>
      <c r="AN1224" s="1" t="str" cm="1">
        <f t="array" ref="AN1224">_xlfn.IFS(F1224&gt;20, "Far", F1224&gt;=10, "Moderate Distance", F1224&lt;10, "Near")</f>
        <v>Far</v>
      </c>
      <c r="AO1224" s="1" t="str" cm="1">
        <f t="array" ref="AO1224">_xlfn.IFS(AF1224&lt;=1, "Fresher", AF1224&lt;=5, "Experienced", AF1224&gt;5, "Senior")</f>
        <v>Fresher</v>
      </c>
      <c r="AP1224" s="1" t="str" cm="1">
        <f t="array" ref="AP1224">_xlfn.IFS(AG1224&lt;=1, "Recently Promoted", AG1224&lt;=4, "Moderate Gap", AG1224&gt;=5, "Long Gap")</f>
        <v>Recently Promoted</v>
      </c>
    </row>
    <row r="1225" spans="1:42" hidden="1" x14ac:dyDescent="0.35">
      <c r="A1225" s="1">
        <v>47</v>
      </c>
      <c r="B1225" s="1" t="s">
        <v>34</v>
      </c>
      <c r="C1225" s="1" t="s">
        <v>42</v>
      </c>
      <c r="D1225" s="1">
        <v>1093</v>
      </c>
      <c r="E1225" s="1" t="s">
        <v>36</v>
      </c>
      <c r="F1225" s="1">
        <v>9</v>
      </c>
      <c r="G1225" s="1">
        <v>3</v>
      </c>
      <c r="H1225" s="1" t="s">
        <v>37</v>
      </c>
      <c r="I1225" s="1">
        <v>1</v>
      </c>
      <c r="J1225" s="1">
        <v>1716</v>
      </c>
      <c r="K1225" s="1">
        <v>3</v>
      </c>
      <c r="L1225" s="1" t="s">
        <v>44</v>
      </c>
      <c r="M1225" s="1">
        <v>82</v>
      </c>
      <c r="N1225" s="1">
        <v>1</v>
      </c>
      <c r="O1225" s="1">
        <v>4</v>
      </c>
      <c r="P1225" s="1" t="s">
        <v>39</v>
      </c>
      <c r="Q1225" s="1">
        <v>3</v>
      </c>
      <c r="R1225" s="1" t="s">
        <v>46</v>
      </c>
      <c r="S1225" s="1">
        <v>12936</v>
      </c>
      <c r="T1225" s="1">
        <v>24164</v>
      </c>
      <c r="U1225" s="1">
        <v>7</v>
      </c>
      <c r="V1225" s="1" t="s">
        <v>41</v>
      </c>
      <c r="W1225" s="1">
        <v>11</v>
      </c>
      <c r="X1225" s="1">
        <v>3</v>
      </c>
      <c r="Y1225" s="1">
        <v>3</v>
      </c>
      <c r="Z1225" s="1">
        <v>80</v>
      </c>
      <c r="AA1225" s="1">
        <v>0</v>
      </c>
      <c r="AB1225" s="1">
        <v>25</v>
      </c>
      <c r="AC1225" s="1">
        <v>3</v>
      </c>
      <c r="AD1225" s="1">
        <v>1</v>
      </c>
      <c r="AE1225" s="1">
        <v>23</v>
      </c>
      <c r="AF1225" s="1">
        <v>5</v>
      </c>
      <c r="AG1225" s="1">
        <v>14</v>
      </c>
      <c r="AH1225" s="1">
        <v>10</v>
      </c>
      <c r="AI1225" s="1" t="str" cm="1">
        <f t="array" ref="AI1225">_xlfn.IFS(S1225&lt;5000, "Low", S1225&lt;10000, "Medium", S1225&gt;=10000, "High")</f>
        <v>High</v>
      </c>
      <c r="AJ1225" s="1" t="str" cm="1">
        <f t="array" ref="AJ1225">_xlfn.IFS(A1225&lt;=30, "Youth", A1225&lt;=50, "Adult", A1225&gt;=51, "Sr. Citizen")</f>
        <v>Adult</v>
      </c>
      <c r="AK1225" s="1" t="str">
        <f t="shared" si="19"/>
        <v>Normal</v>
      </c>
      <c r="AL1225" s="1" t="str" cm="1">
        <f t="array" ref="AL1225">_xlfn.IFS(AD1225=1, "Poor",AD1225=2, "Average", AD1225=3, "Good", AD1225=4, "Excellent")</f>
        <v>Poor</v>
      </c>
      <c r="AM1225" s="1" t="str" cm="1">
        <f t="array" ref="AM1225">_xlfn.IFS(W1225&gt;20,"High",W1225&gt;15,"Medium",W1225&gt;10,"Poor")</f>
        <v>Poor</v>
      </c>
      <c r="AN1225" s="1" t="str" cm="1">
        <f t="array" ref="AN1225">_xlfn.IFS(F1225&gt;20, "Far", F1225&gt;=10, "Moderate Distance", F1225&lt;10, "Near")</f>
        <v>Near</v>
      </c>
      <c r="AO1225" s="1" t="str" cm="1">
        <f t="array" ref="AO1225">_xlfn.IFS(AF1225&lt;=1, "Fresher", AF1225&lt;=5, "Experienced", AF1225&gt;5, "Senior")</f>
        <v>Experienced</v>
      </c>
      <c r="AP1225" s="1" t="str" cm="1">
        <f t="array" ref="AP1225">_xlfn.IFS(AG1225&lt;=1, "Recently Promoted", AG1225&lt;=4, "Moderate Gap", AG1225&gt;=5, "Long Gap")</f>
        <v>Long Gap</v>
      </c>
    </row>
    <row r="1226" spans="1:42" x14ac:dyDescent="0.35">
      <c r="A1226" s="1">
        <v>26</v>
      </c>
      <c r="B1226" s="1" t="s">
        <v>41</v>
      </c>
      <c r="C1226" s="1" t="s">
        <v>35</v>
      </c>
      <c r="D1226" s="1">
        <v>390</v>
      </c>
      <c r="E1226" s="1" t="s">
        <v>43</v>
      </c>
      <c r="F1226" s="1">
        <v>17</v>
      </c>
      <c r="G1226" s="1">
        <v>4</v>
      </c>
      <c r="H1226" s="1" t="s">
        <v>49</v>
      </c>
      <c r="I1226" s="1">
        <v>1</v>
      </c>
      <c r="J1226" s="1">
        <v>1718</v>
      </c>
      <c r="K1226" s="1">
        <v>4</v>
      </c>
      <c r="L1226" s="1" t="s">
        <v>44</v>
      </c>
      <c r="M1226" s="1">
        <v>62</v>
      </c>
      <c r="N1226" s="1">
        <v>1</v>
      </c>
      <c r="O1226" s="1">
        <v>1</v>
      </c>
      <c r="P1226" s="1" t="s">
        <v>48</v>
      </c>
      <c r="Q1226" s="1">
        <v>3</v>
      </c>
      <c r="R1226" s="1" t="s">
        <v>46</v>
      </c>
      <c r="S1226" s="1">
        <v>2305</v>
      </c>
      <c r="T1226" s="1">
        <v>6217</v>
      </c>
      <c r="U1226" s="1">
        <v>1</v>
      </c>
      <c r="V1226" s="1" t="s">
        <v>41</v>
      </c>
      <c r="W1226" s="1">
        <v>15</v>
      </c>
      <c r="X1226" s="1">
        <v>3</v>
      </c>
      <c r="Y1226" s="1">
        <v>3</v>
      </c>
      <c r="Z1226" s="1">
        <v>80</v>
      </c>
      <c r="AA1226" s="1">
        <v>3</v>
      </c>
      <c r="AB1226" s="1">
        <v>3</v>
      </c>
      <c r="AC1226" s="1">
        <v>3</v>
      </c>
      <c r="AD1226" s="1">
        <v>4</v>
      </c>
      <c r="AE1226" s="1">
        <v>3</v>
      </c>
      <c r="AF1226" s="1">
        <v>2</v>
      </c>
      <c r="AG1226" s="1">
        <v>0</v>
      </c>
      <c r="AH1226" s="1">
        <v>2</v>
      </c>
      <c r="AI1226" s="1" t="str" cm="1">
        <f t="array" ref="AI1226">_xlfn.IFS(S1226&lt;5000, "Low", S1226&lt;10000, "Medium", S1226&gt;=10000, "High")</f>
        <v>Low</v>
      </c>
      <c r="AJ1226" s="1" t="str" cm="1">
        <f t="array" ref="AJ1226">_xlfn.IFS(A1226&lt;=30, "Youth", A1226&lt;=50, "Adult", A1226&gt;=51, "Sr. Citizen")</f>
        <v>Youth</v>
      </c>
      <c r="AK1226" s="1" t="str">
        <f t="shared" si="19"/>
        <v>Normal</v>
      </c>
      <c r="AL1226" s="1" t="str" cm="1">
        <f t="array" ref="AL1226">_xlfn.IFS(AD1226=1, "Poor",AD1226=2, "Average", AD1226=3, "Good", AD1226=4, "Excellent")</f>
        <v>Excellent</v>
      </c>
      <c r="AM1226" s="1" t="str" cm="1">
        <f t="array" ref="AM1226">_xlfn.IFS(W1226&gt;20,"High",W1226&gt;15,"Medium",W1226&gt;10,"Poor")</f>
        <v>Poor</v>
      </c>
      <c r="AN1226" s="1" t="str" cm="1">
        <f t="array" ref="AN1226">_xlfn.IFS(F1226&gt;20, "Far", F1226&gt;=10, "Moderate Distance", F1226&lt;10, "Near")</f>
        <v>Moderate Distance</v>
      </c>
      <c r="AO1226" s="1" t="str" cm="1">
        <f t="array" ref="AO1226">_xlfn.IFS(AF1226&lt;=1, "Fresher", AF1226&lt;=5, "Experienced", AF1226&gt;5, "Senior")</f>
        <v>Experienced</v>
      </c>
      <c r="AP1226" s="1" t="str" cm="1">
        <f t="array" ref="AP1226">_xlfn.IFS(AG1226&lt;=1, "Recently Promoted", AG1226&lt;=4, "Moderate Gap", AG1226&gt;=5, "Long Gap")</f>
        <v>Recently Promoted</v>
      </c>
    </row>
    <row r="1227" spans="1:42" hidden="1" x14ac:dyDescent="0.35">
      <c r="A1227" s="1">
        <v>45</v>
      </c>
      <c r="B1227" s="1" t="s">
        <v>41</v>
      </c>
      <c r="C1227" s="1" t="s">
        <v>35</v>
      </c>
      <c r="D1227" s="1">
        <v>1005</v>
      </c>
      <c r="E1227" s="1" t="s">
        <v>43</v>
      </c>
      <c r="F1227" s="1">
        <v>28</v>
      </c>
      <c r="G1227" s="1">
        <v>2</v>
      </c>
      <c r="H1227" s="1" t="s">
        <v>58</v>
      </c>
      <c r="I1227" s="1">
        <v>1</v>
      </c>
      <c r="J1227" s="1">
        <v>1719</v>
      </c>
      <c r="K1227" s="1">
        <v>4</v>
      </c>
      <c r="L1227" s="1" t="s">
        <v>38</v>
      </c>
      <c r="M1227" s="1">
        <v>48</v>
      </c>
      <c r="N1227" s="1">
        <v>2</v>
      </c>
      <c r="O1227" s="1">
        <v>4</v>
      </c>
      <c r="P1227" s="1" t="s">
        <v>56</v>
      </c>
      <c r="Q1227" s="1">
        <v>2</v>
      </c>
      <c r="R1227" s="1" t="s">
        <v>40</v>
      </c>
      <c r="S1227" s="1">
        <v>16704</v>
      </c>
      <c r="T1227" s="1">
        <v>17119</v>
      </c>
      <c r="U1227" s="1">
        <v>1</v>
      </c>
      <c r="V1227" s="1" t="s">
        <v>41</v>
      </c>
      <c r="W1227" s="1">
        <v>11</v>
      </c>
      <c r="X1227" s="1">
        <v>3</v>
      </c>
      <c r="Y1227" s="1">
        <v>3</v>
      </c>
      <c r="Z1227" s="1">
        <v>80</v>
      </c>
      <c r="AA1227" s="1">
        <v>0</v>
      </c>
      <c r="AB1227" s="1">
        <v>21</v>
      </c>
      <c r="AC1227" s="1">
        <v>2</v>
      </c>
      <c r="AD1227" s="1">
        <v>3</v>
      </c>
      <c r="AE1227" s="1">
        <v>21</v>
      </c>
      <c r="AF1227" s="1">
        <v>6</v>
      </c>
      <c r="AG1227" s="1">
        <v>8</v>
      </c>
      <c r="AH1227" s="1">
        <v>6</v>
      </c>
      <c r="AI1227" s="1" t="str" cm="1">
        <f t="array" ref="AI1227">_xlfn.IFS(S1227&lt;5000, "Low", S1227&lt;10000, "Medium", S1227&gt;=10000, "High")</f>
        <v>High</v>
      </c>
      <c r="AJ1227" s="1" t="str" cm="1">
        <f t="array" ref="AJ1227">_xlfn.IFS(A1227&lt;=30, "Youth", A1227&lt;=50, "Adult", A1227&gt;=51, "Sr. Citizen")</f>
        <v>Adult</v>
      </c>
      <c r="AK1227" s="1" t="str">
        <f t="shared" si="19"/>
        <v>Normal</v>
      </c>
      <c r="AL1227" s="1" t="str" cm="1">
        <f t="array" ref="AL1227">_xlfn.IFS(AD1227=1, "Poor",AD1227=2, "Average", AD1227=3, "Good", AD1227=4, "Excellent")</f>
        <v>Good</v>
      </c>
      <c r="AM1227" s="1" t="str" cm="1">
        <f t="array" ref="AM1227">_xlfn.IFS(W1227&gt;20,"High",W1227&gt;15,"Medium",W1227&gt;10,"Poor")</f>
        <v>Poor</v>
      </c>
      <c r="AN1227" s="1" t="str" cm="1">
        <f t="array" ref="AN1227">_xlfn.IFS(F1227&gt;20, "Far", F1227&gt;=10, "Moderate Distance", F1227&lt;10, "Near")</f>
        <v>Far</v>
      </c>
      <c r="AO1227" s="1" t="str" cm="1">
        <f t="array" ref="AO1227">_xlfn.IFS(AF1227&lt;=1, "Fresher", AF1227&lt;=5, "Experienced", AF1227&gt;5, "Senior")</f>
        <v>Senior</v>
      </c>
      <c r="AP1227" s="1" t="str" cm="1">
        <f t="array" ref="AP1227">_xlfn.IFS(AG1227&lt;=1, "Recently Promoted", AG1227&lt;=4, "Moderate Gap", AG1227&gt;=5, "Long Gap")</f>
        <v>Long Gap</v>
      </c>
    </row>
    <row r="1228" spans="1:42" hidden="1" x14ac:dyDescent="0.35">
      <c r="A1228" s="1">
        <v>32</v>
      </c>
      <c r="B1228" s="1" t="s">
        <v>41</v>
      </c>
      <c r="C1228" s="1" t="s">
        <v>42</v>
      </c>
      <c r="D1228" s="1">
        <v>585</v>
      </c>
      <c r="E1228" s="1" t="s">
        <v>43</v>
      </c>
      <c r="F1228" s="1">
        <v>10</v>
      </c>
      <c r="G1228" s="1">
        <v>3</v>
      </c>
      <c r="H1228" s="1" t="s">
        <v>37</v>
      </c>
      <c r="I1228" s="1">
        <v>1</v>
      </c>
      <c r="J1228" s="1">
        <v>1720</v>
      </c>
      <c r="K1228" s="1">
        <v>1</v>
      </c>
      <c r="L1228" s="1" t="s">
        <v>44</v>
      </c>
      <c r="M1228" s="1">
        <v>56</v>
      </c>
      <c r="N1228" s="1">
        <v>3</v>
      </c>
      <c r="O1228" s="1">
        <v>1</v>
      </c>
      <c r="P1228" s="1" t="s">
        <v>45</v>
      </c>
      <c r="Q1228" s="1">
        <v>3</v>
      </c>
      <c r="R1228" s="1" t="s">
        <v>46</v>
      </c>
      <c r="S1228" s="1">
        <v>3433</v>
      </c>
      <c r="T1228" s="1">
        <v>17360</v>
      </c>
      <c r="U1228" s="1">
        <v>6</v>
      </c>
      <c r="V1228" s="1" t="s">
        <v>41</v>
      </c>
      <c r="W1228" s="1">
        <v>13</v>
      </c>
      <c r="X1228" s="1">
        <v>3</v>
      </c>
      <c r="Y1228" s="1">
        <v>1</v>
      </c>
      <c r="Z1228" s="1">
        <v>80</v>
      </c>
      <c r="AA1228" s="1">
        <v>1</v>
      </c>
      <c r="AB1228" s="1">
        <v>10</v>
      </c>
      <c r="AC1228" s="1">
        <v>3</v>
      </c>
      <c r="AD1228" s="1">
        <v>2</v>
      </c>
      <c r="AE1228" s="1">
        <v>5</v>
      </c>
      <c r="AF1228" s="1">
        <v>2</v>
      </c>
      <c r="AG1228" s="1">
        <v>1</v>
      </c>
      <c r="AH1228" s="1">
        <v>3</v>
      </c>
      <c r="AI1228" s="1" t="str" cm="1">
        <f t="array" ref="AI1228">_xlfn.IFS(S1228&lt;5000, "Low", S1228&lt;10000, "Medium", S1228&gt;=10000, "High")</f>
        <v>Low</v>
      </c>
      <c r="AJ1228" s="1" t="str" cm="1">
        <f t="array" ref="AJ1228">_xlfn.IFS(A1228&lt;=30, "Youth", A1228&lt;=50, "Adult", A1228&gt;=51, "Sr. Citizen")</f>
        <v>Adult</v>
      </c>
      <c r="AK1228" s="1" t="str">
        <f t="shared" si="19"/>
        <v>Normal</v>
      </c>
      <c r="AL1228" s="1" t="str" cm="1">
        <f t="array" ref="AL1228">_xlfn.IFS(AD1228=1, "Poor",AD1228=2, "Average", AD1228=3, "Good", AD1228=4, "Excellent")</f>
        <v>Average</v>
      </c>
      <c r="AM1228" s="1" t="str" cm="1">
        <f t="array" ref="AM1228">_xlfn.IFS(W1228&gt;20,"High",W1228&gt;15,"Medium",W1228&gt;10,"Poor")</f>
        <v>Poor</v>
      </c>
      <c r="AN1228" s="1" t="str" cm="1">
        <f t="array" ref="AN1228">_xlfn.IFS(F1228&gt;20, "Far", F1228&gt;=10, "Moderate Distance", F1228&lt;10, "Near")</f>
        <v>Moderate Distance</v>
      </c>
      <c r="AO1228" s="1" t="str" cm="1">
        <f t="array" ref="AO1228">_xlfn.IFS(AF1228&lt;=1, "Fresher", AF1228&lt;=5, "Experienced", AF1228&gt;5, "Senior")</f>
        <v>Experienced</v>
      </c>
      <c r="AP1228" s="1" t="str" cm="1">
        <f t="array" ref="AP1228">_xlfn.IFS(AG1228&lt;=1, "Recently Promoted", AG1228&lt;=4, "Moderate Gap", AG1228&gt;=5, "Long Gap")</f>
        <v>Recently Promoted</v>
      </c>
    </row>
    <row r="1229" spans="1:42" x14ac:dyDescent="0.35">
      <c r="A1229" s="1">
        <v>31</v>
      </c>
      <c r="B1229" s="1" t="s">
        <v>41</v>
      </c>
      <c r="C1229" s="1" t="s">
        <v>35</v>
      </c>
      <c r="D1229" s="1">
        <v>741</v>
      </c>
      <c r="E1229" s="1" t="s">
        <v>43</v>
      </c>
      <c r="F1229" s="1">
        <v>2</v>
      </c>
      <c r="G1229" s="1">
        <v>4</v>
      </c>
      <c r="H1229" s="1" t="s">
        <v>37</v>
      </c>
      <c r="I1229" s="1">
        <v>1</v>
      </c>
      <c r="J1229" s="1">
        <v>1721</v>
      </c>
      <c r="K1229" s="1">
        <v>2</v>
      </c>
      <c r="L1229" s="1" t="s">
        <v>44</v>
      </c>
      <c r="M1229" s="1">
        <v>69</v>
      </c>
      <c r="N1229" s="1">
        <v>3</v>
      </c>
      <c r="O1229" s="1">
        <v>1</v>
      </c>
      <c r="P1229" s="1" t="s">
        <v>48</v>
      </c>
      <c r="Q1229" s="1">
        <v>3</v>
      </c>
      <c r="R1229" s="1" t="s">
        <v>46</v>
      </c>
      <c r="S1229" s="1">
        <v>3477</v>
      </c>
      <c r="T1229" s="1">
        <v>18103</v>
      </c>
      <c r="U1229" s="1">
        <v>1</v>
      </c>
      <c r="V1229" s="1" t="s">
        <v>41</v>
      </c>
      <c r="W1229" s="1">
        <v>14</v>
      </c>
      <c r="X1229" s="1">
        <v>3</v>
      </c>
      <c r="Y1229" s="1">
        <v>4</v>
      </c>
      <c r="Z1229" s="1">
        <v>80</v>
      </c>
      <c r="AA1229" s="1">
        <v>1</v>
      </c>
      <c r="AB1229" s="1">
        <v>6</v>
      </c>
      <c r="AC1229" s="1">
        <v>2</v>
      </c>
      <c r="AD1229" s="1">
        <v>4</v>
      </c>
      <c r="AE1229" s="1">
        <v>5</v>
      </c>
      <c r="AF1229" s="1">
        <v>2</v>
      </c>
      <c r="AG1229" s="1">
        <v>0</v>
      </c>
      <c r="AH1229" s="1">
        <v>3</v>
      </c>
      <c r="AI1229" s="1" t="str" cm="1">
        <f t="array" ref="AI1229">_xlfn.IFS(S1229&lt;5000, "Low", S1229&lt;10000, "Medium", S1229&gt;=10000, "High")</f>
        <v>Low</v>
      </c>
      <c r="AJ1229" s="1" t="str" cm="1">
        <f t="array" ref="AJ1229">_xlfn.IFS(A1229&lt;=30, "Youth", A1229&lt;=50, "Adult", A1229&gt;=51, "Sr. Citizen")</f>
        <v>Adult</v>
      </c>
      <c r="AK1229" s="1" t="str">
        <f t="shared" si="19"/>
        <v>Normal</v>
      </c>
      <c r="AL1229" s="1" t="str" cm="1">
        <f t="array" ref="AL1229">_xlfn.IFS(AD1229=1, "Poor",AD1229=2, "Average", AD1229=3, "Good", AD1229=4, "Excellent")</f>
        <v>Excellent</v>
      </c>
      <c r="AM1229" s="1" t="str" cm="1">
        <f t="array" ref="AM1229">_xlfn.IFS(W1229&gt;20,"High",W1229&gt;15,"Medium",W1229&gt;10,"Poor")</f>
        <v>Poor</v>
      </c>
      <c r="AN1229" s="1" t="str" cm="1">
        <f t="array" ref="AN1229">_xlfn.IFS(F1229&gt;20, "Far", F1229&gt;=10, "Moderate Distance", F1229&lt;10, "Near")</f>
        <v>Near</v>
      </c>
      <c r="AO1229" s="1" t="str" cm="1">
        <f t="array" ref="AO1229">_xlfn.IFS(AF1229&lt;=1, "Fresher", AF1229&lt;=5, "Experienced", AF1229&gt;5, "Senior")</f>
        <v>Experienced</v>
      </c>
      <c r="AP1229" s="1" t="str" cm="1">
        <f t="array" ref="AP1229">_xlfn.IFS(AG1229&lt;=1, "Recently Promoted", AG1229&lt;=4, "Moderate Gap", AG1229&gt;=5, "Long Gap")</f>
        <v>Recently Promoted</v>
      </c>
    </row>
    <row r="1230" spans="1:42" hidden="1" x14ac:dyDescent="0.35">
      <c r="A1230" s="1">
        <v>41</v>
      </c>
      <c r="B1230" s="1" t="s">
        <v>41</v>
      </c>
      <c r="C1230" s="1" t="s">
        <v>53</v>
      </c>
      <c r="D1230" s="1">
        <v>552</v>
      </c>
      <c r="E1230" s="1" t="s">
        <v>59</v>
      </c>
      <c r="F1230" s="1">
        <v>4</v>
      </c>
      <c r="G1230" s="1">
        <v>3</v>
      </c>
      <c r="H1230" s="1" t="s">
        <v>59</v>
      </c>
      <c r="I1230" s="1">
        <v>1</v>
      </c>
      <c r="J1230" s="1">
        <v>1722</v>
      </c>
      <c r="K1230" s="1">
        <v>3</v>
      </c>
      <c r="L1230" s="1" t="s">
        <v>44</v>
      </c>
      <c r="M1230" s="1">
        <v>60</v>
      </c>
      <c r="N1230" s="1">
        <v>1</v>
      </c>
      <c r="O1230" s="1">
        <v>2</v>
      </c>
      <c r="P1230" s="1" t="s">
        <v>59</v>
      </c>
      <c r="Q1230" s="1">
        <v>2</v>
      </c>
      <c r="R1230" s="1" t="s">
        <v>46</v>
      </c>
      <c r="S1230" s="1">
        <v>6430</v>
      </c>
      <c r="T1230" s="1">
        <v>20794</v>
      </c>
      <c r="U1230" s="1">
        <v>6</v>
      </c>
      <c r="V1230" s="1" t="s">
        <v>41</v>
      </c>
      <c r="W1230" s="1">
        <v>19</v>
      </c>
      <c r="X1230" s="1">
        <v>3</v>
      </c>
      <c r="Y1230" s="1">
        <v>2</v>
      </c>
      <c r="Z1230" s="1">
        <v>80</v>
      </c>
      <c r="AA1230" s="1">
        <v>1</v>
      </c>
      <c r="AB1230" s="1">
        <v>10</v>
      </c>
      <c r="AC1230" s="1">
        <v>4</v>
      </c>
      <c r="AD1230" s="1">
        <v>3</v>
      </c>
      <c r="AE1230" s="1">
        <v>3</v>
      </c>
      <c r="AF1230" s="1">
        <v>2</v>
      </c>
      <c r="AG1230" s="1">
        <v>1</v>
      </c>
      <c r="AH1230" s="1">
        <v>2</v>
      </c>
      <c r="AI1230" s="1" t="str" cm="1">
        <f t="array" ref="AI1230">_xlfn.IFS(S1230&lt;5000, "Low", S1230&lt;10000, "Medium", S1230&gt;=10000, "High")</f>
        <v>Medium</v>
      </c>
      <c r="AJ1230" s="1" t="str" cm="1">
        <f t="array" ref="AJ1230">_xlfn.IFS(A1230&lt;=30, "Youth", A1230&lt;=50, "Adult", A1230&gt;=51, "Sr. Citizen")</f>
        <v>Adult</v>
      </c>
      <c r="AK1230" s="1" t="str">
        <f t="shared" si="19"/>
        <v>Normal</v>
      </c>
      <c r="AL1230" s="1" t="str" cm="1">
        <f t="array" ref="AL1230">_xlfn.IFS(AD1230=1, "Poor",AD1230=2, "Average", AD1230=3, "Good", AD1230=4, "Excellent")</f>
        <v>Good</v>
      </c>
      <c r="AM1230" s="1" t="str" cm="1">
        <f t="array" ref="AM1230">_xlfn.IFS(W1230&gt;20,"High",W1230&gt;15,"Medium",W1230&gt;10,"Poor")</f>
        <v>Medium</v>
      </c>
      <c r="AN1230" s="1" t="str" cm="1">
        <f t="array" ref="AN1230">_xlfn.IFS(F1230&gt;20, "Far", F1230&gt;=10, "Moderate Distance", F1230&lt;10, "Near")</f>
        <v>Near</v>
      </c>
      <c r="AO1230" s="1" t="str" cm="1">
        <f t="array" ref="AO1230">_xlfn.IFS(AF1230&lt;=1, "Fresher", AF1230&lt;=5, "Experienced", AF1230&gt;5, "Senior")</f>
        <v>Experienced</v>
      </c>
      <c r="AP1230" s="1" t="str" cm="1">
        <f t="array" ref="AP1230">_xlfn.IFS(AG1230&lt;=1, "Recently Promoted", AG1230&lt;=4, "Moderate Gap", AG1230&gt;=5, "Long Gap")</f>
        <v>Recently Promoted</v>
      </c>
    </row>
    <row r="1231" spans="1:42" hidden="1" x14ac:dyDescent="0.35">
      <c r="A1231" s="1">
        <v>40</v>
      </c>
      <c r="B1231" s="1" t="s">
        <v>41</v>
      </c>
      <c r="C1231" s="1" t="s">
        <v>35</v>
      </c>
      <c r="D1231" s="1">
        <v>369</v>
      </c>
      <c r="E1231" s="1" t="s">
        <v>43</v>
      </c>
      <c r="F1231" s="1">
        <v>8</v>
      </c>
      <c r="G1231" s="1">
        <v>2</v>
      </c>
      <c r="H1231" s="1" t="s">
        <v>37</v>
      </c>
      <c r="I1231" s="1">
        <v>1</v>
      </c>
      <c r="J1231" s="1">
        <v>1724</v>
      </c>
      <c r="K1231" s="1">
        <v>2</v>
      </c>
      <c r="L1231" s="1" t="s">
        <v>38</v>
      </c>
      <c r="M1231" s="1">
        <v>92</v>
      </c>
      <c r="N1231" s="1">
        <v>3</v>
      </c>
      <c r="O1231" s="1">
        <v>2</v>
      </c>
      <c r="P1231" s="1" t="s">
        <v>51</v>
      </c>
      <c r="Q1231" s="1">
        <v>1</v>
      </c>
      <c r="R1231" s="1" t="s">
        <v>46</v>
      </c>
      <c r="S1231" s="1">
        <v>6516</v>
      </c>
      <c r="T1231" s="1">
        <v>5041</v>
      </c>
      <c r="U1231" s="1">
        <v>2</v>
      </c>
      <c r="V1231" s="1" t="s">
        <v>34</v>
      </c>
      <c r="W1231" s="1">
        <v>16</v>
      </c>
      <c r="X1231" s="1">
        <v>3</v>
      </c>
      <c r="Y1231" s="1">
        <v>2</v>
      </c>
      <c r="Z1231" s="1">
        <v>80</v>
      </c>
      <c r="AA1231" s="1">
        <v>1</v>
      </c>
      <c r="AB1231" s="1">
        <v>18</v>
      </c>
      <c r="AC1231" s="1">
        <v>3</v>
      </c>
      <c r="AD1231" s="1">
        <v>3</v>
      </c>
      <c r="AE1231" s="1">
        <v>1</v>
      </c>
      <c r="AF1231" s="1">
        <v>0</v>
      </c>
      <c r="AG1231" s="1">
        <v>0</v>
      </c>
      <c r="AH1231" s="1">
        <v>0</v>
      </c>
      <c r="AI1231" s="1" t="str" cm="1">
        <f t="array" ref="AI1231">_xlfn.IFS(S1231&lt;5000, "Low", S1231&lt;10000, "Medium", S1231&gt;=10000, "High")</f>
        <v>Medium</v>
      </c>
      <c r="AJ1231" s="1" t="str" cm="1">
        <f t="array" ref="AJ1231">_xlfn.IFS(A1231&lt;=30, "Youth", A1231&lt;=50, "Adult", A1231&gt;=51, "Sr. Citizen")</f>
        <v>Adult</v>
      </c>
      <c r="AK1231" s="1" t="str">
        <f t="shared" si="19"/>
        <v>High Risk</v>
      </c>
      <c r="AL1231" s="1" t="str" cm="1">
        <f t="array" ref="AL1231">_xlfn.IFS(AD1231=1, "Poor",AD1231=2, "Average", AD1231=3, "Good", AD1231=4, "Excellent")</f>
        <v>Good</v>
      </c>
      <c r="AM1231" s="1" t="str" cm="1">
        <f t="array" ref="AM1231">_xlfn.IFS(W1231&gt;20,"High",W1231&gt;15,"Medium",W1231&gt;10,"Poor")</f>
        <v>Medium</v>
      </c>
      <c r="AN1231" s="1" t="str" cm="1">
        <f t="array" ref="AN1231">_xlfn.IFS(F1231&gt;20, "Far", F1231&gt;=10, "Moderate Distance", F1231&lt;10, "Near")</f>
        <v>Near</v>
      </c>
      <c r="AO1231" s="1" t="str" cm="1">
        <f t="array" ref="AO1231">_xlfn.IFS(AF1231&lt;=1, "Fresher", AF1231&lt;=5, "Experienced", AF1231&gt;5, "Senior")</f>
        <v>Fresher</v>
      </c>
      <c r="AP1231" s="1" t="str" cm="1">
        <f t="array" ref="AP1231">_xlfn.IFS(AG1231&lt;=1, "Recently Promoted", AG1231&lt;=4, "Moderate Gap", AG1231&gt;=5, "Long Gap")</f>
        <v>Recently Promoted</v>
      </c>
    </row>
    <row r="1232" spans="1:42" x14ac:dyDescent="0.35">
      <c r="A1232" s="1">
        <v>24</v>
      </c>
      <c r="B1232" s="1" t="s">
        <v>41</v>
      </c>
      <c r="C1232" s="1" t="s">
        <v>35</v>
      </c>
      <c r="D1232" s="1">
        <v>506</v>
      </c>
      <c r="E1232" s="1" t="s">
        <v>43</v>
      </c>
      <c r="F1232" s="1">
        <v>29</v>
      </c>
      <c r="G1232" s="1">
        <v>1</v>
      </c>
      <c r="H1232" s="1" t="s">
        <v>49</v>
      </c>
      <c r="I1232" s="1">
        <v>1</v>
      </c>
      <c r="J1232" s="1">
        <v>1725</v>
      </c>
      <c r="K1232" s="1">
        <v>2</v>
      </c>
      <c r="L1232" s="1" t="s">
        <v>44</v>
      </c>
      <c r="M1232" s="1">
        <v>91</v>
      </c>
      <c r="N1232" s="1">
        <v>3</v>
      </c>
      <c r="O1232" s="1">
        <v>1</v>
      </c>
      <c r="P1232" s="1" t="s">
        <v>48</v>
      </c>
      <c r="Q1232" s="1">
        <v>1</v>
      </c>
      <c r="R1232" s="1" t="s">
        <v>50</v>
      </c>
      <c r="S1232" s="1">
        <v>3907</v>
      </c>
      <c r="T1232" s="1">
        <v>3622</v>
      </c>
      <c r="U1232" s="1">
        <v>1</v>
      </c>
      <c r="V1232" s="1" t="s">
        <v>41</v>
      </c>
      <c r="W1232" s="1">
        <v>13</v>
      </c>
      <c r="X1232" s="1">
        <v>3</v>
      </c>
      <c r="Y1232" s="1">
        <v>2</v>
      </c>
      <c r="Z1232" s="1">
        <v>80</v>
      </c>
      <c r="AA1232" s="1">
        <v>3</v>
      </c>
      <c r="AB1232" s="1">
        <v>6</v>
      </c>
      <c r="AC1232" s="1">
        <v>2</v>
      </c>
      <c r="AD1232" s="1">
        <v>4</v>
      </c>
      <c r="AE1232" s="1">
        <v>6</v>
      </c>
      <c r="AF1232" s="1">
        <v>2</v>
      </c>
      <c r="AG1232" s="1">
        <v>1</v>
      </c>
      <c r="AH1232" s="1">
        <v>2</v>
      </c>
      <c r="AI1232" s="1" t="str" cm="1">
        <f t="array" ref="AI1232">_xlfn.IFS(S1232&lt;5000, "Low", S1232&lt;10000, "Medium", S1232&gt;=10000, "High")</f>
        <v>Low</v>
      </c>
      <c r="AJ1232" s="1" t="str" cm="1">
        <f t="array" ref="AJ1232">_xlfn.IFS(A1232&lt;=30, "Youth", A1232&lt;=50, "Adult", A1232&gt;=51, "Sr. Citizen")</f>
        <v>Youth</v>
      </c>
      <c r="AK1232" s="1" t="str">
        <f t="shared" si="19"/>
        <v>Normal</v>
      </c>
      <c r="AL1232" s="1" t="str" cm="1">
        <f t="array" ref="AL1232">_xlfn.IFS(AD1232=1, "Poor",AD1232=2, "Average", AD1232=3, "Good", AD1232=4, "Excellent")</f>
        <v>Excellent</v>
      </c>
      <c r="AM1232" s="1" t="str" cm="1">
        <f t="array" ref="AM1232">_xlfn.IFS(W1232&gt;20,"High",W1232&gt;15,"Medium",W1232&gt;10,"Poor")</f>
        <v>Poor</v>
      </c>
      <c r="AN1232" s="1" t="str" cm="1">
        <f t="array" ref="AN1232">_xlfn.IFS(F1232&gt;20, "Far", F1232&gt;=10, "Moderate Distance", F1232&lt;10, "Near")</f>
        <v>Far</v>
      </c>
      <c r="AO1232" s="1" t="str" cm="1">
        <f t="array" ref="AO1232">_xlfn.IFS(AF1232&lt;=1, "Fresher", AF1232&lt;=5, "Experienced", AF1232&gt;5, "Senior")</f>
        <v>Experienced</v>
      </c>
      <c r="AP1232" s="1" t="str" cm="1">
        <f t="array" ref="AP1232">_xlfn.IFS(AG1232&lt;=1, "Recently Promoted", AG1232&lt;=4, "Moderate Gap", AG1232&gt;=5, "Long Gap")</f>
        <v>Recently Promoted</v>
      </c>
    </row>
    <row r="1233" spans="1:42" hidden="1" x14ac:dyDescent="0.35">
      <c r="A1233" s="1">
        <v>46</v>
      </c>
      <c r="B1233" s="1" t="s">
        <v>41</v>
      </c>
      <c r="C1233" s="1" t="s">
        <v>35</v>
      </c>
      <c r="D1233" s="1">
        <v>717</v>
      </c>
      <c r="E1233" s="1" t="s">
        <v>43</v>
      </c>
      <c r="F1233" s="1">
        <v>13</v>
      </c>
      <c r="G1233" s="1">
        <v>4</v>
      </c>
      <c r="H1233" s="1" t="s">
        <v>37</v>
      </c>
      <c r="I1233" s="1">
        <v>1</v>
      </c>
      <c r="J1233" s="1">
        <v>1727</v>
      </c>
      <c r="K1233" s="1">
        <v>3</v>
      </c>
      <c r="L1233" s="1" t="s">
        <v>44</v>
      </c>
      <c r="M1233" s="1">
        <v>34</v>
      </c>
      <c r="N1233" s="1">
        <v>3</v>
      </c>
      <c r="O1233" s="1">
        <v>2</v>
      </c>
      <c r="P1233" s="1" t="s">
        <v>52</v>
      </c>
      <c r="Q1233" s="1">
        <v>2</v>
      </c>
      <c r="R1233" s="1" t="s">
        <v>40</v>
      </c>
      <c r="S1233" s="1">
        <v>5562</v>
      </c>
      <c r="T1233" s="1">
        <v>9697</v>
      </c>
      <c r="U1233" s="1">
        <v>6</v>
      </c>
      <c r="V1233" s="1" t="s">
        <v>41</v>
      </c>
      <c r="W1233" s="1">
        <v>14</v>
      </c>
      <c r="X1233" s="1">
        <v>3</v>
      </c>
      <c r="Y1233" s="1">
        <v>4</v>
      </c>
      <c r="Z1233" s="1">
        <v>80</v>
      </c>
      <c r="AA1233" s="1">
        <v>0</v>
      </c>
      <c r="AB1233" s="1">
        <v>19</v>
      </c>
      <c r="AC1233" s="1">
        <v>3</v>
      </c>
      <c r="AD1233" s="1">
        <v>3</v>
      </c>
      <c r="AE1233" s="1">
        <v>10</v>
      </c>
      <c r="AF1233" s="1">
        <v>7</v>
      </c>
      <c r="AG1233" s="1">
        <v>0</v>
      </c>
      <c r="AH1233" s="1">
        <v>9</v>
      </c>
      <c r="AI1233" s="1" t="str" cm="1">
        <f t="array" ref="AI1233">_xlfn.IFS(S1233&lt;5000, "Low", S1233&lt;10000, "Medium", S1233&gt;=10000, "High")</f>
        <v>Medium</v>
      </c>
      <c r="AJ1233" s="1" t="str" cm="1">
        <f t="array" ref="AJ1233">_xlfn.IFS(A1233&lt;=30, "Youth", A1233&lt;=50, "Adult", A1233&gt;=51, "Sr. Citizen")</f>
        <v>Adult</v>
      </c>
      <c r="AK1233" s="1" t="str">
        <f t="shared" si="19"/>
        <v>Normal</v>
      </c>
      <c r="AL1233" s="1" t="str" cm="1">
        <f t="array" ref="AL1233">_xlfn.IFS(AD1233=1, "Poor",AD1233=2, "Average", AD1233=3, "Good", AD1233=4, "Excellent")</f>
        <v>Good</v>
      </c>
      <c r="AM1233" s="1" t="str" cm="1">
        <f t="array" ref="AM1233">_xlfn.IFS(W1233&gt;20,"High",W1233&gt;15,"Medium",W1233&gt;10,"Poor")</f>
        <v>Poor</v>
      </c>
      <c r="AN1233" s="1" t="str" cm="1">
        <f t="array" ref="AN1233">_xlfn.IFS(F1233&gt;20, "Far", F1233&gt;=10, "Moderate Distance", F1233&lt;10, "Near")</f>
        <v>Moderate Distance</v>
      </c>
      <c r="AO1233" s="1" t="str" cm="1">
        <f t="array" ref="AO1233">_xlfn.IFS(AF1233&lt;=1, "Fresher", AF1233&lt;=5, "Experienced", AF1233&gt;5, "Senior")</f>
        <v>Senior</v>
      </c>
      <c r="AP1233" s="1" t="str" cm="1">
        <f t="array" ref="AP1233">_xlfn.IFS(AG1233&lt;=1, "Recently Promoted", AG1233&lt;=4, "Moderate Gap", AG1233&gt;=5, "Long Gap")</f>
        <v>Recently Promoted</v>
      </c>
    </row>
    <row r="1234" spans="1:42" hidden="1" x14ac:dyDescent="0.35">
      <c r="A1234" s="1">
        <v>35</v>
      </c>
      <c r="B1234" s="1" t="s">
        <v>41</v>
      </c>
      <c r="C1234" s="1" t="s">
        <v>35</v>
      </c>
      <c r="D1234" s="1">
        <v>1370</v>
      </c>
      <c r="E1234" s="1" t="s">
        <v>43</v>
      </c>
      <c r="F1234" s="1">
        <v>27</v>
      </c>
      <c r="G1234" s="1">
        <v>4</v>
      </c>
      <c r="H1234" s="1" t="s">
        <v>37</v>
      </c>
      <c r="I1234" s="1">
        <v>1</v>
      </c>
      <c r="J1234" s="1">
        <v>1728</v>
      </c>
      <c r="K1234" s="1">
        <v>4</v>
      </c>
      <c r="L1234" s="1" t="s">
        <v>44</v>
      </c>
      <c r="M1234" s="1">
        <v>49</v>
      </c>
      <c r="N1234" s="1">
        <v>3</v>
      </c>
      <c r="O1234" s="1">
        <v>2</v>
      </c>
      <c r="P1234" s="1" t="s">
        <v>51</v>
      </c>
      <c r="Q1234" s="1">
        <v>3</v>
      </c>
      <c r="R1234" s="1" t="s">
        <v>46</v>
      </c>
      <c r="S1234" s="1">
        <v>6883</v>
      </c>
      <c r="T1234" s="1">
        <v>5151</v>
      </c>
      <c r="U1234" s="1">
        <v>2</v>
      </c>
      <c r="V1234" s="1" t="s">
        <v>41</v>
      </c>
      <c r="W1234" s="1">
        <v>16</v>
      </c>
      <c r="X1234" s="1">
        <v>3</v>
      </c>
      <c r="Y1234" s="1">
        <v>2</v>
      </c>
      <c r="Z1234" s="1">
        <v>80</v>
      </c>
      <c r="AA1234" s="1">
        <v>1</v>
      </c>
      <c r="AB1234" s="1">
        <v>17</v>
      </c>
      <c r="AC1234" s="1">
        <v>3</v>
      </c>
      <c r="AD1234" s="1">
        <v>3</v>
      </c>
      <c r="AE1234" s="1">
        <v>7</v>
      </c>
      <c r="AF1234" s="1">
        <v>7</v>
      </c>
      <c r="AG1234" s="1">
        <v>0</v>
      </c>
      <c r="AH1234" s="1">
        <v>7</v>
      </c>
      <c r="AI1234" s="1" t="str" cm="1">
        <f t="array" ref="AI1234">_xlfn.IFS(S1234&lt;5000, "Low", S1234&lt;10000, "Medium", S1234&gt;=10000, "High")</f>
        <v>Medium</v>
      </c>
      <c r="AJ1234" s="1" t="str" cm="1">
        <f t="array" ref="AJ1234">_xlfn.IFS(A1234&lt;=30, "Youth", A1234&lt;=50, "Adult", A1234&gt;=51, "Sr. Citizen")</f>
        <v>Adult</v>
      </c>
      <c r="AK1234" s="1" t="str">
        <f t="shared" si="19"/>
        <v>Normal</v>
      </c>
      <c r="AL1234" s="1" t="str" cm="1">
        <f t="array" ref="AL1234">_xlfn.IFS(AD1234=1, "Poor",AD1234=2, "Average", AD1234=3, "Good", AD1234=4, "Excellent")</f>
        <v>Good</v>
      </c>
      <c r="AM1234" s="1" t="str" cm="1">
        <f t="array" ref="AM1234">_xlfn.IFS(W1234&gt;20,"High",W1234&gt;15,"Medium",W1234&gt;10,"Poor")</f>
        <v>Medium</v>
      </c>
      <c r="AN1234" s="1" t="str" cm="1">
        <f t="array" ref="AN1234">_xlfn.IFS(F1234&gt;20, "Far", F1234&gt;=10, "Moderate Distance", F1234&lt;10, "Near")</f>
        <v>Far</v>
      </c>
      <c r="AO1234" s="1" t="str" cm="1">
        <f t="array" ref="AO1234">_xlfn.IFS(AF1234&lt;=1, "Fresher", AF1234&lt;=5, "Experienced", AF1234&gt;5, "Senior")</f>
        <v>Senior</v>
      </c>
      <c r="AP1234" s="1" t="str" cm="1">
        <f t="array" ref="AP1234">_xlfn.IFS(AG1234&lt;=1, "Recently Promoted", AG1234&lt;=4, "Moderate Gap", AG1234&gt;=5, "Long Gap")</f>
        <v>Recently Promoted</v>
      </c>
    </row>
    <row r="1235" spans="1:42" hidden="1" x14ac:dyDescent="0.35">
      <c r="A1235" s="1">
        <v>30</v>
      </c>
      <c r="B1235" s="1" t="s">
        <v>41</v>
      </c>
      <c r="C1235" s="1" t="s">
        <v>35</v>
      </c>
      <c r="D1235" s="1">
        <v>793</v>
      </c>
      <c r="E1235" s="1" t="s">
        <v>43</v>
      </c>
      <c r="F1235" s="1">
        <v>16</v>
      </c>
      <c r="G1235" s="1">
        <v>1</v>
      </c>
      <c r="H1235" s="1" t="s">
        <v>37</v>
      </c>
      <c r="I1235" s="1">
        <v>1</v>
      </c>
      <c r="J1235" s="1">
        <v>1729</v>
      </c>
      <c r="K1235" s="1">
        <v>2</v>
      </c>
      <c r="L1235" s="1" t="s">
        <v>44</v>
      </c>
      <c r="M1235" s="1">
        <v>33</v>
      </c>
      <c r="N1235" s="1">
        <v>3</v>
      </c>
      <c r="O1235" s="1">
        <v>1</v>
      </c>
      <c r="P1235" s="1" t="s">
        <v>45</v>
      </c>
      <c r="Q1235" s="1">
        <v>4</v>
      </c>
      <c r="R1235" s="1" t="s">
        <v>46</v>
      </c>
      <c r="S1235" s="1">
        <v>2862</v>
      </c>
      <c r="T1235" s="1">
        <v>3811</v>
      </c>
      <c r="U1235" s="1">
        <v>1</v>
      </c>
      <c r="V1235" s="1" t="s">
        <v>41</v>
      </c>
      <c r="W1235" s="1">
        <v>12</v>
      </c>
      <c r="X1235" s="1">
        <v>3</v>
      </c>
      <c r="Y1235" s="1">
        <v>2</v>
      </c>
      <c r="Z1235" s="1">
        <v>80</v>
      </c>
      <c r="AA1235" s="1">
        <v>1</v>
      </c>
      <c r="AB1235" s="1">
        <v>10</v>
      </c>
      <c r="AC1235" s="1">
        <v>2</v>
      </c>
      <c r="AD1235" s="1">
        <v>2</v>
      </c>
      <c r="AE1235" s="1">
        <v>10</v>
      </c>
      <c r="AF1235" s="1">
        <v>0</v>
      </c>
      <c r="AG1235" s="1">
        <v>0</v>
      </c>
      <c r="AH1235" s="1">
        <v>8</v>
      </c>
      <c r="AI1235" s="1" t="str" cm="1">
        <f t="array" ref="AI1235">_xlfn.IFS(S1235&lt;5000, "Low", S1235&lt;10000, "Medium", S1235&gt;=10000, "High")</f>
        <v>Low</v>
      </c>
      <c r="AJ1235" s="1" t="str" cm="1">
        <f t="array" ref="AJ1235">_xlfn.IFS(A1235&lt;=30, "Youth", A1235&lt;=50, "Adult", A1235&gt;=51, "Sr. Citizen")</f>
        <v>Youth</v>
      </c>
      <c r="AK1235" s="1" t="str">
        <f t="shared" si="19"/>
        <v>Normal</v>
      </c>
      <c r="AL1235" s="1" t="str" cm="1">
        <f t="array" ref="AL1235">_xlfn.IFS(AD1235=1, "Poor",AD1235=2, "Average", AD1235=3, "Good", AD1235=4, "Excellent")</f>
        <v>Average</v>
      </c>
      <c r="AM1235" s="1" t="str" cm="1">
        <f t="array" ref="AM1235">_xlfn.IFS(W1235&gt;20,"High",W1235&gt;15,"Medium",W1235&gt;10,"Poor")</f>
        <v>Poor</v>
      </c>
      <c r="AN1235" s="1" t="str" cm="1">
        <f t="array" ref="AN1235">_xlfn.IFS(F1235&gt;20, "Far", F1235&gt;=10, "Moderate Distance", F1235&lt;10, "Near")</f>
        <v>Moderate Distance</v>
      </c>
      <c r="AO1235" s="1" t="str" cm="1">
        <f t="array" ref="AO1235">_xlfn.IFS(AF1235&lt;=1, "Fresher", AF1235&lt;=5, "Experienced", AF1235&gt;5, "Senior")</f>
        <v>Fresher</v>
      </c>
      <c r="AP1235" s="1" t="str" cm="1">
        <f t="array" ref="AP1235">_xlfn.IFS(AG1235&lt;=1, "Recently Promoted", AG1235&lt;=4, "Moderate Gap", AG1235&gt;=5, "Long Gap")</f>
        <v>Recently Promoted</v>
      </c>
    </row>
    <row r="1236" spans="1:42" hidden="1" x14ac:dyDescent="0.35">
      <c r="A1236" s="1">
        <v>47</v>
      </c>
      <c r="B1236" s="1" t="s">
        <v>41</v>
      </c>
      <c r="C1236" s="1" t="s">
        <v>53</v>
      </c>
      <c r="D1236" s="1">
        <v>543</v>
      </c>
      <c r="E1236" s="1" t="s">
        <v>36</v>
      </c>
      <c r="F1236" s="1">
        <v>2</v>
      </c>
      <c r="G1236" s="1">
        <v>4</v>
      </c>
      <c r="H1236" s="1" t="s">
        <v>57</v>
      </c>
      <c r="I1236" s="1">
        <v>1</v>
      </c>
      <c r="J1236" s="1">
        <v>1731</v>
      </c>
      <c r="K1236" s="1">
        <v>3</v>
      </c>
      <c r="L1236" s="1" t="s">
        <v>44</v>
      </c>
      <c r="M1236" s="1">
        <v>87</v>
      </c>
      <c r="N1236" s="1">
        <v>3</v>
      </c>
      <c r="O1236" s="1">
        <v>2</v>
      </c>
      <c r="P1236" s="1" t="s">
        <v>39</v>
      </c>
      <c r="Q1236" s="1">
        <v>2</v>
      </c>
      <c r="R1236" s="1" t="s">
        <v>46</v>
      </c>
      <c r="S1236" s="1">
        <v>4978</v>
      </c>
      <c r="T1236" s="1">
        <v>3536</v>
      </c>
      <c r="U1236" s="1">
        <v>7</v>
      </c>
      <c r="V1236" s="1" t="s">
        <v>41</v>
      </c>
      <c r="W1236" s="1">
        <v>11</v>
      </c>
      <c r="X1236" s="1">
        <v>3</v>
      </c>
      <c r="Y1236" s="1">
        <v>4</v>
      </c>
      <c r="Z1236" s="1">
        <v>80</v>
      </c>
      <c r="AA1236" s="1">
        <v>1</v>
      </c>
      <c r="AB1236" s="1">
        <v>4</v>
      </c>
      <c r="AC1236" s="1">
        <v>3</v>
      </c>
      <c r="AD1236" s="1">
        <v>1</v>
      </c>
      <c r="AE1236" s="1">
        <v>1</v>
      </c>
      <c r="AF1236" s="1">
        <v>0</v>
      </c>
      <c r="AG1236" s="1">
        <v>0</v>
      </c>
      <c r="AH1236" s="1">
        <v>0</v>
      </c>
      <c r="AI1236" s="1" t="str" cm="1">
        <f t="array" ref="AI1236">_xlfn.IFS(S1236&lt;5000, "Low", S1236&lt;10000, "Medium", S1236&gt;=10000, "High")</f>
        <v>Low</v>
      </c>
      <c r="AJ1236" s="1" t="str" cm="1">
        <f t="array" ref="AJ1236">_xlfn.IFS(A1236&lt;=30, "Youth", A1236&lt;=50, "Adult", A1236&gt;=51, "Sr. Citizen")</f>
        <v>Adult</v>
      </c>
      <c r="AK1236" s="1" t="str">
        <f t="shared" si="19"/>
        <v>Normal</v>
      </c>
      <c r="AL1236" s="1" t="str" cm="1">
        <f t="array" ref="AL1236">_xlfn.IFS(AD1236=1, "Poor",AD1236=2, "Average", AD1236=3, "Good", AD1236=4, "Excellent")</f>
        <v>Poor</v>
      </c>
      <c r="AM1236" s="1" t="str" cm="1">
        <f t="array" ref="AM1236">_xlfn.IFS(W1236&gt;20,"High",W1236&gt;15,"Medium",W1236&gt;10,"Poor")</f>
        <v>Poor</v>
      </c>
      <c r="AN1236" s="1" t="str" cm="1">
        <f t="array" ref="AN1236">_xlfn.IFS(F1236&gt;20, "Far", F1236&gt;=10, "Moderate Distance", F1236&lt;10, "Near")</f>
        <v>Near</v>
      </c>
      <c r="AO1236" s="1" t="str" cm="1">
        <f t="array" ref="AO1236">_xlfn.IFS(AF1236&lt;=1, "Fresher", AF1236&lt;=5, "Experienced", AF1236&gt;5, "Senior")</f>
        <v>Fresher</v>
      </c>
      <c r="AP1236" s="1" t="str" cm="1">
        <f t="array" ref="AP1236">_xlfn.IFS(AG1236&lt;=1, "Recently Promoted", AG1236&lt;=4, "Moderate Gap", AG1236&gt;=5, "Long Gap")</f>
        <v>Recently Promoted</v>
      </c>
    </row>
    <row r="1237" spans="1:42" hidden="1" x14ac:dyDescent="0.35">
      <c r="A1237" s="1">
        <v>46</v>
      </c>
      <c r="B1237" s="1" t="s">
        <v>41</v>
      </c>
      <c r="C1237" s="1" t="s">
        <v>35</v>
      </c>
      <c r="D1237" s="1">
        <v>1277</v>
      </c>
      <c r="E1237" s="1" t="s">
        <v>36</v>
      </c>
      <c r="F1237" s="1">
        <v>2</v>
      </c>
      <c r="G1237" s="1">
        <v>3</v>
      </c>
      <c r="H1237" s="1" t="s">
        <v>37</v>
      </c>
      <c r="I1237" s="1">
        <v>1</v>
      </c>
      <c r="J1237" s="1">
        <v>1732</v>
      </c>
      <c r="K1237" s="1">
        <v>3</v>
      </c>
      <c r="L1237" s="1" t="s">
        <v>44</v>
      </c>
      <c r="M1237" s="1">
        <v>74</v>
      </c>
      <c r="N1237" s="1">
        <v>3</v>
      </c>
      <c r="O1237" s="1">
        <v>3</v>
      </c>
      <c r="P1237" s="1" t="s">
        <v>39</v>
      </c>
      <c r="Q1237" s="1">
        <v>4</v>
      </c>
      <c r="R1237" s="1" t="s">
        <v>50</v>
      </c>
      <c r="S1237" s="1">
        <v>10368</v>
      </c>
      <c r="T1237" s="1">
        <v>5596</v>
      </c>
      <c r="U1237" s="1">
        <v>4</v>
      </c>
      <c r="V1237" s="1" t="s">
        <v>34</v>
      </c>
      <c r="W1237" s="1">
        <v>12</v>
      </c>
      <c r="X1237" s="1">
        <v>3</v>
      </c>
      <c r="Y1237" s="1">
        <v>2</v>
      </c>
      <c r="Z1237" s="1">
        <v>80</v>
      </c>
      <c r="AA1237" s="1">
        <v>1</v>
      </c>
      <c r="AB1237" s="1">
        <v>13</v>
      </c>
      <c r="AC1237" s="1">
        <v>5</v>
      </c>
      <c r="AD1237" s="1">
        <v>2</v>
      </c>
      <c r="AE1237" s="1">
        <v>10</v>
      </c>
      <c r="AF1237" s="1">
        <v>6</v>
      </c>
      <c r="AG1237" s="1">
        <v>0</v>
      </c>
      <c r="AH1237" s="1">
        <v>3</v>
      </c>
      <c r="AI1237" s="1" t="str" cm="1">
        <f t="array" ref="AI1237">_xlfn.IFS(S1237&lt;5000, "Low", S1237&lt;10000, "Medium", S1237&gt;=10000, "High")</f>
        <v>High</v>
      </c>
      <c r="AJ1237" s="1" t="str" cm="1">
        <f t="array" ref="AJ1237">_xlfn.IFS(A1237&lt;=30, "Youth", A1237&lt;=50, "Adult", A1237&gt;=51, "Sr. Citizen")</f>
        <v>Adult</v>
      </c>
      <c r="AK1237" s="1" t="str">
        <f t="shared" si="19"/>
        <v>Normal</v>
      </c>
      <c r="AL1237" s="1" t="str" cm="1">
        <f t="array" ref="AL1237">_xlfn.IFS(AD1237=1, "Poor",AD1237=2, "Average", AD1237=3, "Good", AD1237=4, "Excellent")</f>
        <v>Average</v>
      </c>
      <c r="AM1237" s="1" t="str" cm="1">
        <f t="array" ref="AM1237">_xlfn.IFS(W1237&gt;20,"High",W1237&gt;15,"Medium",W1237&gt;10,"Poor")</f>
        <v>Poor</v>
      </c>
      <c r="AN1237" s="1" t="str" cm="1">
        <f t="array" ref="AN1237">_xlfn.IFS(F1237&gt;20, "Far", F1237&gt;=10, "Moderate Distance", F1237&lt;10, "Near")</f>
        <v>Near</v>
      </c>
      <c r="AO1237" s="1" t="str" cm="1">
        <f t="array" ref="AO1237">_xlfn.IFS(AF1237&lt;=1, "Fresher", AF1237&lt;=5, "Experienced", AF1237&gt;5, "Senior")</f>
        <v>Senior</v>
      </c>
      <c r="AP1237" s="1" t="str" cm="1">
        <f t="array" ref="AP1237">_xlfn.IFS(AG1237&lt;=1, "Recently Promoted", AG1237&lt;=4, "Moderate Gap", AG1237&gt;=5, "Long Gap")</f>
        <v>Recently Promoted</v>
      </c>
    </row>
    <row r="1238" spans="1:42" hidden="1" x14ac:dyDescent="0.35">
      <c r="A1238" s="1">
        <v>36</v>
      </c>
      <c r="B1238" s="1" t="s">
        <v>34</v>
      </c>
      <c r="C1238" s="1" t="s">
        <v>35</v>
      </c>
      <c r="D1238" s="1">
        <v>1456</v>
      </c>
      <c r="E1238" s="1" t="s">
        <v>36</v>
      </c>
      <c r="F1238" s="1">
        <v>13</v>
      </c>
      <c r="G1238" s="1">
        <v>5</v>
      </c>
      <c r="H1238" s="1" t="s">
        <v>57</v>
      </c>
      <c r="I1238" s="1">
        <v>1</v>
      </c>
      <c r="J1238" s="1">
        <v>1733</v>
      </c>
      <c r="K1238" s="1">
        <v>2</v>
      </c>
      <c r="L1238" s="1" t="s">
        <v>44</v>
      </c>
      <c r="M1238" s="1">
        <v>96</v>
      </c>
      <c r="N1238" s="1">
        <v>2</v>
      </c>
      <c r="O1238" s="1">
        <v>2</v>
      </c>
      <c r="P1238" s="1" t="s">
        <v>39</v>
      </c>
      <c r="Q1238" s="1">
        <v>1</v>
      </c>
      <c r="R1238" s="1" t="s">
        <v>50</v>
      </c>
      <c r="S1238" s="1">
        <v>6134</v>
      </c>
      <c r="T1238" s="1">
        <v>8658</v>
      </c>
      <c r="U1238" s="1">
        <v>5</v>
      </c>
      <c r="V1238" s="1" t="s">
        <v>34</v>
      </c>
      <c r="W1238" s="1">
        <v>13</v>
      </c>
      <c r="X1238" s="1">
        <v>3</v>
      </c>
      <c r="Y1238" s="1">
        <v>2</v>
      </c>
      <c r="Z1238" s="1">
        <v>80</v>
      </c>
      <c r="AA1238" s="1">
        <v>3</v>
      </c>
      <c r="AB1238" s="1">
        <v>16</v>
      </c>
      <c r="AC1238" s="1">
        <v>3</v>
      </c>
      <c r="AD1238" s="1">
        <v>3</v>
      </c>
      <c r="AE1238" s="1">
        <v>2</v>
      </c>
      <c r="AF1238" s="1">
        <v>2</v>
      </c>
      <c r="AG1238" s="1">
        <v>2</v>
      </c>
      <c r="AH1238" s="1">
        <v>2</v>
      </c>
      <c r="AI1238" s="1" t="str" cm="1">
        <f t="array" ref="AI1238">_xlfn.IFS(S1238&lt;5000, "Low", S1238&lt;10000, "Medium", S1238&gt;=10000, "High")</f>
        <v>Medium</v>
      </c>
      <c r="AJ1238" s="1" t="str" cm="1">
        <f t="array" ref="AJ1238">_xlfn.IFS(A1238&lt;=30, "Youth", A1238&lt;=50, "Adult", A1238&gt;=51, "Sr. Citizen")</f>
        <v>Adult</v>
      </c>
      <c r="AK1238" s="1" t="str">
        <f t="shared" si="19"/>
        <v>High Risk</v>
      </c>
      <c r="AL1238" s="1" t="str" cm="1">
        <f t="array" ref="AL1238">_xlfn.IFS(AD1238=1, "Poor",AD1238=2, "Average", AD1238=3, "Good", AD1238=4, "Excellent")</f>
        <v>Good</v>
      </c>
      <c r="AM1238" s="1" t="str" cm="1">
        <f t="array" ref="AM1238">_xlfn.IFS(W1238&gt;20,"High",W1238&gt;15,"Medium",W1238&gt;10,"Poor")</f>
        <v>Poor</v>
      </c>
      <c r="AN1238" s="1" t="str" cm="1">
        <f t="array" ref="AN1238">_xlfn.IFS(F1238&gt;20, "Far", F1238&gt;=10, "Moderate Distance", F1238&lt;10, "Near")</f>
        <v>Moderate Distance</v>
      </c>
      <c r="AO1238" s="1" t="str" cm="1">
        <f t="array" ref="AO1238">_xlfn.IFS(AF1238&lt;=1, "Fresher", AF1238&lt;=5, "Experienced", AF1238&gt;5, "Senior")</f>
        <v>Experienced</v>
      </c>
      <c r="AP1238" s="1" t="str" cm="1">
        <f t="array" ref="AP1238">_xlfn.IFS(AG1238&lt;=1, "Recently Promoted", AG1238&lt;=4, "Moderate Gap", AG1238&gt;=5, "Long Gap")</f>
        <v>Moderate Gap</v>
      </c>
    </row>
    <row r="1239" spans="1:42" hidden="1" x14ac:dyDescent="0.35">
      <c r="A1239" s="1">
        <v>32</v>
      </c>
      <c r="B1239" s="1" t="s">
        <v>34</v>
      </c>
      <c r="C1239" s="1" t="s">
        <v>35</v>
      </c>
      <c r="D1239" s="1">
        <v>964</v>
      </c>
      <c r="E1239" s="1" t="s">
        <v>36</v>
      </c>
      <c r="F1239" s="1">
        <v>1</v>
      </c>
      <c r="G1239" s="1">
        <v>2</v>
      </c>
      <c r="H1239" s="1" t="s">
        <v>37</v>
      </c>
      <c r="I1239" s="1">
        <v>1</v>
      </c>
      <c r="J1239" s="1">
        <v>1734</v>
      </c>
      <c r="K1239" s="1">
        <v>1</v>
      </c>
      <c r="L1239" s="1" t="s">
        <v>44</v>
      </c>
      <c r="M1239" s="1">
        <v>34</v>
      </c>
      <c r="N1239" s="1">
        <v>1</v>
      </c>
      <c r="O1239" s="1">
        <v>2</v>
      </c>
      <c r="P1239" s="1" t="s">
        <v>39</v>
      </c>
      <c r="Q1239" s="1">
        <v>2</v>
      </c>
      <c r="R1239" s="1" t="s">
        <v>40</v>
      </c>
      <c r="S1239" s="1">
        <v>6735</v>
      </c>
      <c r="T1239" s="1">
        <v>12147</v>
      </c>
      <c r="U1239" s="1">
        <v>6</v>
      </c>
      <c r="V1239" s="1" t="s">
        <v>41</v>
      </c>
      <c r="W1239" s="1">
        <v>15</v>
      </c>
      <c r="X1239" s="1">
        <v>3</v>
      </c>
      <c r="Y1239" s="1">
        <v>2</v>
      </c>
      <c r="Z1239" s="1">
        <v>80</v>
      </c>
      <c r="AA1239" s="1">
        <v>0</v>
      </c>
      <c r="AB1239" s="1">
        <v>10</v>
      </c>
      <c r="AC1239" s="1">
        <v>2</v>
      </c>
      <c r="AD1239" s="1">
        <v>3</v>
      </c>
      <c r="AE1239" s="1">
        <v>0</v>
      </c>
      <c r="AF1239" s="1">
        <v>0</v>
      </c>
      <c r="AG1239" s="1">
        <v>0</v>
      </c>
      <c r="AH1239" s="1">
        <v>0</v>
      </c>
      <c r="AI1239" s="1" t="str" cm="1">
        <f t="array" ref="AI1239">_xlfn.IFS(S1239&lt;5000, "Low", S1239&lt;10000, "Medium", S1239&gt;=10000, "High")</f>
        <v>Medium</v>
      </c>
      <c r="AJ1239" s="1" t="str" cm="1">
        <f t="array" ref="AJ1239">_xlfn.IFS(A1239&lt;=30, "Youth", A1239&lt;=50, "Adult", A1239&gt;=51, "Sr. Citizen")</f>
        <v>Adult</v>
      </c>
      <c r="AK1239" s="1" t="str">
        <f t="shared" si="19"/>
        <v>Normal</v>
      </c>
      <c r="AL1239" s="1" t="str" cm="1">
        <f t="array" ref="AL1239">_xlfn.IFS(AD1239=1, "Poor",AD1239=2, "Average", AD1239=3, "Good", AD1239=4, "Excellent")</f>
        <v>Good</v>
      </c>
      <c r="AM1239" s="1" t="str" cm="1">
        <f t="array" ref="AM1239">_xlfn.IFS(W1239&gt;20,"High",W1239&gt;15,"Medium",W1239&gt;10,"Poor")</f>
        <v>Poor</v>
      </c>
      <c r="AN1239" s="1" t="str" cm="1">
        <f t="array" ref="AN1239">_xlfn.IFS(F1239&gt;20, "Far", F1239&gt;=10, "Moderate Distance", F1239&lt;10, "Near")</f>
        <v>Near</v>
      </c>
      <c r="AO1239" s="1" t="str" cm="1">
        <f t="array" ref="AO1239">_xlfn.IFS(AF1239&lt;=1, "Fresher", AF1239&lt;=5, "Experienced", AF1239&gt;5, "Senior")</f>
        <v>Fresher</v>
      </c>
      <c r="AP1239" s="1" t="str" cm="1">
        <f t="array" ref="AP1239">_xlfn.IFS(AG1239&lt;=1, "Recently Promoted", AG1239&lt;=4, "Moderate Gap", AG1239&gt;=5, "Long Gap")</f>
        <v>Recently Promoted</v>
      </c>
    </row>
    <row r="1240" spans="1:42" x14ac:dyDescent="0.35">
      <c r="A1240" s="1">
        <v>23</v>
      </c>
      <c r="B1240" s="1" t="s">
        <v>41</v>
      </c>
      <c r="C1240" s="1" t="s">
        <v>35</v>
      </c>
      <c r="D1240" s="1">
        <v>160</v>
      </c>
      <c r="E1240" s="1" t="s">
        <v>43</v>
      </c>
      <c r="F1240" s="1">
        <v>4</v>
      </c>
      <c r="G1240" s="1">
        <v>1</v>
      </c>
      <c r="H1240" s="1" t="s">
        <v>49</v>
      </c>
      <c r="I1240" s="1">
        <v>1</v>
      </c>
      <c r="J1240" s="1">
        <v>1735</v>
      </c>
      <c r="K1240" s="1">
        <v>3</v>
      </c>
      <c r="L1240" s="1" t="s">
        <v>38</v>
      </c>
      <c r="M1240" s="1">
        <v>51</v>
      </c>
      <c r="N1240" s="1">
        <v>3</v>
      </c>
      <c r="O1240" s="1">
        <v>1</v>
      </c>
      <c r="P1240" s="1" t="s">
        <v>48</v>
      </c>
      <c r="Q1240" s="1">
        <v>2</v>
      </c>
      <c r="R1240" s="1" t="s">
        <v>40</v>
      </c>
      <c r="S1240" s="1">
        <v>3295</v>
      </c>
      <c r="T1240" s="1">
        <v>12862</v>
      </c>
      <c r="U1240" s="1">
        <v>1</v>
      </c>
      <c r="V1240" s="1" t="s">
        <v>41</v>
      </c>
      <c r="W1240" s="1">
        <v>13</v>
      </c>
      <c r="X1240" s="1">
        <v>3</v>
      </c>
      <c r="Y1240" s="1">
        <v>3</v>
      </c>
      <c r="Z1240" s="1">
        <v>80</v>
      </c>
      <c r="AA1240" s="1">
        <v>0</v>
      </c>
      <c r="AB1240" s="1">
        <v>3</v>
      </c>
      <c r="AC1240" s="1">
        <v>3</v>
      </c>
      <c r="AD1240" s="1">
        <v>1</v>
      </c>
      <c r="AE1240" s="1">
        <v>3</v>
      </c>
      <c r="AF1240" s="1">
        <v>2</v>
      </c>
      <c r="AG1240" s="1">
        <v>1</v>
      </c>
      <c r="AH1240" s="1">
        <v>2</v>
      </c>
      <c r="AI1240" s="1" t="str" cm="1">
        <f t="array" ref="AI1240">_xlfn.IFS(S1240&lt;5000, "Low", S1240&lt;10000, "Medium", S1240&gt;=10000, "High")</f>
        <v>Low</v>
      </c>
      <c r="AJ1240" s="1" t="str" cm="1">
        <f t="array" ref="AJ1240">_xlfn.IFS(A1240&lt;=30, "Youth", A1240&lt;=50, "Adult", A1240&gt;=51, "Sr. Citizen")</f>
        <v>Youth</v>
      </c>
      <c r="AK1240" s="1" t="str">
        <f t="shared" si="19"/>
        <v>Normal</v>
      </c>
      <c r="AL1240" s="1" t="str" cm="1">
        <f t="array" ref="AL1240">_xlfn.IFS(AD1240=1, "Poor",AD1240=2, "Average", AD1240=3, "Good", AD1240=4, "Excellent")</f>
        <v>Poor</v>
      </c>
      <c r="AM1240" s="1" t="str" cm="1">
        <f t="array" ref="AM1240">_xlfn.IFS(W1240&gt;20,"High",W1240&gt;15,"Medium",W1240&gt;10,"Poor")</f>
        <v>Poor</v>
      </c>
      <c r="AN1240" s="1" t="str" cm="1">
        <f t="array" ref="AN1240">_xlfn.IFS(F1240&gt;20, "Far", F1240&gt;=10, "Moderate Distance", F1240&lt;10, "Near")</f>
        <v>Near</v>
      </c>
      <c r="AO1240" s="1" t="str" cm="1">
        <f t="array" ref="AO1240">_xlfn.IFS(AF1240&lt;=1, "Fresher", AF1240&lt;=5, "Experienced", AF1240&gt;5, "Senior")</f>
        <v>Experienced</v>
      </c>
      <c r="AP1240" s="1" t="str" cm="1">
        <f t="array" ref="AP1240">_xlfn.IFS(AG1240&lt;=1, "Recently Promoted", AG1240&lt;=4, "Moderate Gap", AG1240&gt;=5, "Long Gap")</f>
        <v>Recently Promoted</v>
      </c>
    </row>
    <row r="1241" spans="1:42" hidden="1" x14ac:dyDescent="0.35">
      <c r="A1241" s="1">
        <v>31</v>
      </c>
      <c r="B1241" s="1" t="s">
        <v>41</v>
      </c>
      <c r="C1241" s="1" t="s">
        <v>42</v>
      </c>
      <c r="D1241" s="1">
        <v>163</v>
      </c>
      <c r="E1241" s="1" t="s">
        <v>43</v>
      </c>
      <c r="F1241" s="1">
        <v>24</v>
      </c>
      <c r="G1241" s="1">
        <v>1</v>
      </c>
      <c r="H1241" s="1" t="s">
        <v>58</v>
      </c>
      <c r="I1241" s="1">
        <v>1</v>
      </c>
      <c r="J1241" s="1">
        <v>1736</v>
      </c>
      <c r="K1241" s="1">
        <v>4</v>
      </c>
      <c r="L1241" s="1" t="s">
        <v>38</v>
      </c>
      <c r="M1241" s="1">
        <v>30</v>
      </c>
      <c r="N1241" s="1">
        <v>3</v>
      </c>
      <c r="O1241" s="1">
        <v>2</v>
      </c>
      <c r="P1241" s="1" t="s">
        <v>51</v>
      </c>
      <c r="Q1241" s="1">
        <v>4</v>
      </c>
      <c r="R1241" s="1" t="s">
        <v>40</v>
      </c>
      <c r="S1241" s="1">
        <v>5238</v>
      </c>
      <c r="T1241" s="1">
        <v>6670</v>
      </c>
      <c r="U1241" s="1">
        <v>2</v>
      </c>
      <c r="V1241" s="1" t="s">
        <v>41</v>
      </c>
      <c r="W1241" s="1">
        <v>20</v>
      </c>
      <c r="X1241" s="1">
        <v>4</v>
      </c>
      <c r="Y1241" s="1">
        <v>4</v>
      </c>
      <c r="Z1241" s="1">
        <v>80</v>
      </c>
      <c r="AA1241" s="1">
        <v>0</v>
      </c>
      <c r="AB1241" s="1">
        <v>9</v>
      </c>
      <c r="AC1241" s="1">
        <v>3</v>
      </c>
      <c r="AD1241" s="1">
        <v>2</v>
      </c>
      <c r="AE1241" s="1">
        <v>5</v>
      </c>
      <c r="AF1241" s="1">
        <v>4</v>
      </c>
      <c r="AG1241" s="1">
        <v>1</v>
      </c>
      <c r="AH1241" s="1">
        <v>4</v>
      </c>
      <c r="AI1241" s="1" t="str" cm="1">
        <f t="array" ref="AI1241">_xlfn.IFS(S1241&lt;5000, "Low", S1241&lt;10000, "Medium", S1241&gt;=10000, "High")</f>
        <v>Medium</v>
      </c>
      <c r="AJ1241" s="1" t="str" cm="1">
        <f t="array" ref="AJ1241">_xlfn.IFS(A1241&lt;=30, "Youth", A1241&lt;=50, "Adult", A1241&gt;=51, "Sr. Citizen")</f>
        <v>Adult</v>
      </c>
      <c r="AK1241" s="1" t="str">
        <f t="shared" si="19"/>
        <v>Normal</v>
      </c>
      <c r="AL1241" s="1" t="str" cm="1">
        <f t="array" ref="AL1241">_xlfn.IFS(AD1241=1, "Poor",AD1241=2, "Average", AD1241=3, "Good", AD1241=4, "Excellent")</f>
        <v>Average</v>
      </c>
      <c r="AM1241" s="1" t="str" cm="1">
        <f t="array" ref="AM1241">_xlfn.IFS(W1241&gt;20,"High",W1241&gt;15,"Medium",W1241&gt;10,"Poor")</f>
        <v>Medium</v>
      </c>
      <c r="AN1241" s="1" t="str" cm="1">
        <f t="array" ref="AN1241">_xlfn.IFS(F1241&gt;20, "Far", F1241&gt;=10, "Moderate Distance", F1241&lt;10, "Near")</f>
        <v>Far</v>
      </c>
      <c r="AO1241" s="1" t="str" cm="1">
        <f t="array" ref="AO1241">_xlfn.IFS(AF1241&lt;=1, "Fresher", AF1241&lt;=5, "Experienced", AF1241&gt;5, "Senior")</f>
        <v>Experienced</v>
      </c>
      <c r="AP1241" s="1" t="str" cm="1">
        <f t="array" ref="AP1241">_xlfn.IFS(AG1241&lt;=1, "Recently Promoted", AG1241&lt;=4, "Moderate Gap", AG1241&gt;=5, "Long Gap")</f>
        <v>Recently Promoted</v>
      </c>
    </row>
    <row r="1242" spans="1:42" x14ac:dyDescent="0.35">
      <c r="A1242" s="1">
        <v>39</v>
      </c>
      <c r="B1242" s="1" t="s">
        <v>41</v>
      </c>
      <c r="C1242" s="1" t="s">
        <v>53</v>
      </c>
      <c r="D1242" s="1">
        <v>792</v>
      </c>
      <c r="E1242" s="1" t="s">
        <v>43</v>
      </c>
      <c r="F1242" s="1">
        <v>1</v>
      </c>
      <c r="G1242" s="1">
        <v>3</v>
      </c>
      <c r="H1242" s="1" t="s">
        <v>37</v>
      </c>
      <c r="I1242" s="1">
        <v>1</v>
      </c>
      <c r="J1242" s="1">
        <v>1737</v>
      </c>
      <c r="K1242" s="1">
        <v>4</v>
      </c>
      <c r="L1242" s="1" t="s">
        <v>44</v>
      </c>
      <c r="M1242" s="1">
        <v>77</v>
      </c>
      <c r="N1242" s="1">
        <v>3</v>
      </c>
      <c r="O1242" s="1">
        <v>2</v>
      </c>
      <c r="P1242" s="1" t="s">
        <v>48</v>
      </c>
      <c r="Q1242" s="1">
        <v>4</v>
      </c>
      <c r="R1242" s="1" t="s">
        <v>46</v>
      </c>
      <c r="S1242" s="1">
        <v>6472</v>
      </c>
      <c r="T1242" s="1">
        <v>8989</v>
      </c>
      <c r="U1242" s="1">
        <v>1</v>
      </c>
      <c r="V1242" s="1" t="s">
        <v>34</v>
      </c>
      <c r="W1242" s="1">
        <v>15</v>
      </c>
      <c r="X1242" s="1">
        <v>3</v>
      </c>
      <c r="Y1242" s="1">
        <v>4</v>
      </c>
      <c r="Z1242" s="1">
        <v>80</v>
      </c>
      <c r="AA1242" s="1">
        <v>1</v>
      </c>
      <c r="AB1242" s="1">
        <v>9</v>
      </c>
      <c r="AC1242" s="1">
        <v>2</v>
      </c>
      <c r="AD1242" s="1">
        <v>3</v>
      </c>
      <c r="AE1242" s="1">
        <v>9</v>
      </c>
      <c r="AF1242" s="1">
        <v>8</v>
      </c>
      <c r="AG1242" s="1">
        <v>5</v>
      </c>
      <c r="AH1242" s="1">
        <v>8</v>
      </c>
      <c r="AI1242" s="1" t="str" cm="1">
        <f t="array" ref="AI1242">_xlfn.IFS(S1242&lt;5000, "Low", S1242&lt;10000, "Medium", S1242&gt;=10000, "High")</f>
        <v>Medium</v>
      </c>
      <c r="AJ1242" s="1" t="str" cm="1">
        <f t="array" ref="AJ1242">_xlfn.IFS(A1242&lt;=30, "Youth", A1242&lt;=50, "Adult", A1242&gt;=51, "Sr. Citizen")</f>
        <v>Adult</v>
      </c>
      <c r="AK1242" s="1" t="str">
        <f t="shared" si="19"/>
        <v>Normal</v>
      </c>
      <c r="AL1242" s="1" t="str" cm="1">
        <f t="array" ref="AL1242">_xlfn.IFS(AD1242=1, "Poor",AD1242=2, "Average", AD1242=3, "Good", AD1242=4, "Excellent")</f>
        <v>Good</v>
      </c>
      <c r="AM1242" s="1" t="str" cm="1">
        <f t="array" ref="AM1242">_xlfn.IFS(W1242&gt;20,"High",W1242&gt;15,"Medium",W1242&gt;10,"Poor")</f>
        <v>Poor</v>
      </c>
      <c r="AN1242" s="1" t="str" cm="1">
        <f t="array" ref="AN1242">_xlfn.IFS(F1242&gt;20, "Far", F1242&gt;=10, "Moderate Distance", F1242&lt;10, "Near")</f>
        <v>Near</v>
      </c>
      <c r="AO1242" s="1" t="str" cm="1">
        <f t="array" ref="AO1242">_xlfn.IFS(AF1242&lt;=1, "Fresher", AF1242&lt;=5, "Experienced", AF1242&gt;5, "Senior")</f>
        <v>Senior</v>
      </c>
      <c r="AP1242" s="1" t="str" cm="1">
        <f t="array" ref="AP1242">_xlfn.IFS(AG1242&lt;=1, "Recently Promoted", AG1242&lt;=4, "Moderate Gap", AG1242&gt;=5, "Long Gap")</f>
        <v>Long Gap</v>
      </c>
    </row>
    <row r="1243" spans="1:42" hidden="1" x14ac:dyDescent="0.35">
      <c r="A1243" s="1">
        <v>32</v>
      </c>
      <c r="B1243" s="1" t="s">
        <v>41</v>
      </c>
      <c r="C1243" s="1" t="s">
        <v>35</v>
      </c>
      <c r="D1243" s="1">
        <v>371</v>
      </c>
      <c r="E1243" s="1" t="s">
        <v>36</v>
      </c>
      <c r="F1243" s="1">
        <v>19</v>
      </c>
      <c r="G1243" s="1">
        <v>3</v>
      </c>
      <c r="H1243" s="1" t="s">
        <v>37</v>
      </c>
      <c r="I1243" s="1">
        <v>1</v>
      </c>
      <c r="J1243" s="1">
        <v>1739</v>
      </c>
      <c r="K1243" s="1">
        <v>4</v>
      </c>
      <c r="L1243" s="1" t="s">
        <v>44</v>
      </c>
      <c r="M1243" s="1">
        <v>80</v>
      </c>
      <c r="N1243" s="1">
        <v>1</v>
      </c>
      <c r="O1243" s="1">
        <v>3</v>
      </c>
      <c r="P1243" s="1" t="s">
        <v>39</v>
      </c>
      <c r="Q1243" s="1">
        <v>3</v>
      </c>
      <c r="R1243" s="1" t="s">
        <v>46</v>
      </c>
      <c r="S1243" s="1">
        <v>9610</v>
      </c>
      <c r="T1243" s="1">
        <v>3840</v>
      </c>
      <c r="U1243" s="1">
        <v>3</v>
      </c>
      <c r="V1243" s="1" t="s">
        <v>41</v>
      </c>
      <c r="W1243" s="1">
        <v>13</v>
      </c>
      <c r="X1243" s="1">
        <v>3</v>
      </c>
      <c r="Y1243" s="1">
        <v>3</v>
      </c>
      <c r="Z1243" s="1">
        <v>80</v>
      </c>
      <c r="AA1243" s="1">
        <v>1</v>
      </c>
      <c r="AB1243" s="1">
        <v>10</v>
      </c>
      <c r="AC1243" s="1">
        <v>2</v>
      </c>
      <c r="AD1243" s="1">
        <v>1</v>
      </c>
      <c r="AE1243" s="1">
        <v>4</v>
      </c>
      <c r="AF1243" s="1">
        <v>3</v>
      </c>
      <c r="AG1243" s="1">
        <v>0</v>
      </c>
      <c r="AH1243" s="1">
        <v>2</v>
      </c>
      <c r="AI1243" s="1" t="str" cm="1">
        <f t="array" ref="AI1243">_xlfn.IFS(S1243&lt;5000, "Low", S1243&lt;10000, "Medium", S1243&gt;=10000, "High")</f>
        <v>Medium</v>
      </c>
      <c r="AJ1243" s="1" t="str" cm="1">
        <f t="array" ref="AJ1243">_xlfn.IFS(A1243&lt;=30, "Youth", A1243&lt;=50, "Adult", A1243&gt;=51, "Sr. Citizen")</f>
        <v>Adult</v>
      </c>
      <c r="AK1243" s="1" t="str">
        <f t="shared" si="19"/>
        <v>Normal</v>
      </c>
      <c r="AL1243" s="1" t="str" cm="1">
        <f t="array" ref="AL1243">_xlfn.IFS(AD1243=1, "Poor",AD1243=2, "Average", AD1243=3, "Good", AD1243=4, "Excellent")</f>
        <v>Poor</v>
      </c>
      <c r="AM1243" s="1" t="str" cm="1">
        <f t="array" ref="AM1243">_xlfn.IFS(W1243&gt;20,"High",W1243&gt;15,"Medium",W1243&gt;10,"Poor")</f>
        <v>Poor</v>
      </c>
      <c r="AN1243" s="1" t="str" cm="1">
        <f t="array" ref="AN1243">_xlfn.IFS(F1243&gt;20, "Far", F1243&gt;=10, "Moderate Distance", F1243&lt;10, "Near")</f>
        <v>Moderate Distance</v>
      </c>
      <c r="AO1243" s="1" t="str" cm="1">
        <f t="array" ref="AO1243">_xlfn.IFS(AF1243&lt;=1, "Fresher", AF1243&lt;=5, "Experienced", AF1243&gt;5, "Senior")</f>
        <v>Experienced</v>
      </c>
      <c r="AP1243" s="1" t="str" cm="1">
        <f t="array" ref="AP1243">_xlfn.IFS(AG1243&lt;=1, "Recently Promoted", AG1243&lt;=4, "Moderate Gap", AG1243&gt;=5, "Long Gap")</f>
        <v>Recently Promoted</v>
      </c>
    </row>
    <row r="1244" spans="1:42" hidden="1" x14ac:dyDescent="0.35">
      <c r="A1244" s="1">
        <v>40</v>
      </c>
      <c r="B1244" s="1" t="s">
        <v>41</v>
      </c>
      <c r="C1244" s="1" t="s">
        <v>35</v>
      </c>
      <c r="D1244" s="1">
        <v>611</v>
      </c>
      <c r="E1244" s="1" t="s">
        <v>36</v>
      </c>
      <c r="F1244" s="1">
        <v>7</v>
      </c>
      <c r="G1244" s="1">
        <v>4</v>
      </c>
      <c r="H1244" s="1" t="s">
        <v>49</v>
      </c>
      <c r="I1244" s="1">
        <v>1</v>
      </c>
      <c r="J1244" s="1">
        <v>1740</v>
      </c>
      <c r="K1244" s="1">
        <v>2</v>
      </c>
      <c r="L1244" s="1" t="s">
        <v>44</v>
      </c>
      <c r="M1244" s="1">
        <v>88</v>
      </c>
      <c r="N1244" s="1">
        <v>3</v>
      </c>
      <c r="O1244" s="1">
        <v>5</v>
      </c>
      <c r="P1244" s="1" t="s">
        <v>54</v>
      </c>
      <c r="Q1244" s="1">
        <v>2</v>
      </c>
      <c r="R1244" s="1" t="s">
        <v>40</v>
      </c>
      <c r="S1244" s="1">
        <v>19833</v>
      </c>
      <c r="T1244" s="1">
        <v>4349</v>
      </c>
      <c r="U1244" s="1">
        <v>1</v>
      </c>
      <c r="V1244" s="1" t="s">
        <v>41</v>
      </c>
      <c r="W1244" s="1">
        <v>14</v>
      </c>
      <c r="X1244" s="1">
        <v>3</v>
      </c>
      <c r="Y1244" s="1">
        <v>2</v>
      </c>
      <c r="Z1244" s="1">
        <v>80</v>
      </c>
      <c r="AA1244" s="1">
        <v>0</v>
      </c>
      <c r="AB1244" s="1">
        <v>21</v>
      </c>
      <c r="AC1244" s="1">
        <v>3</v>
      </c>
      <c r="AD1244" s="1">
        <v>2</v>
      </c>
      <c r="AE1244" s="1">
        <v>21</v>
      </c>
      <c r="AF1244" s="1">
        <v>8</v>
      </c>
      <c r="AG1244" s="1">
        <v>12</v>
      </c>
      <c r="AH1244" s="1">
        <v>8</v>
      </c>
      <c r="AI1244" s="1" t="str" cm="1">
        <f t="array" ref="AI1244">_xlfn.IFS(S1244&lt;5000, "Low", S1244&lt;10000, "Medium", S1244&gt;=10000, "High")</f>
        <v>High</v>
      </c>
      <c r="AJ1244" s="1" t="str" cm="1">
        <f t="array" ref="AJ1244">_xlfn.IFS(A1244&lt;=30, "Youth", A1244&lt;=50, "Adult", A1244&gt;=51, "Sr. Citizen")</f>
        <v>Adult</v>
      </c>
      <c r="AK1244" s="1" t="str">
        <f t="shared" si="19"/>
        <v>Normal</v>
      </c>
      <c r="AL1244" s="1" t="str" cm="1">
        <f t="array" ref="AL1244">_xlfn.IFS(AD1244=1, "Poor",AD1244=2, "Average", AD1244=3, "Good", AD1244=4, "Excellent")</f>
        <v>Average</v>
      </c>
      <c r="AM1244" s="1" t="str" cm="1">
        <f t="array" ref="AM1244">_xlfn.IFS(W1244&gt;20,"High",W1244&gt;15,"Medium",W1244&gt;10,"Poor")</f>
        <v>Poor</v>
      </c>
      <c r="AN1244" s="1" t="str" cm="1">
        <f t="array" ref="AN1244">_xlfn.IFS(F1244&gt;20, "Far", F1244&gt;=10, "Moderate Distance", F1244&lt;10, "Near")</f>
        <v>Near</v>
      </c>
      <c r="AO1244" s="1" t="str" cm="1">
        <f t="array" ref="AO1244">_xlfn.IFS(AF1244&lt;=1, "Fresher", AF1244&lt;=5, "Experienced", AF1244&gt;5, "Senior")</f>
        <v>Senior</v>
      </c>
      <c r="AP1244" s="1" t="str" cm="1">
        <f t="array" ref="AP1244">_xlfn.IFS(AG1244&lt;=1, "Recently Promoted", AG1244&lt;=4, "Moderate Gap", AG1244&gt;=5, "Long Gap")</f>
        <v>Long Gap</v>
      </c>
    </row>
    <row r="1245" spans="1:42" hidden="1" x14ac:dyDescent="0.35">
      <c r="A1245" s="1">
        <v>45</v>
      </c>
      <c r="B1245" s="1" t="s">
        <v>41</v>
      </c>
      <c r="C1245" s="1" t="s">
        <v>35</v>
      </c>
      <c r="D1245" s="1">
        <v>176</v>
      </c>
      <c r="E1245" s="1" t="s">
        <v>59</v>
      </c>
      <c r="F1245" s="1">
        <v>4</v>
      </c>
      <c r="G1245" s="1">
        <v>3</v>
      </c>
      <c r="H1245" s="1" t="s">
        <v>37</v>
      </c>
      <c r="I1245" s="1">
        <v>1</v>
      </c>
      <c r="J1245" s="1">
        <v>1744</v>
      </c>
      <c r="K1245" s="1">
        <v>3</v>
      </c>
      <c r="L1245" s="1" t="s">
        <v>38</v>
      </c>
      <c r="M1245" s="1">
        <v>56</v>
      </c>
      <c r="N1245" s="1">
        <v>1</v>
      </c>
      <c r="O1245" s="1">
        <v>3</v>
      </c>
      <c r="P1245" s="1" t="s">
        <v>59</v>
      </c>
      <c r="Q1245" s="1">
        <v>3</v>
      </c>
      <c r="R1245" s="1" t="s">
        <v>46</v>
      </c>
      <c r="S1245" s="1">
        <v>9756</v>
      </c>
      <c r="T1245" s="1">
        <v>6595</v>
      </c>
      <c r="U1245" s="1">
        <v>4</v>
      </c>
      <c r="V1245" s="1" t="s">
        <v>41</v>
      </c>
      <c r="W1245" s="1">
        <v>21</v>
      </c>
      <c r="X1245" s="1">
        <v>4</v>
      </c>
      <c r="Y1245" s="1">
        <v>3</v>
      </c>
      <c r="Z1245" s="1">
        <v>80</v>
      </c>
      <c r="AA1245" s="1">
        <v>2</v>
      </c>
      <c r="AB1245" s="1">
        <v>9</v>
      </c>
      <c r="AC1245" s="1">
        <v>2</v>
      </c>
      <c r="AD1245" s="1">
        <v>4</v>
      </c>
      <c r="AE1245" s="1">
        <v>5</v>
      </c>
      <c r="AF1245" s="1">
        <v>0</v>
      </c>
      <c r="AG1245" s="1">
        <v>0</v>
      </c>
      <c r="AH1245" s="1">
        <v>3</v>
      </c>
      <c r="AI1245" s="1" t="str" cm="1">
        <f t="array" ref="AI1245">_xlfn.IFS(S1245&lt;5000, "Low", S1245&lt;10000, "Medium", S1245&gt;=10000, "High")</f>
        <v>Medium</v>
      </c>
      <c r="AJ1245" s="1" t="str" cm="1">
        <f t="array" ref="AJ1245">_xlfn.IFS(A1245&lt;=30, "Youth", A1245&lt;=50, "Adult", A1245&gt;=51, "Sr. Citizen")</f>
        <v>Adult</v>
      </c>
      <c r="AK1245" s="1" t="str">
        <f t="shared" si="19"/>
        <v>Normal</v>
      </c>
      <c r="AL1245" s="1" t="str" cm="1">
        <f t="array" ref="AL1245">_xlfn.IFS(AD1245=1, "Poor",AD1245=2, "Average", AD1245=3, "Good", AD1245=4, "Excellent")</f>
        <v>Excellent</v>
      </c>
      <c r="AM1245" s="1" t="str" cm="1">
        <f t="array" ref="AM1245">_xlfn.IFS(W1245&gt;20,"High",W1245&gt;15,"Medium",W1245&gt;10,"Poor")</f>
        <v>High</v>
      </c>
      <c r="AN1245" s="1" t="str" cm="1">
        <f t="array" ref="AN1245">_xlfn.IFS(F1245&gt;20, "Far", F1245&gt;=10, "Moderate Distance", F1245&lt;10, "Near")</f>
        <v>Near</v>
      </c>
      <c r="AO1245" s="1" t="str" cm="1">
        <f t="array" ref="AO1245">_xlfn.IFS(AF1245&lt;=1, "Fresher", AF1245&lt;=5, "Experienced", AF1245&gt;5, "Senior")</f>
        <v>Fresher</v>
      </c>
      <c r="AP1245" s="1" t="str" cm="1">
        <f t="array" ref="AP1245">_xlfn.IFS(AG1245&lt;=1, "Recently Promoted", AG1245&lt;=4, "Moderate Gap", AG1245&gt;=5, "Long Gap")</f>
        <v>Recently Promoted</v>
      </c>
    </row>
    <row r="1246" spans="1:42" hidden="1" x14ac:dyDescent="0.35">
      <c r="A1246" s="1">
        <v>30</v>
      </c>
      <c r="B1246" s="1" t="s">
        <v>41</v>
      </c>
      <c r="C1246" s="1" t="s">
        <v>42</v>
      </c>
      <c r="D1246" s="1">
        <v>1312</v>
      </c>
      <c r="E1246" s="1" t="s">
        <v>43</v>
      </c>
      <c r="F1246" s="1">
        <v>2</v>
      </c>
      <c r="G1246" s="1">
        <v>4</v>
      </c>
      <c r="H1246" s="1" t="s">
        <v>58</v>
      </c>
      <c r="I1246" s="1">
        <v>1</v>
      </c>
      <c r="J1246" s="1">
        <v>1745</v>
      </c>
      <c r="K1246" s="1">
        <v>4</v>
      </c>
      <c r="L1246" s="1" t="s">
        <v>38</v>
      </c>
      <c r="M1246" s="1">
        <v>78</v>
      </c>
      <c r="N1246" s="1">
        <v>2</v>
      </c>
      <c r="O1246" s="1">
        <v>1</v>
      </c>
      <c r="P1246" s="1" t="s">
        <v>45</v>
      </c>
      <c r="Q1246" s="1">
        <v>1</v>
      </c>
      <c r="R1246" s="1" t="s">
        <v>40</v>
      </c>
      <c r="S1246" s="1">
        <v>4968</v>
      </c>
      <c r="T1246" s="1">
        <v>26427</v>
      </c>
      <c r="U1246" s="1">
        <v>0</v>
      </c>
      <c r="V1246" s="1" t="s">
        <v>41</v>
      </c>
      <c r="W1246" s="1">
        <v>16</v>
      </c>
      <c r="X1246" s="1">
        <v>3</v>
      </c>
      <c r="Y1246" s="1">
        <v>4</v>
      </c>
      <c r="Z1246" s="1">
        <v>80</v>
      </c>
      <c r="AA1246" s="1">
        <v>0</v>
      </c>
      <c r="AB1246" s="1">
        <v>10</v>
      </c>
      <c r="AC1246" s="1">
        <v>2</v>
      </c>
      <c r="AD1246" s="1">
        <v>3</v>
      </c>
      <c r="AE1246" s="1">
        <v>9</v>
      </c>
      <c r="AF1246" s="1">
        <v>7</v>
      </c>
      <c r="AG1246" s="1">
        <v>0</v>
      </c>
      <c r="AH1246" s="1">
        <v>7</v>
      </c>
      <c r="AI1246" s="1" t="str" cm="1">
        <f t="array" ref="AI1246">_xlfn.IFS(S1246&lt;5000, "Low", S1246&lt;10000, "Medium", S1246&gt;=10000, "High")</f>
        <v>Low</v>
      </c>
      <c r="AJ1246" s="1" t="str" cm="1">
        <f t="array" ref="AJ1246">_xlfn.IFS(A1246&lt;=30, "Youth", A1246&lt;=50, "Adult", A1246&gt;=51, "Sr. Citizen")</f>
        <v>Youth</v>
      </c>
      <c r="AK1246" s="1" t="str">
        <f t="shared" si="19"/>
        <v>Normal</v>
      </c>
      <c r="AL1246" s="1" t="str" cm="1">
        <f t="array" ref="AL1246">_xlfn.IFS(AD1246=1, "Poor",AD1246=2, "Average", AD1246=3, "Good", AD1246=4, "Excellent")</f>
        <v>Good</v>
      </c>
      <c r="AM1246" s="1" t="str" cm="1">
        <f t="array" ref="AM1246">_xlfn.IFS(W1246&gt;20,"High",W1246&gt;15,"Medium",W1246&gt;10,"Poor")</f>
        <v>Medium</v>
      </c>
      <c r="AN1246" s="1" t="str" cm="1">
        <f t="array" ref="AN1246">_xlfn.IFS(F1246&gt;20, "Far", F1246&gt;=10, "Moderate Distance", F1246&lt;10, "Near")</f>
        <v>Near</v>
      </c>
      <c r="AO1246" s="1" t="str" cm="1">
        <f t="array" ref="AO1246">_xlfn.IFS(AF1246&lt;=1, "Fresher", AF1246&lt;=5, "Experienced", AF1246&gt;5, "Senior")</f>
        <v>Senior</v>
      </c>
      <c r="AP1246" s="1" t="str" cm="1">
        <f t="array" ref="AP1246">_xlfn.IFS(AG1246&lt;=1, "Recently Promoted", AG1246&lt;=4, "Moderate Gap", AG1246&gt;=5, "Long Gap")</f>
        <v>Recently Promoted</v>
      </c>
    </row>
    <row r="1247" spans="1:42" hidden="1" x14ac:dyDescent="0.35">
      <c r="A1247" s="1">
        <v>24</v>
      </c>
      <c r="B1247" s="1" t="s">
        <v>41</v>
      </c>
      <c r="C1247" s="1" t="s">
        <v>42</v>
      </c>
      <c r="D1247" s="1">
        <v>897</v>
      </c>
      <c r="E1247" s="1" t="s">
        <v>59</v>
      </c>
      <c r="F1247" s="1">
        <v>10</v>
      </c>
      <c r="G1247" s="1">
        <v>3</v>
      </c>
      <c r="H1247" s="1" t="s">
        <v>49</v>
      </c>
      <c r="I1247" s="1">
        <v>1</v>
      </c>
      <c r="J1247" s="1">
        <v>1746</v>
      </c>
      <c r="K1247" s="1">
        <v>1</v>
      </c>
      <c r="L1247" s="1" t="s">
        <v>44</v>
      </c>
      <c r="M1247" s="1">
        <v>59</v>
      </c>
      <c r="N1247" s="1">
        <v>3</v>
      </c>
      <c r="O1247" s="1">
        <v>1</v>
      </c>
      <c r="P1247" s="1" t="s">
        <v>59</v>
      </c>
      <c r="Q1247" s="1">
        <v>4</v>
      </c>
      <c r="R1247" s="1" t="s">
        <v>46</v>
      </c>
      <c r="S1247" s="1">
        <v>2145</v>
      </c>
      <c r="T1247" s="1">
        <v>2097</v>
      </c>
      <c r="U1247" s="1">
        <v>0</v>
      </c>
      <c r="V1247" s="1" t="s">
        <v>41</v>
      </c>
      <c r="W1247" s="1">
        <v>14</v>
      </c>
      <c r="X1247" s="1">
        <v>3</v>
      </c>
      <c r="Y1247" s="1">
        <v>4</v>
      </c>
      <c r="Z1247" s="1">
        <v>80</v>
      </c>
      <c r="AA1247" s="1">
        <v>1</v>
      </c>
      <c r="AB1247" s="1">
        <v>3</v>
      </c>
      <c r="AC1247" s="1">
        <v>2</v>
      </c>
      <c r="AD1247" s="1">
        <v>3</v>
      </c>
      <c r="AE1247" s="1">
        <v>2</v>
      </c>
      <c r="AF1247" s="1">
        <v>2</v>
      </c>
      <c r="AG1247" s="1">
        <v>2</v>
      </c>
      <c r="AH1247" s="1">
        <v>1</v>
      </c>
      <c r="AI1247" s="1" t="str" cm="1">
        <f t="array" ref="AI1247">_xlfn.IFS(S1247&lt;5000, "Low", S1247&lt;10000, "Medium", S1247&gt;=10000, "High")</f>
        <v>Low</v>
      </c>
      <c r="AJ1247" s="1" t="str" cm="1">
        <f t="array" ref="AJ1247">_xlfn.IFS(A1247&lt;=30, "Youth", A1247&lt;=50, "Adult", A1247&gt;=51, "Sr. Citizen")</f>
        <v>Youth</v>
      </c>
      <c r="AK1247" s="1" t="str">
        <f t="shared" si="19"/>
        <v>Normal</v>
      </c>
      <c r="AL1247" s="1" t="str" cm="1">
        <f t="array" ref="AL1247">_xlfn.IFS(AD1247=1, "Poor",AD1247=2, "Average", AD1247=3, "Good", AD1247=4, "Excellent")</f>
        <v>Good</v>
      </c>
      <c r="AM1247" s="1" t="str" cm="1">
        <f t="array" ref="AM1247">_xlfn.IFS(W1247&gt;20,"High",W1247&gt;15,"Medium",W1247&gt;10,"Poor")</f>
        <v>Poor</v>
      </c>
      <c r="AN1247" s="1" t="str" cm="1">
        <f t="array" ref="AN1247">_xlfn.IFS(F1247&gt;20, "Far", F1247&gt;=10, "Moderate Distance", F1247&lt;10, "Near")</f>
        <v>Moderate Distance</v>
      </c>
      <c r="AO1247" s="1" t="str" cm="1">
        <f t="array" ref="AO1247">_xlfn.IFS(AF1247&lt;=1, "Fresher", AF1247&lt;=5, "Experienced", AF1247&gt;5, "Senior")</f>
        <v>Experienced</v>
      </c>
      <c r="AP1247" s="1" t="str" cm="1">
        <f t="array" ref="AP1247">_xlfn.IFS(AG1247&lt;=1, "Recently Promoted", AG1247&lt;=4, "Moderate Gap", AG1247&gt;=5, "Long Gap")</f>
        <v>Moderate Gap</v>
      </c>
    </row>
    <row r="1248" spans="1:42" hidden="1" x14ac:dyDescent="0.35">
      <c r="A1248" s="1">
        <v>30</v>
      </c>
      <c r="B1248" s="1" t="s">
        <v>34</v>
      </c>
      <c r="C1248" s="1" t="s">
        <v>42</v>
      </c>
      <c r="D1248" s="1">
        <v>600</v>
      </c>
      <c r="E1248" s="1" t="s">
        <v>59</v>
      </c>
      <c r="F1248" s="1">
        <v>8</v>
      </c>
      <c r="G1248" s="1">
        <v>3</v>
      </c>
      <c r="H1248" s="1" t="s">
        <v>59</v>
      </c>
      <c r="I1248" s="1">
        <v>1</v>
      </c>
      <c r="J1248" s="1">
        <v>1747</v>
      </c>
      <c r="K1248" s="1">
        <v>3</v>
      </c>
      <c r="L1248" s="1" t="s">
        <v>38</v>
      </c>
      <c r="M1248" s="1">
        <v>66</v>
      </c>
      <c r="N1248" s="1">
        <v>2</v>
      </c>
      <c r="O1248" s="1">
        <v>1</v>
      </c>
      <c r="P1248" s="1" t="s">
        <v>59</v>
      </c>
      <c r="Q1248" s="1">
        <v>4</v>
      </c>
      <c r="R1248" s="1" t="s">
        <v>50</v>
      </c>
      <c r="S1248" s="1">
        <v>2180</v>
      </c>
      <c r="T1248" s="1">
        <v>9732</v>
      </c>
      <c r="U1248" s="1">
        <v>6</v>
      </c>
      <c r="V1248" s="1" t="s">
        <v>41</v>
      </c>
      <c r="W1248" s="1">
        <v>11</v>
      </c>
      <c r="X1248" s="1">
        <v>3</v>
      </c>
      <c r="Y1248" s="1">
        <v>3</v>
      </c>
      <c r="Z1248" s="1">
        <v>80</v>
      </c>
      <c r="AA1248" s="1">
        <v>1</v>
      </c>
      <c r="AB1248" s="1">
        <v>6</v>
      </c>
      <c r="AC1248" s="1">
        <v>0</v>
      </c>
      <c r="AD1248" s="1">
        <v>2</v>
      </c>
      <c r="AE1248" s="1">
        <v>4</v>
      </c>
      <c r="AF1248" s="1">
        <v>2</v>
      </c>
      <c r="AG1248" s="1">
        <v>1</v>
      </c>
      <c r="AH1248" s="1">
        <v>2</v>
      </c>
      <c r="AI1248" s="1" t="str" cm="1">
        <f t="array" ref="AI1248">_xlfn.IFS(S1248&lt;5000, "Low", S1248&lt;10000, "Medium", S1248&gt;=10000, "High")</f>
        <v>Low</v>
      </c>
      <c r="AJ1248" s="1" t="str" cm="1">
        <f t="array" ref="AJ1248">_xlfn.IFS(A1248&lt;=30, "Youth", A1248&lt;=50, "Adult", A1248&gt;=51, "Sr. Citizen")</f>
        <v>Youth</v>
      </c>
      <c r="AK1248" s="1" t="str">
        <f t="shared" si="19"/>
        <v>Normal</v>
      </c>
      <c r="AL1248" s="1" t="str" cm="1">
        <f t="array" ref="AL1248">_xlfn.IFS(AD1248=1, "Poor",AD1248=2, "Average", AD1248=3, "Good", AD1248=4, "Excellent")</f>
        <v>Average</v>
      </c>
      <c r="AM1248" s="1" t="str" cm="1">
        <f t="array" ref="AM1248">_xlfn.IFS(W1248&gt;20,"High",W1248&gt;15,"Medium",W1248&gt;10,"Poor")</f>
        <v>Poor</v>
      </c>
      <c r="AN1248" s="1" t="str" cm="1">
        <f t="array" ref="AN1248">_xlfn.IFS(F1248&gt;20, "Far", F1248&gt;=10, "Moderate Distance", F1248&lt;10, "Near")</f>
        <v>Near</v>
      </c>
      <c r="AO1248" s="1" t="str" cm="1">
        <f t="array" ref="AO1248">_xlfn.IFS(AF1248&lt;=1, "Fresher", AF1248&lt;=5, "Experienced", AF1248&gt;5, "Senior")</f>
        <v>Experienced</v>
      </c>
      <c r="AP1248" s="1" t="str" cm="1">
        <f t="array" ref="AP1248">_xlfn.IFS(AG1248&lt;=1, "Recently Promoted", AG1248&lt;=4, "Moderate Gap", AG1248&gt;=5, "Long Gap")</f>
        <v>Recently Promoted</v>
      </c>
    </row>
    <row r="1249" spans="1:42" hidden="1" x14ac:dyDescent="0.35">
      <c r="A1249" s="1">
        <v>31</v>
      </c>
      <c r="B1249" s="1" t="s">
        <v>41</v>
      </c>
      <c r="C1249" s="1" t="s">
        <v>35</v>
      </c>
      <c r="D1249" s="1">
        <v>1003</v>
      </c>
      <c r="E1249" s="1" t="s">
        <v>36</v>
      </c>
      <c r="F1249" s="1">
        <v>5</v>
      </c>
      <c r="G1249" s="1">
        <v>3</v>
      </c>
      <c r="H1249" s="1" t="s">
        <v>58</v>
      </c>
      <c r="I1249" s="1">
        <v>1</v>
      </c>
      <c r="J1249" s="1">
        <v>1749</v>
      </c>
      <c r="K1249" s="1">
        <v>1</v>
      </c>
      <c r="L1249" s="1" t="s">
        <v>44</v>
      </c>
      <c r="M1249" s="1">
        <v>51</v>
      </c>
      <c r="N1249" s="1">
        <v>3</v>
      </c>
      <c r="O1249" s="1">
        <v>2</v>
      </c>
      <c r="P1249" s="1" t="s">
        <v>39</v>
      </c>
      <c r="Q1249" s="1">
        <v>3</v>
      </c>
      <c r="R1249" s="1" t="s">
        <v>46</v>
      </c>
      <c r="S1249" s="1">
        <v>8346</v>
      </c>
      <c r="T1249" s="1">
        <v>20943</v>
      </c>
      <c r="U1249" s="1">
        <v>1</v>
      </c>
      <c r="V1249" s="1" t="s">
        <v>41</v>
      </c>
      <c r="W1249" s="1">
        <v>19</v>
      </c>
      <c r="X1249" s="1">
        <v>3</v>
      </c>
      <c r="Y1249" s="1">
        <v>3</v>
      </c>
      <c r="Z1249" s="1">
        <v>80</v>
      </c>
      <c r="AA1249" s="1">
        <v>1</v>
      </c>
      <c r="AB1249" s="1">
        <v>6</v>
      </c>
      <c r="AC1249" s="1">
        <v>3</v>
      </c>
      <c r="AD1249" s="1">
        <v>3</v>
      </c>
      <c r="AE1249" s="1">
        <v>5</v>
      </c>
      <c r="AF1249" s="1">
        <v>2</v>
      </c>
      <c r="AG1249" s="1">
        <v>0</v>
      </c>
      <c r="AH1249" s="1">
        <v>2</v>
      </c>
      <c r="AI1249" s="1" t="str" cm="1">
        <f t="array" ref="AI1249">_xlfn.IFS(S1249&lt;5000, "Low", S1249&lt;10000, "Medium", S1249&gt;=10000, "High")</f>
        <v>Medium</v>
      </c>
      <c r="AJ1249" s="1" t="str" cm="1">
        <f t="array" ref="AJ1249">_xlfn.IFS(A1249&lt;=30, "Youth", A1249&lt;=50, "Adult", A1249&gt;=51, "Sr. Citizen")</f>
        <v>Adult</v>
      </c>
      <c r="AK1249" s="1" t="str">
        <f t="shared" si="19"/>
        <v>Normal</v>
      </c>
      <c r="AL1249" s="1" t="str" cm="1">
        <f t="array" ref="AL1249">_xlfn.IFS(AD1249=1, "Poor",AD1249=2, "Average", AD1249=3, "Good", AD1249=4, "Excellent")</f>
        <v>Good</v>
      </c>
      <c r="AM1249" s="1" t="str" cm="1">
        <f t="array" ref="AM1249">_xlfn.IFS(W1249&gt;20,"High",W1249&gt;15,"Medium",W1249&gt;10,"Poor")</f>
        <v>Medium</v>
      </c>
      <c r="AN1249" s="1" t="str" cm="1">
        <f t="array" ref="AN1249">_xlfn.IFS(F1249&gt;20, "Far", F1249&gt;=10, "Moderate Distance", F1249&lt;10, "Near")</f>
        <v>Near</v>
      </c>
      <c r="AO1249" s="1" t="str" cm="1">
        <f t="array" ref="AO1249">_xlfn.IFS(AF1249&lt;=1, "Fresher", AF1249&lt;=5, "Experienced", AF1249&gt;5, "Senior")</f>
        <v>Experienced</v>
      </c>
      <c r="AP1249" s="1" t="str" cm="1">
        <f t="array" ref="AP1249">_xlfn.IFS(AG1249&lt;=1, "Recently Promoted", AG1249&lt;=4, "Moderate Gap", AG1249&gt;=5, "Long Gap")</f>
        <v>Recently Promoted</v>
      </c>
    </row>
    <row r="1250" spans="1:42" hidden="1" x14ac:dyDescent="0.35">
      <c r="A1250" s="1">
        <v>27</v>
      </c>
      <c r="B1250" s="1" t="s">
        <v>41</v>
      </c>
      <c r="C1250" s="1" t="s">
        <v>35</v>
      </c>
      <c r="D1250" s="1">
        <v>1054</v>
      </c>
      <c r="E1250" s="1" t="s">
        <v>43</v>
      </c>
      <c r="F1250" s="1">
        <v>8</v>
      </c>
      <c r="G1250" s="1">
        <v>3</v>
      </c>
      <c r="H1250" s="1" t="s">
        <v>49</v>
      </c>
      <c r="I1250" s="1">
        <v>1</v>
      </c>
      <c r="J1250" s="1">
        <v>1751</v>
      </c>
      <c r="K1250" s="1">
        <v>3</v>
      </c>
      <c r="L1250" s="1" t="s">
        <v>38</v>
      </c>
      <c r="M1250" s="1">
        <v>67</v>
      </c>
      <c r="N1250" s="1">
        <v>3</v>
      </c>
      <c r="O1250" s="1">
        <v>1</v>
      </c>
      <c r="P1250" s="1" t="s">
        <v>45</v>
      </c>
      <c r="Q1250" s="1">
        <v>4</v>
      </c>
      <c r="R1250" s="1" t="s">
        <v>40</v>
      </c>
      <c r="S1250" s="1">
        <v>3445</v>
      </c>
      <c r="T1250" s="1">
        <v>6152</v>
      </c>
      <c r="U1250" s="1">
        <v>1</v>
      </c>
      <c r="V1250" s="1" t="s">
        <v>41</v>
      </c>
      <c r="W1250" s="1">
        <v>11</v>
      </c>
      <c r="X1250" s="1">
        <v>3</v>
      </c>
      <c r="Y1250" s="1">
        <v>3</v>
      </c>
      <c r="Z1250" s="1">
        <v>80</v>
      </c>
      <c r="AA1250" s="1">
        <v>0</v>
      </c>
      <c r="AB1250" s="1">
        <v>6</v>
      </c>
      <c r="AC1250" s="1">
        <v>5</v>
      </c>
      <c r="AD1250" s="1">
        <v>2</v>
      </c>
      <c r="AE1250" s="1">
        <v>6</v>
      </c>
      <c r="AF1250" s="1">
        <v>2</v>
      </c>
      <c r="AG1250" s="1">
        <v>1</v>
      </c>
      <c r="AH1250" s="1">
        <v>4</v>
      </c>
      <c r="AI1250" s="1" t="str" cm="1">
        <f t="array" ref="AI1250">_xlfn.IFS(S1250&lt;5000, "Low", S1250&lt;10000, "Medium", S1250&gt;=10000, "High")</f>
        <v>Low</v>
      </c>
      <c r="AJ1250" s="1" t="str" cm="1">
        <f t="array" ref="AJ1250">_xlfn.IFS(A1250&lt;=30, "Youth", A1250&lt;=50, "Adult", A1250&gt;=51, "Sr. Citizen")</f>
        <v>Youth</v>
      </c>
      <c r="AK1250" s="1" t="str">
        <f t="shared" si="19"/>
        <v>Normal</v>
      </c>
      <c r="AL1250" s="1" t="str" cm="1">
        <f t="array" ref="AL1250">_xlfn.IFS(AD1250=1, "Poor",AD1250=2, "Average", AD1250=3, "Good", AD1250=4, "Excellent")</f>
        <v>Average</v>
      </c>
      <c r="AM1250" s="1" t="str" cm="1">
        <f t="array" ref="AM1250">_xlfn.IFS(W1250&gt;20,"High",W1250&gt;15,"Medium",W1250&gt;10,"Poor")</f>
        <v>Poor</v>
      </c>
      <c r="AN1250" s="1" t="str" cm="1">
        <f t="array" ref="AN1250">_xlfn.IFS(F1250&gt;20, "Far", F1250&gt;=10, "Moderate Distance", F1250&lt;10, "Near")</f>
        <v>Near</v>
      </c>
      <c r="AO1250" s="1" t="str" cm="1">
        <f t="array" ref="AO1250">_xlfn.IFS(AF1250&lt;=1, "Fresher", AF1250&lt;=5, "Experienced", AF1250&gt;5, "Senior")</f>
        <v>Experienced</v>
      </c>
      <c r="AP1250" s="1" t="str" cm="1">
        <f t="array" ref="AP1250">_xlfn.IFS(AG1250&lt;=1, "Recently Promoted", AG1250&lt;=4, "Moderate Gap", AG1250&gt;=5, "Long Gap")</f>
        <v>Recently Promoted</v>
      </c>
    </row>
    <row r="1251" spans="1:42" hidden="1" x14ac:dyDescent="0.35">
      <c r="A1251" s="1">
        <v>29</v>
      </c>
      <c r="B1251" s="1" t="s">
        <v>34</v>
      </c>
      <c r="C1251" s="1" t="s">
        <v>35</v>
      </c>
      <c r="D1251" s="1">
        <v>428</v>
      </c>
      <c r="E1251" s="1" t="s">
        <v>36</v>
      </c>
      <c r="F1251" s="1">
        <v>9</v>
      </c>
      <c r="G1251" s="1">
        <v>3</v>
      </c>
      <c r="H1251" s="1" t="s">
        <v>57</v>
      </c>
      <c r="I1251" s="1">
        <v>1</v>
      </c>
      <c r="J1251" s="1">
        <v>1752</v>
      </c>
      <c r="K1251" s="1">
        <v>2</v>
      </c>
      <c r="L1251" s="1" t="s">
        <v>38</v>
      </c>
      <c r="M1251" s="1">
        <v>52</v>
      </c>
      <c r="N1251" s="1">
        <v>1</v>
      </c>
      <c r="O1251" s="1">
        <v>1</v>
      </c>
      <c r="P1251" s="1" t="s">
        <v>55</v>
      </c>
      <c r="Q1251" s="1">
        <v>2</v>
      </c>
      <c r="R1251" s="1" t="s">
        <v>40</v>
      </c>
      <c r="S1251" s="1">
        <v>2760</v>
      </c>
      <c r="T1251" s="1">
        <v>14630</v>
      </c>
      <c r="U1251" s="1">
        <v>1</v>
      </c>
      <c r="V1251" s="1" t="s">
        <v>41</v>
      </c>
      <c r="W1251" s="1">
        <v>13</v>
      </c>
      <c r="X1251" s="1">
        <v>3</v>
      </c>
      <c r="Y1251" s="1">
        <v>3</v>
      </c>
      <c r="Z1251" s="1">
        <v>80</v>
      </c>
      <c r="AA1251" s="1">
        <v>0</v>
      </c>
      <c r="AB1251" s="1">
        <v>2</v>
      </c>
      <c r="AC1251" s="1">
        <v>3</v>
      </c>
      <c r="AD1251" s="1">
        <v>3</v>
      </c>
      <c r="AE1251" s="1">
        <v>2</v>
      </c>
      <c r="AF1251" s="1">
        <v>2</v>
      </c>
      <c r="AG1251" s="1">
        <v>2</v>
      </c>
      <c r="AH1251" s="1">
        <v>2</v>
      </c>
      <c r="AI1251" s="1" t="str" cm="1">
        <f t="array" ref="AI1251">_xlfn.IFS(S1251&lt;5000, "Low", S1251&lt;10000, "Medium", S1251&gt;=10000, "High")</f>
        <v>Low</v>
      </c>
      <c r="AJ1251" s="1" t="str" cm="1">
        <f t="array" ref="AJ1251">_xlfn.IFS(A1251&lt;=30, "Youth", A1251&lt;=50, "Adult", A1251&gt;=51, "Sr. Citizen")</f>
        <v>Youth</v>
      </c>
      <c r="AK1251" s="1" t="str">
        <f t="shared" si="19"/>
        <v>Normal</v>
      </c>
      <c r="AL1251" s="1" t="str" cm="1">
        <f t="array" ref="AL1251">_xlfn.IFS(AD1251=1, "Poor",AD1251=2, "Average", AD1251=3, "Good", AD1251=4, "Excellent")</f>
        <v>Good</v>
      </c>
      <c r="AM1251" s="1" t="str" cm="1">
        <f t="array" ref="AM1251">_xlfn.IFS(W1251&gt;20,"High",W1251&gt;15,"Medium",W1251&gt;10,"Poor")</f>
        <v>Poor</v>
      </c>
      <c r="AN1251" s="1" t="str" cm="1">
        <f t="array" ref="AN1251">_xlfn.IFS(F1251&gt;20, "Far", F1251&gt;=10, "Moderate Distance", F1251&lt;10, "Near")</f>
        <v>Near</v>
      </c>
      <c r="AO1251" s="1" t="str" cm="1">
        <f t="array" ref="AO1251">_xlfn.IFS(AF1251&lt;=1, "Fresher", AF1251&lt;=5, "Experienced", AF1251&gt;5, "Senior")</f>
        <v>Experienced</v>
      </c>
      <c r="AP1251" s="1" t="str" cm="1">
        <f t="array" ref="AP1251">_xlfn.IFS(AG1251&lt;=1, "Recently Promoted", AG1251&lt;=4, "Moderate Gap", AG1251&gt;=5, "Long Gap")</f>
        <v>Moderate Gap</v>
      </c>
    </row>
    <row r="1252" spans="1:42" hidden="1" x14ac:dyDescent="0.35">
      <c r="A1252" s="1">
        <v>29</v>
      </c>
      <c r="B1252" s="1" t="s">
        <v>41</v>
      </c>
      <c r="C1252" s="1" t="s">
        <v>42</v>
      </c>
      <c r="D1252" s="1">
        <v>461</v>
      </c>
      <c r="E1252" s="1" t="s">
        <v>43</v>
      </c>
      <c r="F1252" s="1">
        <v>1</v>
      </c>
      <c r="G1252" s="1">
        <v>3</v>
      </c>
      <c r="H1252" s="1" t="s">
        <v>37</v>
      </c>
      <c r="I1252" s="1">
        <v>1</v>
      </c>
      <c r="J1252" s="1">
        <v>1753</v>
      </c>
      <c r="K1252" s="1">
        <v>4</v>
      </c>
      <c r="L1252" s="1" t="s">
        <v>44</v>
      </c>
      <c r="M1252" s="1">
        <v>70</v>
      </c>
      <c r="N1252" s="1">
        <v>4</v>
      </c>
      <c r="O1252" s="1">
        <v>2</v>
      </c>
      <c r="P1252" s="1" t="s">
        <v>52</v>
      </c>
      <c r="Q1252" s="1">
        <v>3</v>
      </c>
      <c r="R1252" s="1" t="s">
        <v>40</v>
      </c>
      <c r="S1252" s="1">
        <v>6294</v>
      </c>
      <c r="T1252" s="1">
        <v>23060</v>
      </c>
      <c r="U1252" s="1">
        <v>8</v>
      </c>
      <c r="V1252" s="1" t="s">
        <v>34</v>
      </c>
      <c r="W1252" s="1">
        <v>12</v>
      </c>
      <c r="X1252" s="1">
        <v>3</v>
      </c>
      <c r="Y1252" s="1">
        <v>4</v>
      </c>
      <c r="Z1252" s="1">
        <v>80</v>
      </c>
      <c r="AA1252" s="1">
        <v>0</v>
      </c>
      <c r="AB1252" s="1">
        <v>10</v>
      </c>
      <c r="AC1252" s="1">
        <v>5</v>
      </c>
      <c r="AD1252" s="1">
        <v>4</v>
      </c>
      <c r="AE1252" s="1">
        <v>3</v>
      </c>
      <c r="AF1252" s="1">
        <v>2</v>
      </c>
      <c r="AG1252" s="1">
        <v>0</v>
      </c>
      <c r="AH1252" s="1">
        <v>2</v>
      </c>
      <c r="AI1252" s="1" t="str" cm="1">
        <f t="array" ref="AI1252">_xlfn.IFS(S1252&lt;5000, "Low", S1252&lt;10000, "Medium", S1252&gt;=10000, "High")</f>
        <v>Medium</v>
      </c>
      <c r="AJ1252" s="1" t="str" cm="1">
        <f t="array" ref="AJ1252">_xlfn.IFS(A1252&lt;=30, "Youth", A1252&lt;=50, "Adult", A1252&gt;=51, "Sr. Citizen")</f>
        <v>Youth</v>
      </c>
      <c r="AK1252" s="1" t="str">
        <f t="shared" si="19"/>
        <v>Normal</v>
      </c>
      <c r="AL1252" s="1" t="str" cm="1">
        <f t="array" ref="AL1252">_xlfn.IFS(AD1252=1, "Poor",AD1252=2, "Average", AD1252=3, "Good", AD1252=4, "Excellent")</f>
        <v>Excellent</v>
      </c>
      <c r="AM1252" s="1" t="str" cm="1">
        <f t="array" ref="AM1252">_xlfn.IFS(W1252&gt;20,"High",W1252&gt;15,"Medium",W1252&gt;10,"Poor")</f>
        <v>Poor</v>
      </c>
      <c r="AN1252" s="1" t="str" cm="1">
        <f t="array" ref="AN1252">_xlfn.IFS(F1252&gt;20, "Far", F1252&gt;=10, "Moderate Distance", F1252&lt;10, "Near")</f>
        <v>Near</v>
      </c>
      <c r="AO1252" s="1" t="str" cm="1">
        <f t="array" ref="AO1252">_xlfn.IFS(AF1252&lt;=1, "Fresher", AF1252&lt;=5, "Experienced", AF1252&gt;5, "Senior")</f>
        <v>Experienced</v>
      </c>
      <c r="AP1252" s="1" t="str" cm="1">
        <f t="array" ref="AP1252">_xlfn.IFS(AG1252&lt;=1, "Recently Promoted", AG1252&lt;=4, "Moderate Gap", AG1252&gt;=5, "Long Gap")</f>
        <v>Recently Promoted</v>
      </c>
    </row>
    <row r="1253" spans="1:42" hidden="1" x14ac:dyDescent="0.35">
      <c r="A1253" s="1">
        <v>30</v>
      </c>
      <c r="B1253" s="1" t="s">
        <v>41</v>
      </c>
      <c r="C1253" s="1" t="s">
        <v>35</v>
      </c>
      <c r="D1253" s="1">
        <v>979</v>
      </c>
      <c r="E1253" s="1" t="s">
        <v>36</v>
      </c>
      <c r="F1253" s="1">
        <v>15</v>
      </c>
      <c r="G1253" s="1">
        <v>2</v>
      </c>
      <c r="H1253" s="1" t="s">
        <v>57</v>
      </c>
      <c r="I1253" s="1">
        <v>1</v>
      </c>
      <c r="J1253" s="1">
        <v>1754</v>
      </c>
      <c r="K1253" s="1">
        <v>3</v>
      </c>
      <c r="L1253" s="1" t="s">
        <v>44</v>
      </c>
      <c r="M1253" s="1">
        <v>94</v>
      </c>
      <c r="N1253" s="1">
        <v>2</v>
      </c>
      <c r="O1253" s="1">
        <v>3</v>
      </c>
      <c r="P1253" s="1" t="s">
        <v>39</v>
      </c>
      <c r="Q1253" s="1">
        <v>1</v>
      </c>
      <c r="R1253" s="1" t="s">
        <v>50</v>
      </c>
      <c r="S1253" s="1">
        <v>7140</v>
      </c>
      <c r="T1253" s="1">
        <v>3088</v>
      </c>
      <c r="U1253" s="1">
        <v>2</v>
      </c>
      <c r="V1253" s="1" t="s">
        <v>41</v>
      </c>
      <c r="W1253" s="1">
        <v>11</v>
      </c>
      <c r="X1253" s="1">
        <v>3</v>
      </c>
      <c r="Y1253" s="1">
        <v>1</v>
      </c>
      <c r="Z1253" s="1">
        <v>80</v>
      </c>
      <c r="AA1253" s="1">
        <v>1</v>
      </c>
      <c r="AB1253" s="1">
        <v>12</v>
      </c>
      <c r="AC1253" s="1">
        <v>2</v>
      </c>
      <c r="AD1253" s="1">
        <v>3</v>
      </c>
      <c r="AE1253" s="1">
        <v>7</v>
      </c>
      <c r="AF1253" s="1">
        <v>7</v>
      </c>
      <c r="AG1253" s="1">
        <v>1</v>
      </c>
      <c r="AH1253" s="1">
        <v>7</v>
      </c>
      <c r="AI1253" s="1" t="str" cm="1">
        <f t="array" ref="AI1253">_xlfn.IFS(S1253&lt;5000, "Low", S1253&lt;10000, "Medium", S1253&gt;=10000, "High")</f>
        <v>Medium</v>
      </c>
      <c r="AJ1253" s="1" t="str" cm="1">
        <f t="array" ref="AJ1253">_xlfn.IFS(A1253&lt;=30, "Youth", A1253&lt;=50, "Adult", A1253&gt;=51, "Sr. Citizen")</f>
        <v>Youth</v>
      </c>
      <c r="AK1253" s="1" t="str">
        <f t="shared" si="19"/>
        <v>Normal</v>
      </c>
      <c r="AL1253" s="1" t="str" cm="1">
        <f t="array" ref="AL1253">_xlfn.IFS(AD1253=1, "Poor",AD1253=2, "Average", AD1253=3, "Good", AD1253=4, "Excellent")</f>
        <v>Good</v>
      </c>
      <c r="AM1253" s="1" t="str" cm="1">
        <f t="array" ref="AM1253">_xlfn.IFS(W1253&gt;20,"High",W1253&gt;15,"Medium",W1253&gt;10,"Poor")</f>
        <v>Poor</v>
      </c>
      <c r="AN1253" s="1" t="str" cm="1">
        <f t="array" ref="AN1253">_xlfn.IFS(F1253&gt;20, "Far", F1253&gt;=10, "Moderate Distance", F1253&lt;10, "Near")</f>
        <v>Moderate Distance</v>
      </c>
      <c r="AO1253" s="1" t="str" cm="1">
        <f t="array" ref="AO1253">_xlfn.IFS(AF1253&lt;=1, "Fresher", AF1253&lt;=5, "Experienced", AF1253&gt;5, "Senior")</f>
        <v>Senior</v>
      </c>
      <c r="AP1253" s="1" t="str" cm="1">
        <f t="array" ref="AP1253">_xlfn.IFS(AG1253&lt;=1, "Recently Promoted", AG1253&lt;=4, "Moderate Gap", AG1253&gt;=5, "Long Gap")</f>
        <v>Recently Promoted</v>
      </c>
    </row>
    <row r="1254" spans="1:42" hidden="1" x14ac:dyDescent="0.35">
      <c r="A1254" s="1">
        <v>34</v>
      </c>
      <c r="B1254" s="1" t="s">
        <v>41</v>
      </c>
      <c r="C1254" s="1" t="s">
        <v>35</v>
      </c>
      <c r="D1254" s="1">
        <v>181</v>
      </c>
      <c r="E1254" s="1" t="s">
        <v>43</v>
      </c>
      <c r="F1254" s="1">
        <v>2</v>
      </c>
      <c r="G1254" s="1">
        <v>4</v>
      </c>
      <c r="H1254" s="1" t="s">
        <v>49</v>
      </c>
      <c r="I1254" s="1">
        <v>1</v>
      </c>
      <c r="J1254" s="1">
        <v>1755</v>
      </c>
      <c r="K1254" s="1">
        <v>4</v>
      </c>
      <c r="L1254" s="1" t="s">
        <v>44</v>
      </c>
      <c r="M1254" s="1">
        <v>97</v>
      </c>
      <c r="N1254" s="1">
        <v>4</v>
      </c>
      <c r="O1254" s="1">
        <v>1</v>
      </c>
      <c r="P1254" s="1" t="s">
        <v>45</v>
      </c>
      <c r="Q1254" s="1">
        <v>4</v>
      </c>
      <c r="R1254" s="1" t="s">
        <v>46</v>
      </c>
      <c r="S1254" s="1">
        <v>2932</v>
      </c>
      <c r="T1254" s="1">
        <v>5586</v>
      </c>
      <c r="U1254" s="1">
        <v>0</v>
      </c>
      <c r="V1254" s="1" t="s">
        <v>34</v>
      </c>
      <c r="W1254" s="1">
        <v>14</v>
      </c>
      <c r="X1254" s="1">
        <v>3</v>
      </c>
      <c r="Y1254" s="1">
        <v>1</v>
      </c>
      <c r="Z1254" s="1">
        <v>80</v>
      </c>
      <c r="AA1254" s="1">
        <v>3</v>
      </c>
      <c r="AB1254" s="1">
        <v>6</v>
      </c>
      <c r="AC1254" s="1">
        <v>3</v>
      </c>
      <c r="AD1254" s="1">
        <v>3</v>
      </c>
      <c r="AE1254" s="1">
        <v>5</v>
      </c>
      <c r="AF1254" s="1">
        <v>0</v>
      </c>
      <c r="AG1254" s="1">
        <v>1</v>
      </c>
      <c r="AH1254" s="1">
        <v>2</v>
      </c>
      <c r="AI1254" s="1" t="str" cm="1">
        <f t="array" ref="AI1254">_xlfn.IFS(S1254&lt;5000, "Low", S1254&lt;10000, "Medium", S1254&gt;=10000, "High")</f>
        <v>Low</v>
      </c>
      <c r="AJ1254" s="1" t="str" cm="1">
        <f t="array" ref="AJ1254">_xlfn.IFS(A1254&lt;=30, "Youth", A1254&lt;=50, "Adult", A1254&gt;=51, "Sr. Citizen")</f>
        <v>Adult</v>
      </c>
      <c r="AK1254" s="1" t="str">
        <f t="shared" si="19"/>
        <v>Normal</v>
      </c>
      <c r="AL1254" s="1" t="str" cm="1">
        <f t="array" ref="AL1254">_xlfn.IFS(AD1254=1, "Poor",AD1254=2, "Average", AD1254=3, "Good", AD1254=4, "Excellent")</f>
        <v>Good</v>
      </c>
      <c r="AM1254" s="1" t="str" cm="1">
        <f t="array" ref="AM1254">_xlfn.IFS(W1254&gt;20,"High",W1254&gt;15,"Medium",W1254&gt;10,"Poor")</f>
        <v>Poor</v>
      </c>
      <c r="AN1254" s="1" t="str" cm="1">
        <f t="array" ref="AN1254">_xlfn.IFS(F1254&gt;20, "Far", F1254&gt;=10, "Moderate Distance", F1254&lt;10, "Near")</f>
        <v>Near</v>
      </c>
      <c r="AO1254" s="1" t="str" cm="1">
        <f t="array" ref="AO1254">_xlfn.IFS(AF1254&lt;=1, "Fresher", AF1254&lt;=5, "Experienced", AF1254&gt;5, "Senior")</f>
        <v>Fresher</v>
      </c>
      <c r="AP1254" s="1" t="str" cm="1">
        <f t="array" ref="AP1254">_xlfn.IFS(AG1254&lt;=1, "Recently Promoted", AG1254&lt;=4, "Moderate Gap", AG1254&gt;=5, "Long Gap")</f>
        <v>Recently Promoted</v>
      </c>
    </row>
    <row r="1255" spans="1:42" hidden="1" x14ac:dyDescent="0.35">
      <c r="A1255" s="1">
        <v>33</v>
      </c>
      <c r="B1255" s="1" t="s">
        <v>41</v>
      </c>
      <c r="C1255" s="1" t="s">
        <v>53</v>
      </c>
      <c r="D1255" s="1">
        <v>1283</v>
      </c>
      <c r="E1255" s="1" t="s">
        <v>36</v>
      </c>
      <c r="F1255" s="1">
        <v>2</v>
      </c>
      <c r="G1255" s="1">
        <v>3</v>
      </c>
      <c r="H1255" s="1" t="s">
        <v>57</v>
      </c>
      <c r="I1255" s="1">
        <v>1</v>
      </c>
      <c r="J1255" s="1">
        <v>1756</v>
      </c>
      <c r="K1255" s="1">
        <v>4</v>
      </c>
      <c r="L1255" s="1" t="s">
        <v>38</v>
      </c>
      <c r="M1255" s="1">
        <v>62</v>
      </c>
      <c r="N1255" s="1">
        <v>3</v>
      </c>
      <c r="O1255" s="1">
        <v>2</v>
      </c>
      <c r="P1255" s="1" t="s">
        <v>39</v>
      </c>
      <c r="Q1255" s="1">
        <v>2</v>
      </c>
      <c r="R1255" s="1" t="s">
        <v>40</v>
      </c>
      <c r="S1255" s="1">
        <v>5147</v>
      </c>
      <c r="T1255" s="1">
        <v>10697</v>
      </c>
      <c r="U1255" s="1">
        <v>8</v>
      </c>
      <c r="V1255" s="1" t="s">
        <v>41</v>
      </c>
      <c r="W1255" s="1">
        <v>15</v>
      </c>
      <c r="X1255" s="1">
        <v>3</v>
      </c>
      <c r="Y1255" s="1">
        <v>4</v>
      </c>
      <c r="Z1255" s="1">
        <v>80</v>
      </c>
      <c r="AA1255" s="1">
        <v>0</v>
      </c>
      <c r="AB1255" s="1">
        <v>13</v>
      </c>
      <c r="AC1255" s="1">
        <v>2</v>
      </c>
      <c r="AD1255" s="1">
        <v>2</v>
      </c>
      <c r="AE1255" s="1">
        <v>11</v>
      </c>
      <c r="AF1255" s="1">
        <v>7</v>
      </c>
      <c r="AG1255" s="1">
        <v>1</v>
      </c>
      <c r="AH1255" s="1">
        <v>7</v>
      </c>
      <c r="AI1255" s="1" t="str" cm="1">
        <f t="array" ref="AI1255">_xlfn.IFS(S1255&lt;5000, "Low", S1255&lt;10000, "Medium", S1255&gt;=10000, "High")</f>
        <v>Medium</v>
      </c>
      <c r="AJ1255" s="1" t="str" cm="1">
        <f t="array" ref="AJ1255">_xlfn.IFS(A1255&lt;=30, "Youth", A1255&lt;=50, "Adult", A1255&gt;=51, "Sr. Citizen")</f>
        <v>Adult</v>
      </c>
      <c r="AK1255" s="1" t="str">
        <f t="shared" si="19"/>
        <v>Normal</v>
      </c>
      <c r="AL1255" s="1" t="str" cm="1">
        <f t="array" ref="AL1255">_xlfn.IFS(AD1255=1, "Poor",AD1255=2, "Average", AD1255=3, "Good", AD1255=4, "Excellent")</f>
        <v>Average</v>
      </c>
      <c r="AM1255" s="1" t="str" cm="1">
        <f t="array" ref="AM1255">_xlfn.IFS(W1255&gt;20,"High",W1255&gt;15,"Medium",W1255&gt;10,"Poor")</f>
        <v>Poor</v>
      </c>
      <c r="AN1255" s="1" t="str" cm="1">
        <f t="array" ref="AN1255">_xlfn.IFS(F1255&gt;20, "Far", F1255&gt;=10, "Moderate Distance", F1255&lt;10, "Near")</f>
        <v>Near</v>
      </c>
      <c r="AO1255" s="1" t="str" cm="1">
        <f t="array" ref="AO1255">_xlfn.IFS(AF1255&lt;=1, "Fresher", AF1255&lt;=5, "Experienced", AF1255&gt;5, "Senior")</f>
        <v>Senior</v>
      </c>
      <c r="AP1255" s="1" t="str" cm="1">
        <f t="array" ref="AP1255">_xlfn.IFS(AG1255&lt;=1, "Recently Promoted", AG1255&lt;=4, "Moderate Gap", AG1255&gt;=5, "Long Gap")</f>
        <v>Recently Promoted</v>
      </c>
    </row>
    <row r="1256" spans="1:42" hidden="1" x14ac:dyDescent="0.35">
      <c r="A1256" s="1">
        <v>49</v>
      </c>
      <c r="B1256" s="1" t="s">
        <v>41</v>
      </c>
      <c r="C1256" s="1" t="s">
        <v>35</v>
      </c>
      <c r="D1256" s="1">
        <v>1313</v>
      </c>
      <c r="E1256" s="1" t="s">
        <v>36</v>
      </c>
      <c r="F1256" s="1">
        <v>11</v>
      </c>
      <c r="G1256" s="1">
        <v>4</v>
      </c>
      <c r="H1256" s="1" t="s">
        <v>57</v>
      </c>
      <c r="I1256" s="1">
        <v>1</v>
      </c>
      <c r="J1256" s="1">
        <v>1757</v>
      </c>
      <c r="K1256" s="1">
        <v>4</v>
      </c>
      <c r="L1256" s="1" t="s">
        <v>38</v>
      </c>
      <c r="M1256" s="1">
        <v>80</v>
      </c>
      <c r="N1256" s="1">
        <v>3</v>
      </c>
      <c r="O1256" s="1">
        <v>2</v>
      </c>
      <c r="P1256" s="1" t="s">
        <v>39</v>
      </c>
      <c r="Q1256" s="1">
        <v>4</v>
      </c>
      <c r="R1256" s="1" t="s">
        <v>40</v>
      </c>
      <c r="S1256" s="1">
        <v>4507</v>
      </c>
      <c r="T1256" s="1">
        <v>8191</v>
      </c>
      <c r="U1256" s="1">
        <v>3</v>
      </c>
      <c r="V1256" s="1" t="s">
        <v>41</v>
      </c>
      <c r="W1256" s="1">
        <v>12</v>
      </c>
      <c r="X1256" s="1">
        <v>3</v>
      </c>
      <c r="Y1256" s="1">
        <v>3</v>
      </c>
      <c r="Z1256" s="1">
        <v>80</v>
      </c>
      <c r="AA1256" s="1">
        <v>0</v>
      </c>
      <c r="AB1256" s="1">
        <v>8</v>
      </c>
      <c r="AC1256" s="1">
        <v>1</v>
      </c>
      <c r="AD1256" s="1">
        <v>4</v>
      </c>
      <c r="AE1256" s="1">
        <v>5</v>
      </c>
      <c r="AF1256" s="1">
        <v>1</v>
      </c>
      <c r="AG1256" s="1">
        <v>0</v>
      </c>
      <c r="AH1256" s="1">
        <v>4</v>
      </c>
      <c r="AI1256" s="1" t="str" cm="1">
        <f t="array" ref="AI1256">_xlfn.IFS(S1256&lt;5000, "Low", S1256&lt;10000, "Medium", S1256&gt;=10000, "High")</f>
        <v>Low</v>
      </c>
      <c r="AJ1256" s="1" t="str" cm="1">
        <f t="array" ref="AJ1256">_xlfn.IFS(A1256&lt;=30, "Youth", A1256&lt;=50, "Adult", A1256&gt;=51, "Sr. Citizen")</f>
        <v>Adult</v>
      </c>
      <c r="AK1256" s="1" t="str">
        <f t="shared" si="19"/>
        <v>Normal</v>
      </c>
      <c r="AL1256" s="1" t="str" cm="1">
        <f t="array" ref="AL1256">_xlfn.IFS(AD1256=1, "Poor",AD1256=2, "Average", AD1256=3, "Good", AD1256=4, "Excellent")</f>
        <v>Excellent</v>
      </c>
      <c r="AM1256" s="1" t="str" cm="1">
        <f t="array" ref="AM1256">_xlfn.IFS(W1256&gt;20,"High",W1256&gt;15,"Medium",W1256&gt;10,"Poor")</f>
        <v>Poor</v>
      </c>
      <c r="AN1256" s="1" t="str" cm="1">
        <f t="array" ref="AN1256">_xlfn.IFS(F1256&gt;20, "Far", F1256&gt;=10, "Moderate Distance", F1256&lt;10, "Near")</f>
        <v>Moderate Distance</v>
      </c>
      <c r="AO1256" s="1" t="str" cm="1">
        <f t="array" ref="AO1256">_xlfn.IFS(AF1256&lt;=1, "Fresher", AF1256&lt;=5, "Experienced", AF1256&gt;5, "Senior")</f>
        <v>Fresher</v>
      </c>
      <c r="AP1256" s="1" t="str" cm="1">
        <f t="array" ref="AP1256">_xlfn.IFS(AG1256&lt;=1, "Recently Promoted", AG1256&lt;=4, "Moderate Gap", AG1256&gt;=5, "Long Gap")</f>
        <v>Recently Promoted</v>
      </c>
    </row>
    <row r="1257" spans="1:42" hidden="1" x14ac:dyDescent="0.35">
      <c r="A1257" s="1">
        <v>33</v>
      </c>
      <c r="B1257" s="1" t="s">
        <v>34</v>
      </c>
      <c r="C1257" s="1" t="s">
        <v>35</v>
      </c>
      <c r="D1257" s="1">
        <v>211</v>
      </c>
      <c r="E1257" s="1" t="s">
        <v>36</v>
      </c>
      <c r="F1257" s="1">
        <v>16</v>
      </c>
      <c r="G1257" s="1">
        <v>3</v>
      </c>
      <c r="H1257" s="1" t="s">
        <v>37</v>
      </c>
      <c r="I1257" s="1">
        <v>1</v>
      </c>
      <c r="J1257" s="1">
        <v>1758</v>
      </c>
      <c r="K1257" s="1">
        <v>1</v>
      </c>
      <c r="L1257" s="1" t="s">
        <v>38</v>
      </c>
      <c r="M1257" s="1">
        <v>74</v>
      </c>
      <c r="N1257" s="1">
        <v>3</v>
      </c>
      <c r="O1257" s="1">
        <v>3</v>
      </c>
      <c r="P1257" s="1" t="s">
        <v>39</v>
      </c>
      <c r="Q1257" s="1">
        <v>1</v>
      </c>
      <c r="R1257" s="1" t="s">
        <v>40</v>
      </c>
      <c r="S1257" s="1">
        <v>8564</v>
      </c>
      <c r="T1257" s="1">
        <v>10092</v>
      </c>
      <c r="U1257" s="1">
        <v>2</v>
      </c>
      <c r="V1257" s="1" t="s">
        <v>34</v>
      </c>
      <c r="W1257" s="1">
        <v>20</v>
      </c>
      <c r="X1257" s="1">
        <v>4</v>
      </c>
      <c r="Y1257" s="1">
        <v>3</v>
      </c>
      <c r="Z1257" s="1">
        <v>80</v>
      </c>
      <c r="AA1257" s="1">
        <v>0</v>
      </c>
      <c r="AB1257" s="1">
        <v>11</v>
      </c>
      <c r="AC1257" s="1">
        <v>2</v>
      </c>
      <c r="AD1257" s="1">
        <v>2</v>
      </c>
      <c r="AE1257" s="1">
        <v>0</v>
      </c>
      <c r="AF1257" s="1">
        <v>0</v>
      </c>
      <c r="AG1257" s="1">
        <v>0</v>
      </c>
      <c r="AH1257" s="1">
        <v>0</v>
      </c>
      <c r="AI1257" s="1" t="str" cm="1">
        <f t="array" ref="AI1257">_xlfn.IFS(S1257&lt;5000, "Low", S1257&lt;10000, "Medium", S1257&gt;=10000, "High")</f>
        <v>Medium</v>
      </c>
      <c r="AJ1257" s="1" t="str" cm="1">
        <f t="array" ref="AJ1257">_xlfn.IFS(A1257&lt;=30, "Youth", A1257&lt;=50, "Adult", A1257&gt;=51, "Sr. Citizen")</f>
        <v>Adult</v>
      </c>
      <c r="AK1257" s="1" t="str">
        <f t="shared" si="19"/>
        <v>High Risk</v>
      </c>
      <c r="AL1257" s="1" t="str" cm="1">
        <f t="array" ref="AL1257">_xlfn.IFS(AD1257=1, "Poor",AD1257=2, "Average", AD1257=3, "Good", AD1257=4, "Excellent")</f>
        <v>Average</v>
      </c>
      <c r="AM1257" s="1" t="str" cm="1">
        <f t="array" ref="AM1257">_xlfn.IFS(W1257&gt;20,"High",W1257&gt;15,"Medium",W1257&gt;10,"Poor")</f>
        <v>Medium</v>
      </c>
      <c r="AN1257" s="1" t="str" cm="1">
        <f t="array" ref="AN1257">_xlfn.IFS(F1257&gt;20, "Far", F1257&gt;=10, "Moderate Distance", F1257&lt;10, "Near")</f>
        <v>Moderate Distance</v>
      </c>
      <c r="AO1257" s="1" t="str" cm="1">
        <f t="array" ref="AO1257">_xlfn.IFS(AF1257&lt;=1, "Fresher", AF1257&lt;=5, "Experienced", AF1257&gt;5, "Senior")</f>
        <v>Fresher</v>
      </c>
      <c r="AP1257" s="1" t="str" cm="1">
        <f t="array" ref="AP1257">_xlfn.IFS(AG1257&lt;=1, "Recently Promoted", AG1257&lt;=4, "Moderate Gap", AG1257&gt;=5, "Long Gap")</f>
        <v>Recently Promoted</v>
      </c>
    </row>
    <row r="1258" spans="1:42" x14ac:dyDescent="0.35">
      <c r="A1258" s="1">
        <v>38</v>
      </c>
      <c r="B1258" s="1" t="s">
        <v>41</v>
      </c>
      <c r="C1258" s="1" t="s">
        <v>42</v>
      </c>
      <c r="D1258" s="1">
        <v>594</v>
      </c>
      <c r="E1258" s="1" t="s">
        <v>43</v>
      </c>
      <c r="F1258" s="1">
        <v>2</v>
      </c>
      <c r="G1258" s="1">
        <v>2</v>
      </c>
      <c r="H1258" s="1" t="s">
        <v>49</v>
      </c>
      <c r="I1258" s="1">
        <v>1</v>
      </c>
      <c r="J1258" s="1">
        <v>1760</v>
      </c>
      <c r="K1258" s="1">
        <v>3</v>
      </c>
      <c r="L1258" s="1" t="s">
        <v>38</v>
      </c>
      <c r="M1258" s="1">
        <v>75</v>
      </c>
      <c r="N1258" s="1">
        <v>2</v>
      </c>
      <c r="O1258" s="1">
        <v>1</v>
      </c>
      <c r="P1258" s="1" t="s">
        <v>48</v>
      </c>
      <c r="Q1258" s="1">
        <v>2</v>
      </c>
      <c r="R1258" s="1" t="s">
        <v>46</v>
      </c>
      <c r="S1258" s="1">
        <v>2468</v>
      </c>
      <c r="T1258" s="1">
        <v>15963</v>
      </c>
      <c r="U1258" s="1">
        <v>4</v>
      </c>
      <c r="V1258" s="1" t="s">
        <v>41</v>
      </c>
      <c r="W1258" s="1">
        <v>14</v>
      </c>
      <c r="X1258" s="1">
        <v>3</v>
      </c>
      <c r="Y1258" s="1">
        <v>2</v>
      </c>
      <c r="Z1258" s="1">
        <v>80</v>
      </c>
      <c r="AA1258" s="1">
        <v>1</v>
      </c>
      <c r="AB1258" s="1">
        <v>9</v>
      </c>
      <c r="AC1258" s="1">
        <v>4</v>
      </c>
      <c r="AD1258" s="1">
        <v>2</v>
      </c>
      <c r="AE1258" s="1">
        <v>6</v>
      </c>
      <c r="AF1258" s="1">
        <v>1</v>
      </c>
      <c r="AG1258" s="1">
        <v>0</v>
      </c>
      <c r="AH1258" s="1">
        <v>5</v>
      </c>
      <c r="AI1258" s="1" t="str" cm="1">
        <f t="array" ref="AI1258">_xlfn.IFS(S1258&lt;5000, "Low", S1258&lt;10000, "Medium", S1258&gt;=10000, "High")</f>
        <v>Low</v>
      </c>
      <c r="AJ1258" s="1" t="str" cm="1">
        <f t="array" ref="AJ1258">_xlfn.IFS(A1258&lt;=30, "Youth", A1258&lt;=50, "Adult", A1258&gt;=51, "Sr. Citizen")</f>
        <v>Adult</v>
      </c>
      <c r="AK1258" s="1" t="str">
        <f t="shared" si="19"/>
        <v>Normal</v>
      </c>
      <c r="AL1258" s="1" t="str" cm="1">
        <f t="array" ref="AL1258">_xlfn.IFS(AD1258=1, "Poor",AD1258=2, "Average", AD1258=3, "Good", AD1258=4, "Excellent")</f>
        <v>Average</v>
      </c>
      <c r="AM1258" s="1" t="str" cm="1">
        <f t="array" ref="AM1258">_xlfn.IFS(W1258&gt;20,"High",W1258&gt;15,"Medium",W1258&gt;10,"Poor")</f>
        <v>Poor</v>
      </c>
      <c r="AN1258" s="1" t="str" cm="1">
        <f t="array" ref="AN1258">_xlfn.IFS(F1258&gt;20, "Far", F1258&gt;=10, "Moderate Distance", F1258&lt;10, "Near")</f>
        <v>Near</v>
      </c>
      <c r="AO1258" s="1" t="str" cm="1">
        <f t="array" ref="AO1258">_xlfn.IFS(AF1258&lt;=1, "Fresher", AF1258&lt;=5, "Experienced", AF1258&gt;5, "Senior")</f>
        <v>Fresher</v>
      </c>
      <c r="AP1258" s="1" t="str" cm="1">
        <f t="array" ref="AP1258">_xlfn.IFS(AG1258&lt;=1, "Recently Promoted", AG1258&lt;=4, "Moderate Gap", AG1258&gt;=5, "Long Gap")</f>
        <v>Recently Promoted</v>
      </c>
    </row>
    <row r="1259" spans="1:42" hidden="1" x14ac:dyDescent="0.35">
      <c r="A1259" s="1">
        <v>31</v>
      </c>
      <c r="B1259" s="1" t="s">
        <v>34</v>
      </c>
      <c r="C1259" s="1" t="s">
        <v>35</v>
      </c>
      <c r="D1259" s="1">
        <v>1079</v>
      </c>
      <c r="E1259" s="1" t="s">
        <v>36</v>
      </c>
      <c r="F1259" s="1">
        <v>16</v>
      </c>
      <c r="G1259" s="1">
        <v>4</v>
      </c>
      <c r="H1259" s="1" t="s">
        <v>57</v>
      </c>
      <c r="I1259" s="1">
        <v>1</v>
      </c>
      <c r="J1259" s="1">
        <v>1761</v>
      </c>
      <c r="K1259" s="1">
        <v>1</v>
      </c>
      <c r="L1259" s="1" t="s">
        <v>44</v>
      </c>
      <c r="M1259" s="1">
        <v>70</v>
      </c>
      <c r="N1259" s="1">
        <v>3</v>
      </c>
      <c r="O1259" s="1">
        <v>3</v>
      </c>
      <c r="P1259" s="1" t="s">
        <v>39</v>
      </c>
      <c r="Q1259" s="1">
        <v>3</v>
      </c>
      <c r="R1259" s="1" t="s">
        <v>46</v>
      </c>
      <c r="S1259" s="1">
        <v>8161</v>
      </c>
      <c r="T1259" s="1">
        <v>19002</v>
      </c>
      <c r="U1259" s="1">
        <v>2</v>
      </c>
      <c r="V1259" s="1" t="s">
        <v>41</v>
      </c>
      <c r="W1259" s="1">
        <v>13</v>
      </c>
      <c r="X1259" s="1">
        <v>3</v>
      </c>
      <c r="Y1259" s="1">
        <v>1</v>
      </c>
      <c r="Z1259" s="1">
        <v>80</v>
      </c>
      <c r="AA1259" s="1">
        <v>3</v>
      </c>
      <c r="AB1259" s="1">
        <v>10</v>
      </c>
      <c r="AC1259" s="1">
        <v>2</v>
      </c>
      <c r="AD1259" s="1">
        <v>3</v>
      </c>
      <c r="AE1259" s="1">
        <v>1</v>
      </c>
      <c r="AF1259" s="1">
        <v>0</v>
      </c>
      <c r="AG1259" s="1">
        <v>0</v>
      </c>
      <c r="AH1259" s="1">
        <v>0</v>
      </c>
      <c r="AI1259" s="1" t="str" cm="1">
        <f t="array" ref="AI1259">_xlfn.IFS(S1259&lt;5000, "Low", S1259&lt;10000, "Medium", S1259&gt;=10000, "High")</f>
        <v>Medium</v>
      </c>
      <c r="AJ1259" s="1" t="str" cm="1">
        <f t="array" ref="AJ1259">_xlfn.IFS(A1259&lt;=30, "Youth", A1259&lt;=50, "Adult", A1259&gt;=51, "Sr. Citizen")</f>
        <v>Adult</v>
      </c>
      <c r="AK1259" s="1" t="str">
        <f t="shared" si="19"/>
        <v>Normal</v>
      </c>
      <c r="AL1259" s="1" t="str" cm="1">
        <f t="array" ref="AL1259">_xlfn.IFS(AD1259=1, "Poor",AD1259=2, "Average", AD1259=3, "Good", AD1259=4, "Excellent")</f>
        <v>Good</v>
      </c>
      <c r="AM1259" s="1" t="str" cm="1">
        <f t="array" ref="AM1259">_xlfn.IFS(W1259&gt;20,"High",W1259&gt;15,"Medium",W1259&gt;10,"Poor")</f>
        <v>Poor</v>
      </c>
      <c r="AN1259" s="1" t="str" cm="1">
        <f t="array" ref="AN1259">_xlfn.IFS(F1259&gt;20, "Far", F1259&gt;=10, "Moderate Distance", F1259&lt;10, "Near")</f>
        <v>Moderate Distance</v>
      </c>
      <c r="AO1259" s="1" t="str" cm="1">
        <f t="array" ref="AO1259">_xlfn.IFS(AF1259&lt;=1, "Fresher", AF1259&lt;=5, "Experienced", AF1259&gt;5, "Senior")</f>
        <v>Fresher</v>
      </c>
      <c r="AP1259" s="1" t="str" cm="1">
        <f t="array" ref="AP1259">_xlfn.IFS(AG1259&lt;=1, "Recently Promoted", AG1259&lt;=4, "Moderate Gap", AG1259&gt;=5, "Long Gap")</f>
        <v>Recently Promoted</v>
      </c>
    </row>
    <row r="1260" spans="1:42" hidden="1" x14ac:dyDescent="0.35">
      <c r="A1260" s="1">
        <v>29</v>
      </c>
      <c r="B1260" s="1" t="s">
        <v>41</v>
      </c>
      <c r="C1260" s="1" t="s">
        <v>35</v>
      </c>
      <c r="D1260" s="1">
        <v>590</v>
      </c>
      <c r="E1260" s="1" t="s">
        <v>43</v>
      </c>
      <c r="F1260" s="1">
        <v>4</v>
      </c>
      <c r="G1260" s="1">
        <v>3</v>
      </c>
      <c r="H1260" s="1" t="s">
        <v>58</v>
      </c>
      <c r="I1260" s="1">
        <v>1</v>
      </c>
      <c r="J1260" s="1">
        <v>1762</v>
      </c>
      <c r="K1260" s="1">
        <v>4</v>
      </c>
      <c r="L1260" s="1" t="s">
        <v>38</v>
      </c>
      <c r="M1260" s="1">
        <v>91</v>
      </c>
      <c r="N1260" s="1">
        <v>2</v>
      </c>
      <c r="O1260" s="1">
        <v>1</v>
      </c>
      <c r="P1260" s="1" t="s">
        <v>45</v>
      </c>
      <c r="Q1260" s="1">
        <v>1</v>
      </c>
      <c r="R1260" s="1" t="s">
        <v>50</v>
      </c>
      <c r="S1260" s="1">
        <v>2109</v>
      </c>
      <c r="T1260" s="1">
        <v>10007</v>
      </c>
      <c r="U1260" s="1">
        <v>1</v>
      </c>
      <c r="V1260" s="1" t="s">
        <v>41</v>
      </c>
      <c r="W1260" s="1">
        <v>13</v>
      </c>
      <c r="X1260" s="1">
        <v>3</v>
      </c>
      <c r="Y1260" s="1">
        <v>3</v>
      </c>
      <c r="Z1260" s="1">
        <v>80</v>
      </c>
      <c r="AA1260" s="1">
        <v>1</v>
      </c>
      <c r="AB1260" s="1">
        <v>1</v>
      </c>
      <c r="AC1260" s="1">
        <v>2</v>
      </c>
      <c r="AD1260" s="1">
        <v>3</v>
      </c>
      <c r="AE1260" s="1">
        <v>1</v>
      </c>
      <c r="AF1260" s="1">
        <v>0</v>
      </c>
      <c r="AG1260" s="1">
        <v>0</v>
      </c>
      <c r="AH1260" s="1">
        <v>0</v>
      </c>
      <c r="AI1260" s="1" t="str" cm="1">
        <f t="array" ref="AI1260">_xlfn.IFS(S1260&lt;5000, "Low", S1260&lt;10000, "Medium", S1260&gt;=10000, "High")</f>
        <v>Low</v>
      </c>
      <c r="AJ1260" s="1" t="str" cm="1">
        <f t="array" ref="AJ1260">_xlfn.IFS(A1260&lt;=30, "Youth", A1260&lt;=50, "Adult", A1260&gt;=51, "Sr. Citizen")</f>
        <v>Youth</v>
      </c>
      <c r="AK1260" s="1" t="str">
        <f t="shared" si="19"/>
        <v>Normal</v>
      </c>
      <c r="AL1260" s="1" t="str" cm="1">
        <f t="array" ref="AL1260">_xlfn.IFS(AD1260=1, "Poor",AD1260=2, "Average", AD1260=3, "Good", AD1260=4, "Excellent")</f>
        <v>Good</v>
      </c>
      <c r="AM1260" s="1" t="str" cm="1">
        <f t="array" ref="AM1260">_xlfn.IFS(W1260&gt;20,"High",W1260&gt;15,"Medium",W1260&gt;10,"Poor")</f>
        <v>Poor</v>
      </c>
      <c r="AN1260" s="1" t="str" cm="1">
        <f t="array" ref="AN1260">_xlfn.IFS(F1260&gt;20, "Far", F1260&gt;=10, "Moderate Distance", F1260&lt;10, "Near")</f>
        <v>Near</v>
      </c>
      <c r="AO1260" s="1" t="str" cm="1">
        <f t="array" ref="AO1260">_xlfn.IFS(AF1260&lt;=1, "Fresher", AF1260&lt;=5, "Experienced", AF1260&gt;5, "Senior")</f>
        <v>Fresher</v>
      </c>
      <c r="AP1260" s="1" t="str" cm="1">
        <f t="array" ref="AP1260">_xlfn.IFS(AG1260&lt;=1, "Recently Promoted", AG1260&lt;=4, "Moderate Gap", AG1260&gt;=5, "Long Gap")</f>
        <v>Recently Promoted</v>
      </c>
    </row>
    <row r="1261" spans="1:42" hidden="1" x14ac:dyDescent="0.35">
      <c r="A1261" s="1">
        <v>30</v>
      </c>
      <c r="B1261" s="1" t="s">
        <v>41</v>
      </c>
      <c r="C1261" s="1" t="s">
        <v>35</v>
      </c>
      <c r="D1261" s="1">
        <v>305</v>
      </c>
      <c r="E1261" s="1" t="s">
        <v>43</v>
      </c>
      <c r="F1261" s="1">
        <v>16</v>
      </c>
      <c r="G1261" s="1">
        <v>3</v>
      </c>
      <c r="H1261" s="1" t="s">
        <v>37</v>
      </c>
      <c r="I1261" s="1">
        <v>1</v>
      </c>
      <c r="J1261" s="1">
        <v>1763</v>
      </c>
      <c r="K1261" s="1">
        <v>3</v>
      </c>
      <c r="L1261" s="1" t="s">
        <v>44</v>
      </c>
      <c r="M1261" s="1">
        <v>58</v>
      </c>
      <c r="N1261" s="1">
        <v>4</v>
      </c>
      <c r="O1261" s="1">
        <v>2</v>
      </c>
      <c r="P1261" s="1" t="s">
        <v>52</v>
      </c>
      <c r="Q1261" s="1">
        <v>3</v>
      </c>
      <c r="R1261" s="1" t="s">
        <v>46</v>
      </c>
      <c r="S1261" s="1">
        <v>5294</v>
      </c>
      <c r="T1261" s="1">
        <v>9128</v>
      </c>
      <c r="U1261" s="1">
        <v>3</v>
      </c>
      <c r="V1261" s="1" t="s">
        <v>41</v>
      </c>
      <c r="W1261" s="1">
        <v>16</v>
      </c>
      <c r="X1261" s="1">
        <v>3</v>
      </c>
      <c r="Y1261" s="1">
        <v>3</v>
      </c>
      <c r="Z1261" s="1">
        <v>80</v>
      </c>
      <c r="AA1261" s="1">
        <v>1</v>
      </c>
      <c r="AB1261" s="1">
        <v>10</v>
      </c>
      <c r="AC1261" s="1">
        <v>3</v>
      </c>
      <c r="AD1261" s="1">
        <v>3</v>
      </c>
      <c r="AE1261" s="1">
        <v>7</v>
      </c>
      <c r="AF1261" s="1">
        <v>0</v>
      </c>
      <c r="AG1261" s="1">
        <v>1</v>
      </c>
      <c r="AH1261" s="1">
        <v>7</v>
      </c>
      <c r="AI1261" s="1" t="str" cm="1">
        <f t="array" ref="AI1261">_xlfn.IFS(S1261&lt;5000, "Low", S1261&lt;10000, "Medium", S1261&gt;=10000, "High")</f>
        <v>Medium</v>
      </c>
      <c r="AJ1261" s="1" t="str" cm="1">
        <f t="array" ref="AJ1261">_xlfn.IFS(A1261&lt;=30, "Youth", A1261&lt;=50, "Adult", A1261&gt;=51, "Sr. Citizen")</f>
        <v>Youth</v>
      </c>
      <c r="AK1261" s="1" t="str">
        <f t="shared" si="19"/>
        <v>Normal</v>
      </c>
      <c r="AL1261" s="1" t="str" cm="1">
        <f t="array" ref="AL1261">_xlfn.IFS(AD1261=1, "Poor",AD1261=2, "Average", AD1261=3, "Good", AD1261=4, "Excellent")</f>
        <v>Good</v>
      </c>
      <c r="AM1261" s="1" t="str" cm="1">
        <f t="array" ref="AM1261">_xlfn.IFS(W1261&gt;20,"High",W1261&gt;15,"Medium",W1261&gt;10,"Poor")</f>
        <v>Medium</v>
      </c>
      <c r="AN1261" s="1" t="str" cm="1">
        <f t="array" ref="AN1261">_xlfn.IFS(F1261&gt;20, "Far", F1261&gt;=10, "Moderate Distance", F1261&lt;10, "Near")</f>
        <v>Moderate Distance</v>
      </c>
      <c r="AO1261" s="1" t="str" cm="1">
        <f t="array" ref="AO1261">_xlfn.IFS(AF1261&lt;=1, "Fresher", AF1261&lt;=5, "Experienced", AF1261&gt;5, "Senior")</f>
        <v>Fresher</v>
      </c>
      <c r="AP1261" s="1" t="str" cm="1">
        <f t="array" ref="AP1261">_xlfn.IFS(AG1261&lt;=1, "Recently Promoted", AG1261&lt;=4, "Moderate Gap", AG1261&gt;=5, "Long Gap")</f>
        <v>Recently Promoted</v>
      </c>
    </row>
    <row r="1262" spans="1:42" hidden="1" x14ac:dyDescent="0.35">
      <c r="A1262" s="1">
        <v>32</v>
      </c>
      <c r="B1262" s="1" t="s">
        <v>41</v>
      </c>
      <c r="C1262" s="1" t="s">
        <v>53</v>
      </c>
      <c r="D1262" s="1">
        <v>953</v>
      </c>
      <c r="E1262" s="1" t="s">
        <v>43</v>
      </c>
      <c r="F1262" s="1">
        <v>5</v>
      </c>
      <c r="G1262" s="1">
        <v>4</v>
      </c>
      <c r="H1262" s="1" t="s">
        <v>58</v>
      </c>
      <c r="I1262" s="1">
        <v>1</v>
      </c>
      <c r="J1262" s="1">
        <v>1764</v>
      </c>
      <c r="K1262" s="1">
        <v>2</v>
      </c>
      <c r="L1262" s="1" t="s">
        <v>44</v>
      </c>
      <c r="M1262" s="1">
        <v>65</v>
      </c>
      <c r="N1262" s="1">
        <v>3</v>
      </c>
      <c r="O1262" s="1">
        <v>1</v>
      </c>
      <c r="P1262" s="1" t="s">
        <v>45</v>
      </c>
      <c r="Q1262" s="1">
        <v>2</v>
      </c>
      <c r="R1262" s="1" t="s">
        <v>40</v>
      </c>
      <c r="S1262" s="1">
        <v>2718</v>
      </c>
      <c r="T1262" s="1">
        <v>17674</v>
      </c>
      <c r="U1262" s="1">
        <v>2</v>
      </c>
      <c r="V1262" s="1" t="s">
        <v>41</v>
      </c>
      <c r="W1262" s="1">
        <v>14</v>
      </c>
      <c r="X1262" s="1">
        <v>3</v>
      </c>
      <c r="Y1262" s="1">
        <v>2</v>
      </c>
      <c r="Z1262" s="1">
        <v>80</v>
      </c>
      <c r="AA1262" s="1">
        <v>0</v>
      </c>
      <c r="AB1262" s="1">
        <v>12</v>
      </c>
      <c r="AC1262" s="1">
        <v>3</v>
      </c>
      <c r="AD1262" s="1">
        <v>3</v>
      </c>
      <c r="AE1262" s="1">
        <v>7</v>
      </c>
      <c r="AF1262" s="1">
        <v>7</v>
      </c>
      <c r="AG1262" s="1">
        <v>0</v>
      </c>
      <c r="AH1262" s="1">
        <v>7</v>
      </c>
      <c r="AI1262" s="1" t="str" cm="1">
        <f t="array" ref="AI1262">_xlfn.IFS(S1262&lt;5000, "Low", S1262&lt;10000, "Medium", S1262&gt;=10000, "High")</f>
        <v>Low</v>
      </c>
      <c r="AJ1262" s="1" t="str" cm="1">
        <f t="array" ref="AJ1262">_xlfn.IFS(A1262&lt;=30, "Youth", A1262&lt;=50, "Adult", A1262&gt;=51, "Sr. Citizen")</f>
        <v>Adult</v>
      </c>
      <c r="AK1262" s="1" t="str">
        <f t="shared" si="19"/>
        <v>Normal</v>
      </c>
      <c r="AL1262" s="1" t="str" cm="1">
        <f t="array" ref="AL1262">_xlfn.IFS(AD1262=1, "Poor",AD1262=2, "Average", AD1262=3, "Good", AD1262=4, "Excellent")</f>
        <v>Good</v>
      </c>
      <c r="AM1262" s="1" t="str" cm="1">
        <f t="array" ref="AM1262">_xlfn.IFS(W1262&gt;20,"High",W1262&gt;15,"Medium",W1262&gt;10,"Poor")</f>
        <v>Poor</v>
      </c>
      <c r="AN1262" s="1" t="str" cm="1">
        <f t="array" ref="AN1262">_xlfn.IFS(F1262&gt;20, "Far", F1262&gt;=10, "Moderate Distance", F1262&lt;10, "Near")</f>
        <v>Near</v>
      </c>
      <c r="AO1262" s="1" t="str" cm="1">
        <f t="array" ref="AO1262">_xlfn.IFS(AF1262&lt;=1, "Fresher", AF1262&lt;=5, "Experienced", AF1262&gt;5, "Senior")</f>
        <v>Senior</v>
      </c>
      <c r="AP1262" s="1" t="str" cm="1">
        <f t="array" ref="AP1262">_xlfn.IFS(AG1262&lt;=1, "Recently Promoted", AG1262&lt;=4, "Moderate Gap", AG1262&gt;=5, "Long Gap")</f>
        <v>Recently Promoted</v>
      </c>
    </row>
    <row r="1263" spans="1:42" hidden="1" x14ac:dyDescent="0.35">
      <c r="A1263" s="1">
        <v>38</v>
      </c>
      <c r="B1263" s="1" t="s">
        <v>41</v>
      </c>
      <c r="C1263" s="1" t="s">
        <v>35</v>
      </c>
      <c r="D1263" s="1">
        <v>833</v>
      </c>
      <c r="E1263" s="1" t="s">
        <v>43</v>
      </c>
      <c r="F1263" s="1">
        <v>18</v>
      </c>
      <c r="G1263" s="1">
        <v>3</v>
      </c>
      <c r="H1263" s="1" t="s">
        <v>49</v>
      </c>
      <c r="I1263" s="1">
        <v>1</v>
      </c>
      <c r="J1263" s="1">
        <v>1766</v>
      </c>
      <c r="K1263" s="1">
        <v>2</v>
      </c>
      <c r="L1263" s="1" t="s">
        <v>44</v>
      </c>
      <c r="M1263" s="1">
        <v>60</v>
      </c>
      <c r="N1263" s="1">
        <v>1</v>
      </c>
      <c r="O1263" s="1">
        <v>2</v>
      </c>
      <c r="P1263" s="1" t="s">
        <v>52</v>
      </c>
      <c r="Q1263" s="1">
        <v>4</v>
      </c>
      <c r="R1263" s="1" t="s">
        <v>46</v>
      </c>
      <c r="S1263" s="1">
        <v>5811</v>
      </c>
      <c r="T1263" s="1">
        <v>24539</v>
      </c>
      <c r="U1263" s="1">
        <v>3</v>
      </c>
      <c r="V1263" s="1" t="s">
        <v>34</v>
      </c>
      <c r="W1263" s="1">
        <v>16</v>
      </c>
      <c r="X1263" s="1">
        <v>3</v>
      </c>
      <c r="Y1263" s="1">
        <v>3</v>
      </c>
      <c r="Z1263" s="1">
        <v>80</v>
      </c>
      <c r="AA1263" s="1">
        <v>1</v>
      </c>
      <c r="AB1263" s="1">
        <v>15</v>
      </c>
      <c r="AC1263" s="1">
        <v>2</v>
      </c>
      <c r="AD1263" s="1">
        <v>3</v>
      </c>
      <c r="AE1263" s="1">
        <v>1</v>
      </c>
      <c r="AF1263" s="1">
        <v>0</v>
      </c>
      <c r="AG1263" s="1">
        <v>1</v>
      </c>
      <c r="AH1263" s="1">
        <v>0</v>
      </c>
      <c r="AI1263" s="1" t="str" cm="1">
        <f t="array" ref="AI1263">_xlfn.IFS(S1263&lt;5000, "Low", S1263&lt;10000, "Medium", S1263&gt;=10000, "High")</f>
        <v>Medium</v>
      </c>
      <c r="AJ1263" s="1" t="str" cm="1">
        <f t="array" ref="AJ1263">_xlfn.IFS(A1263&lt;=30, "Youth", A1263&lt;=50, "Adult", A1263&gt;=51, "Sr. Citizen")</f>
        <v>Adult</v>
      </c>
      <c r="AK1263" s="1" t="str">
        <f t="shared" si="19"/>
        <v>Normal</v>
      </c>
      <c r="AL1263" s="1" t="str" cm="1">
        <f t="array" ref="AL1263">_xlfn.IFS(AD1263=1, "Poor",AD1263=2, "Average", AD1263=3, "Good", AD1263=4, "Excellent")</f>
        <v>Good</v>
      </c>
      <c r="AM1263" s="1" t="str" cm="1">
        <f t="array" ref="AM1263">_xlfn.IFS(W1263&gt;20,"High",W1263&gt;15,"Medium",W1263&gt;10,"Poor")</f>
        <v>Medium</v>
      </c>
      <c r="AN1263" s="1" t="str" cm="1">
        <f t="array" ref="AN1263">_xlfn.IFS(F1263&gt;20, "Far", F1263&gt;=10, "Moderate Distance", F1263&lt;10, "Near")</f>
        <v>Moderate Distance</v>
      </c>
      <c r="AO1263" s="1" t="str" cm="1">
        <f t="array" ref="AO1263">_xlfn.IFS(AF1263&lt;=1, "Fresher", AF1263&lt;=5, "Experienced", AF1263&gt;5, "Senior")</f>
        <v>Fresher</v>
      </c>
      <c r="AP1263" s="1" t="str" cm="1">
        <f t="array" ref="AP1263">_xlfn.IFS(AG1263&lt;=1, "Recently Promoted", AG1263&lt;=4, "Moderate Gap", AG1263&gt;=5, "Long Gap")</f>
        <v>Recently Promoted</v>
      </c>
    </row>
    <row r="1264" spans="1:42" hidden="1" x14ac:dyDescent="0.35">
      <c r="A1264" s="1">
        <v>43</v>
      </c>
      <c r="B1264" s="1" t="s">
        <v>34</v>
      </c>
      <c r="C1264" s="1" t="s">
        <v>42</v>
      </c>
      <c r="D1264" s="1">
        <v>807</v>
      </c>
      <c r="E1264" s="1" t="s">
        <v>43</v>
      </c>
      <c r="F1264" s="1">
        <v>17</v>
      </c>
      <c r="G1264" s="1">
        <v>3</v>
      </c>
      <c r="H1264" s="1" t="s">
        <v>58</v>
      </c>
      <c r="I1264" s="1">
        <v>1</v>
      </c>
      <c r="J1264" s="1">
        <v>1767</v>
      </c>
      <c r="K1264" s="1">
        <v>3</v>
      </c>
      <c r="L1264" s="1" t="s">
        <v>44</v>
      </c>
      <c r="M1264" s="1">
        <v>38</v>
      </c>
      <c r="N1264" s="1">
        <v>2</v>
      </c>
      <c r="O1264" s="1">
        <v>1</v>
      </c>
      <c r="P1264" s="1" t="s">
        <v>45</v>
      </c>
      <c r="Q1264" s="1">
        <v>3</v>
      </c>
      <c r="R1264" s="1" t="s">
        <v>46</v>
      </c>
      <c r="S1264" s="1">
        <v>2437</v>
      </c>
      <c r="T1264" s="1">
        <v>15587</v>
      </c>
      <c r="U1264" s="1">
        <v>9</v>
      </c>
      <c r="V1264" s="1" t="s">
        <v>34</v>
      </c>
      <c r="W1264" s="1">
        <v>16</v>
      </c>
      <c r="X1264" s="1">
        <v>3</v>
      </c>
      <c r="Y1264" s="1">
        <v>4</v>
      </c>
      <c r="Z1264" s="1">
        <v>80</v>
      </c>
      <c r="AA1264" s="1">
        <v>1</v>
      </c>
      <c r="AB1264" s="1">
        <v>6</v>
      </c>
      <c r="AC1264" s="1">
        <v>4</v>
      </c>
      <c r="AD1264" s="1">
        <v>3</v>
      </c>
      <c r="AE1264" s="1">
        <v>1</v>
      </c>
      <c r="AF1264" s="1">
        <v>0</v>
      </c>
      <c r="AG1264" s="1">
        <v>0</v>
      </c>
      <c r="AH1264" s="1">
        <v>0</v>
      </c>
      <c r="AI1264" s="1" t="str" cm="1">
        <f t="array" ref="AI1264">_xlfn.IFS(S1264&lt;5000, "Low", S1264&lt;10000, "Medium", S1264&gt;=10000, "High")</f>
        <v>Low</v>
      </c>
      <c r="AJ1264" s="1" t="str" cm="1">
        <f t="array" ref="AJ1264">_xlfn.IFS(A1264&lt;=30, "Youth", A1264&lt;=50, "Adult", A1264&gt;=51, "Sr. Citizen")</f>
        <v>Adult</v>
      </c>
      <c r="AK1264" s="1" t="str">
        <f t="shared" si="19"/>
        <v>Normal</v>
      </c>
      <c r="AL1264" s="1" t="str" cm="1">
        <f t="array" ref="AL1264">_xlfn.IFS(AD1264=1, "Poor",AD1264=2, "Average", AD1264=3, "Good", AD1264=4, "Excellent")</f>
        <v>Good</v>
      </c>
      <c r="AM1264" s="1" t="str" cm="1">
        <f t="array" ref="AM1264">_xlfn.IFS(W1264&gt;20,"High",W1264&gt;15,"Medium",W1264&gt;10,"Poor")</f>
        <v>Medium</v>
      </c>
      <c r="AN1264" s="1" t="str" cm="1">
        <f t="array" ref="AN1264">_xlfn.IFS(F1264&gt;20, "Far", F1264&gt;=10, "Moderate Distance", F1264&lt;10, "Near")</f>
        <v>Moderate Distance</v>
      </c>
      <c r="AO1264" s="1" t="str" cm="1">
        <f t="array" ref="AO1264">_xlfn.IFS(AF1264&lt;=1, "Fresher", AF1264&lt;=5, "Experienced", AF1264&gt;5, "Senior")</f>
        <v>Fresher</v>
      </c>
      <c r="AP1264" s="1" t="str" cm="1">
        <f t="array" ref="AP1264">_xlfn.IFS(AG1264&lt;=1, "Recently Promoted", AG1264&lt;=4, "Moderate Gap", AG1264&gt;=5, "Long Gap")</f>
        <v>Recently Promoted</v>
      </c>
    </row>
    <row r="1265" spans="1:42" x14ac:dyDescent="0.35">
      <c r="A1265" s="1">
        <v>42</v>
      </c>
      <c r="B1265" s="1" t="s">
        <v>41</v>
      </c>
      <c r="C1265" s="1" t="s">
        <v>35</v>
      </c>
      <c r="D1265" s="1">
        <v>855</v>
      </c>
      <c r="E1265" s="1" t="s">
        <v>43</v>
      </c>
      <c r="F1265" s="1">
        <v>12</v>
      </c>
      <c r="G1265" s="1">
        <v>3</v>
      </c>
      <c r="H1265" s="1" t="s">
        <v>49</v>
      </c>
      <c r="I1265" s="1">
        <v>1</v>
      </c>
      <c r="J1265" s="1">
        <v>1768</v>
      </c>
      <c r="K1265" s="1">
        <v>2</v>
      </c>
      <c r="L1265" s="1" t="s">
        <v>44</v>
      </c>
      <c r="M1265" s="1">
        <v>57</v>
      </c>
      <c r="N1265" s="1">
        <v>3</v>
      </c>
      <c r="O1265" s="1">
        <v>1</v>
      </c>
      <c r="P1265" s="1" t="s">
        <v>48</v>
      </c>
      <c r="Q1265" s="1">
        <v>2</v>
      </c>
      <c r="R1265" s="1" t="s">
        <v>50</v>
      </c>
      <c r="S1265" s="1">
        <v>2766</v>
      </c>
      <c r="T1265" s="1">
        <v>8952</v>
      </c>
      <c r="U1265" s="1">
        <v>8</v>
      </c>
      <c r="V1265" s="1" t="s">
        <v>41</v>
      </c>
      <c r="W1265" s="1">
        <v>22</v>
      </c>
      <c r="X1265" s="1">
        <v>4</v>
      </c>
      <c r="Y1265" s="1">
        <v>2</v>
      </c>
      <c r="Z1265" s="1">
        <v>80</v>
      </c>
      <c r="AA1265" s="1">
        <v>3</v>
      </c>
      <c r="AB1265" s="1">
        <v>7</v>
      </c>
      <c r="AC1265" s="1">
        <v>6</v>
      </c>
      <c r="AD1265" s="1">
        <v>2</v>
      </c>
      <c r="AE1265" s="1">
        <v>5</v>
      </c>
      <c r="AF1265" s="1">
        <v>3</v>
      </c>
      <c r="AG1265" s="1">
        <v>0</v>
      </c>
      <c r="AH1265" s="1">
        <v>4</v>
      </c>
      <c r="AI1265" s="1" t="str" cm="1">
        <f t="array" ref="AI1265">_xlfn.IFS(S1265&lt;5000, "Low", S1265&lt;10000, "Medium", S1265&gt;=10000, "High")</f>
        <v>Low</v>
      </c>
      <c r="AJ1265" s="1" t="str" cm="1">
        <f t="array" ref="AJ1265">_xlfn.IFS(A1265&lt;=30, "Youth", A1265&lt;=50, "Adult", A1265&gt;=51, "Sr. Citizen")</f>
        <v>Adult</v>
      </c>
      <c r="AK1265" s="1" t="str">
        <f t="shared" si="19"/>
        <v>Normal</v>
      </c>
      <c r="AL1265" s="1" t="str" cm="1">
        <f t="array" ref="AL1265">_xlfn.IFS(AD1265=1, "Poor",AD1265=2, "Average", AD1265=3, "Good", AD1265=4, "Excellent")</f>
        <v>Average</v>
      </c>
      <c r="AM1265" s="1" t="str" cm="1">
        <f t="array" ref="AM1265">_xlfn.IFS(W1265&gt;20,"High",W1265&gt;15,"Medium",W1265&gt;10,"Poor")</f>
        <v>High</v>
      </c>
      <c r="AN1265" s="1" t="str" cm="1">
        <f t="array" ref="AN1265">_xlfn.IFS(F1265&gt;20, "Far", F1265&gt;=10, "Moderate Distance", F1265&lt;10, "Near")</f>
        <v>Moderate Distance</v>
      </c>
      <c r="AO1265" s="1" t="str" cm="1">
        <f t="array" ref="AO1265">_xlfn.IFS(AF1265&lt;=1, "Fresher", AF1265&lt;=5, "Experienced", AF1265&gt;5, "Senior")</f>
        <v>Experienced</v>
      </c>
      <c r="AP1265" s="1" t="str" cm="1">
        <f t="array" ref="AP1265">_xlfn.IFS(AG1265&lt;=1, "Recently Promoted", AG1265&lt;=4, "Moderate Gap", AG1265&gt;=5, "Long Gap")</f>
        <v>Recently Promoted</v>
      </c>
    </row>
    <row r="1266" spans="1:42" hidden="1" x14ac:dyDescent="0.35">
      <c r="A1266" s="1">
        <v>55</v>
      </c>
      <c r="B1266" s="1" t="s">
        <v>41</v>
      </c>
      <c r="C1266" s="1" t="s">
        <v>35</v>
      </c>
      <c r="D1266" s="1">
        <v>478</v>
      </c>
      <c r="E1266" s="1" t="s">
        <v>43</v>
      </c>
      <c r="F1266" s="1">
        <v>2</v>
      </c>
      <c r="G1266" s="1">
        <v>3</v>
      </c>
      <c r="H1266" s="1" t="s">
        <v>49</v>
      </c>
      <c r="I1266" s="1">
        <v>1</v>
      </c>
      <c r="J1266" s="1">
        <v>1770</v>
      </c>
      <c r="K1266" s="1">
        <v>3</v>
      </c>
      <c r="L1266" s="1" t="s">
        <v>44</v>
      </c>
      <c r="M1266" s="1">
        <v>60</v>
      </c>
      <c r="N1266" s="1">
        <v>2</v>
      </c>
      <c r="O1266" s="1">
        <v>5</v>
      </c>
      <c r="P1266" s="1" t="s">
        <v>56</v>
      </c>
      <c r="Q1266" s="1">
        <v>1</v>
      </c>
      <c r="R1266" s="1" t="s">
        <v>46</v>
      </c>
      <c r="S1266" s="1">
        <v>19038</v>
      </c>
      <c r="T1266" s="1">
        <v>19805</v>
      </c>
      <c r="U1266" s="1">
        <v>8</v>
      </c>
      <c r="V1266" s="1" t="s">
        <v>41</v>
      </c>
      <c r="W1266" s="1">
        <v>12</v>
      </c>
      <c r="X1266" s="1">
        <v>3</v>
      </c>
      <c r="Y1266" s="1">
        <v>2</v>
      </c>
      <c r="Z1266" s="1">
        <v>80</v>
      </c>
      <c r="AA1266" s="1">
        <v>3</v>
      </c>
      <c r="AB1266" s="1">
        <v>34</v>
      </c>
      <c r="AC1266" s="1">
        <v>2</v>
      </c>
      <c r="AD1266" s="1">
        <v>3</v>
      </c>
      <c r="AE1266" s="1">
        <v>1</v>
      </c>
      <c r="AF1266" s="1">
        <v>0</v>
      </c>
      <c r="AG1266" s="1">
        <v>0</v>
      </c>
      <c r="AH1266" s="1">
        <v>0</v>
      </c>
      <c r="AI1266" s="1" t="str" cm="1">
        <f t="array" ref="AI1266">_xlfn.IFS(S1266&lt;5000, "Low", S1266&lt;10000, "Medium", S1266&gt;=10000, "High")</f>
        <v>High</v>
      </c>
      <c r="AJ1266" s="1" t="str" cm="1">
        <f t="array" ref="AJ1266">_xlfn.IFS(A1266&lt;=30, "Youth", A1266&lt;=50, "Adult", A1266&gt;=51, "Sr. Citizen")</f>
        <v>Sr. Citizen</v>
      </c>
      <c r="AK1266" s="1" t="str">
        <f t="shared" si="19"/>
        <v>Normal</v>
      </c>
      <c r="AL1266" s="1" t="str" cm="1">
        <f t="array" ref="AL1266">_xlfn.IFS(AD1266=1, "Poor",AD1266=2, "Average", AD1266=3, "Good", AD1266=4, "Excellent")</f>
        <v>Good</v>
      </c>
      <c r="AM1266" s="1" t="str" cm="1">
        <f t="array" ref="AM1266">_xlfn.IFS(W1266&gt;20,"High",W1266&gt;15,"Medium",W1266&gt;10,"Poor")</f>
        <v>Poor</v>
      </c>
      <c r="AN1266" s="1" t="str" cm="1">
        <f t="array" ref="AN1266">_xlfn.IFS(F1266&gt;20, "Far", F1266&gt;=10, "Moderate Distance", F1266&lt;10, "Near")</f>
        <v>Near</v>
      </c>
      <c r="AO1266" s="1" t="str" cm="1">
        <f t="array" ref="AO1266">_xlfn.IFS(AF1266&lt;=1, "Fresher", AF1266&lt;=5, "Experienced", AF1266&gt;5, "Senior")</f>
        <v>Fresher</v>
      </c>
      <c r="AP1266" s="1" t="str" cm="1">
        <f t="array" ref="AP1266">_xlfn.IFS(AG1266&lt;=1, "Recently Promoted", AG1266&lt;=4, "Moderate Gap", AG1266&gt;=5, "Long Gap")</f>
        <v>Recently Promoted</v>
      </c>
    </row>
    <row r="1267" spans="1:42" hidden="1" x14ac:dyDescent="0.35">
      <c r="A1267" s="1">
        <v>33</v>
      </c>
      <c r="B1267" s="1" t="s">
        <v>41</v>
      </c>
      <c r="C1267" s="1" t="s">
        <v>53</v>
      </c>
      <c r="D1267" s="1">
        <v>775</v>
      </c>
      <c r="E1267" s="1" t="s">
        <v>43</v>
      </c>
      <c r="F1267" s="1">
        <v>4</v>
      </c>
      <c r="G1267" s="1">
        <v>3</v>
      </c>
      <c r="H1267" s="1" t="s">
        <v>58</v>
      </c>
      <c r="I1267" s="1">
        <v>1</v>
      </c>
      <c r="J1267" s="1">
        <v>1771</v>
      </c>
      <c r="K1267" s="1">
        <v>4</v>
      </c>
      <c r="L1267" s="1" t="s">
        <v>44</v>
      </c>
      <c r="M1267" s="1">
        <v>90</v>
      </c>
      <c r="N1267" s="1">
        <v>3</v>
      </c>
      <c r="O1267" s="1">
        <v>2</v>
      </c>
      <c r="P1267" s="1" t="s">
        <v>45</v>
      </c>
      <c r="Q1267" s="1">
        <v>2</v>
      </c>
      <c r="R1267" s="1" t="s">
        <v>50</v>
      </c>
      <c r="S1267" s="1">
        <v>3055</v>
      </c>
      <c r="T1267" s="1">
        <v>6194</v>
      </c>
      <c r="U1267" s="1">
        <v>5</v>
      </c>
      <c r="V1267" s="1" t="s">
        <v>41</v>
      </c>
      <c r="W1267" s="1">
        <v>15</v>
      </c>
      <c r="X1267" s="1">
        <v>3</v>
      </c>
      <c r="Y1267" s="1">
        <v>4</v>
      </c>
      <c r="Z1267" s="1">
        <v>80</v>
      </c>
      <c r="AA1267" s="1">
        <v>2</v>
      </c>
      <c r="AB1267" s="1">
        <v>11</v>
      </c>
      <c r="AC1267" s="1">
        <v>2</v>
      </c>
      <c r="AD1267" s="1">
        <v>2</v>
      </c>
      <c r="AE1267" s="1">
        <v>9</v>
      </c>
      <c r="AF1267" s="1">
        <v>8</v>
      </c>
      <c r="AG1267" s="1">
        <v>1</v>
      </c>
      <c r="AH1267" s="1">
        <v>7</v>
      </c>
      <c r="AI1267" s="1" t="str" cm="1">
        <f t="array" ref="AI1267">_xlfn.IFS(S1267&lt;5000, "Low", S1267&lt;10000, "Medium", S1267&gt;=10000, "High")</f>
        <v>Low</v>
      </c>
      <c r="AJ1267" s="1" t="str" cm="1">
        <f t="array" ref="AJ1267">_xlfn.IFS(A1267&lt;=30, "Youth", A1267&lt;=50, "Adult", A1267&gt;=51, "Sr. Citizen")</f>
        <v>Adult</v>
      </c>
      <c r="AK1267" s="1" t="str">
        <f t="shared" si="19"/>
        <v>Normal</v>
      </c>
      <c r="AL1267" s="1" t="str" cm="1">
        <f t="array" ref="AL1267">_xlfn.IFS(AD1267=1, "Poor",AD1267=2, "Average", AD1267=3, "Good", AD1267=4, "Excellent")</f>
        <v>Average</v>
      </c>
      <c r="AM1267" s="1" t="str" cm="1">
        <f t="array" ref="AM1267">_xlfn.IFS(W1267&gt;20,"High",W1267&gt;15,"Medium",W1267&gt;10,"Poor")</f>
        <v>Poor</v>
      </c>
      <c r="AN1267" s="1" t="str" cm="1">
        <f t="array" ref="AN1267">_xlfn.IFS(F1267&gt;20, "Far", F1267&gt;=10, "Moderate Distance", F1267&lt;10, "Near")</f>
        <v>Near</v>
      </c>
      <c r="AO1267" s="1" t="str" cm="1">
        <f t="array" ref="AO1267">_xlfn.IFS(AF1267&lt;=1, "Fresher", AF1267&lt;=5, "Experienced", AF1267&gt;5, "Senior")</f>
        <v>Senior</v>
      </c>
      <c r="AP1267" s="1" t="str" cm="1">
        <f t="array" ref="AP1267">_xlfn.IFS(AG1267&lt;=1, "Recently Promoted", AG1267&lt;=4, "Moderate Gap", AG1267&gt;=5, "Long Gap")</f>
        <v>Recently Promoted</v>
      </c>
    </row>
    <row r="1268" spans="1:42" x14ac:dyDescent="0.35">
      <c r="A1268" s="1">
        <v>41</v>
      </c>
      <c r="B1268" s="1" t="s">
        <v>41</v>
      </c>
      <c r="C1268" s="1" t="s">
        <v>35</v>
      </c>
      <c r="D1268" s="1">
        <v>548</v>
      </c>
      <c r="E1268" s="1" t="s">
        <v>43</v>
      </c>
      <c r="F1268" s="1">
        <v>9</v>
      </c>
      <c r="G1268" s="1">
        <v>4</v>
      </c>
      <c r="H1268" s="1" t="s">
        <v>37</v>
      </c>
      <c r="I1268" s="1">
        <v>1</v>
      </c>
      <c r="J1268" s="1">
        <v>1772</v>
      </c>
      <c r="K1268" s="1">
        <v>3</v>
      </c>
      <c r="L1268" s="1" t="s">
        <v>44</v>
      </c>
      <c r="M1268" s="1">
        <v>94</v>
      </c>
      <c r="N1268" s="1">
        <v>3</v>
      </c>
      <c r="O1268" s="1">
        <v>1</v>
      </c>
      <c r="P1268" s="1" t="s">
        <v>48</v>
      </c>
      <c r="Q1268" s="1">
        <v>1</v>
      </c>
      <c r="R1268" s="1" t="s">
        <v>50</v>
      </c>
      <c r="S1268" s="1">
        <v>2289</v>
      </c>
      <c r="T1268" s="1">
        <v>20520</v>
      </c>
      <c r="U1268" s="1">
        <v>1</v>
      </c>
      <c r="V1268" s="1" t="s">
        <v>41</v>
      </c>
      <c r="W1268" s="1">
        <v>20</v>
      </c>
      <c r="X1268" s="1">
        <v>4</v>
      </c>
      <c r="Y1268" s="1">
        <v>2</v>
      </c>
      <c r="Z1268" s="1">
        <v>80</v>
      </c>
      <c r="AA1268" s="1">
        <v>2</v>
      </c>
      <c r="AB1268" s="1">
        <v>5</v>
      </c>
      <c r="AC1268" s="1">
        <v>2</v>
      </c>
      <c r="AD1268" s="1">
        <v>3</v>
      </c>
      <c r="AE1268" s="1">
        <v>5</v>
      </c>
      <c r="AF1268" s="1">
        <v>3</v>
      </c>
      <c r="AG1268" s="1">
        <v>0</v>
      </c>
      <c r="AH1268" s="1">
        <v>4</v>
      </c>
      <c r="AI1268" s="1" t="str" cm="1">
        <f t="array" ref="AI1268">_xlfn.IFS(S1268&lt;5000, "Low", S1268&lt;10000, "Medium", S1268&gt;=10000, "High")</f>
        <v>Low</v>
      </c>
      <c r="AJ1268" s="1" t="str" cm="1">
        <f t="array" ref="AJ1268">_xlfn.IFS(A1268&lt;=30, "Youth", A1268&lt;=50, "Adult", A1268&gt;=51, "Sr. Citizen")</f>
        <v>Adult</v>
      </c>
      <c r="AK1268" s="1" t="str">
        <f t="shared" si="19"/>
        <v>Normal</v>
      </c>
      <c r="AL1268" s="1" t="str" cm="1">
        <f t="array" ref="AL1268">_xlfn.IFS(AD1268=1, "Poor",AD1268=2, "Average", AD1268=3, "Good", AD1268=4, "Excellent")</f>
        <v>Good</v>
      </c>
      <c r="AM1268" s="1" t="str" cm="1">
        <f t="array" ref="AM1268">_xlfn.IFS(W1268&gt;20,"High",W1268&gt;15,"Medium",W1268&gt;10,"Poor")</f>
        <v>Medium</v>
      </c>
      <c r="AN1268" s="1" t="str" cm="1">
        <f t="array" ref="AN1268">_xlfn.IFS(F1268&gt;20, "Far", F1268&gt;=10, "Moderate Distance", F1268&lt;10, "Near")</f>
        <v>Near</v>
      </c>
      <c r="AO1268" s="1" t="str" cm="1">
        <f t="array" ref="AO1268">_xlfn.IFS(AF1268&lt;=1, "Fresher", AF1268&lt;=5, "Experienced", AF1268&gt;5, "Senior")</f>
        <v>Experienced</v>
      </c>
      <c r="AP1268" s="1" t="str" cm="1">
        <f t="array" ref="AP1268">_xlfn.IFS(AG1268&lt;=1, "Recently Promoted", AG1268&lt;=4, "Moderate Gap", AG1268&gt;=5, "Long Gap")</f>
        <v>Recently Promoted</v>
      </c>
    </row>
    <row r="1269" spans="1:42" hidden="1" x14ac:dyDescent="0.35">
      <c r="A1269" s="1">
        <v>34</v>
      </c>
      <c r="B1269" s="1" t="s">
        <v>41</v>
      </c>
      <c r="C1269" s="1" t="s">
        <v>53</v>
      </c>
      <c r="D1269" s="1">
        <v>1375</v>
      </c>
      <c r="E1269" s="1" t="s">
        <v>36</v>
      </c>
      <c r="F1269" s="1">
        <v>10</v>
      </c>
      <c r="G1269" s="1">
        <v>3</v>
      </c>
      <c r="H1269" s="1" t="s">
        <v>37</v>
      </c>
      <c r="I1269" s="1">
        <v>1</v>
      </c>
      <c r="J1269" s="1">
        <v>1774</v>
      </c>
      <c r="K1269" s="1">
        <v>4</v>
      </c>
      <c r="L1269" s="1" t="s">
        <v>44</v>
      </c>
      <c r="M1269" s="1">
        <v>87</v>
      </c>
      <c r="N1269" s="1">
        <v>3</v>
      </c>
      <c r="O1269" s="1">
        <v>2</v>
      </c>
      <c r="P1269" s="1" t="s">
        <v>39</v>
      </c>
      <c r="Q1269" s="1">
        <v>3</v>
      </c>
      <c r="R1269" s="1" t="s">
        <v>50</v>
      </c>
      <c r="S1269" s="1">
        <v>4001</v>
      </c>
      <c r="T1269" s="1">
        <v>12313</v>
      </c>
      <c r="U1269" s="1">
        <v>1</v>
      </c>
      <c r="V1269" s="1" t="s">
        <v>34</v>
      </c>
      <c r="W1269" s="1">
        <v>14</v>
      </c>
      <c r="X1269" s="1">
        <v>3</v>
      </c>
      <c r="Y1269" s="1">
        <v>3</v>
      </c>
      <c r="Z1269" s="1">
        <v>80</v>
      </c>
      <c r="AA1269" s="1">
        <v>1</v>
      </c>
      <c r="AB1269" s="1">
        <v>15</v>
      </c>
      <c r="AC1269" s="1">
        <v>3</v>
      </c>
      <c r="AD1269" s="1">
        <v>3</v>
      </c>
      <c r="AE1269" s="1">
        <v>15</v>
      </c>
      <c r="AF1269" s="1">
        <v>14</v>
      </c>
      <c r="AG1269" s="1">
        <v>0</v>
      </c>
      <c r="AH1269" s="1">
        <v>7</v>
      </c>
      <c r="AI1269" s="1" t="str" cm="1">
        <f t="array" ref="AI1269">_xlfn.IFS(S1269&lt;5000, "Low", S1269&lt;10000, "Medium", S1269&gt;=10000, "High")</f>
        <v>Low</v>
      </c>
      <c r="AJ1269" s="1" t="str" cm="1">
        <f t="array" ref="AJ1269">_xlfn.IFS(A1269&lt;=30, "Youth", A1269&lt;=50, "Adult", A1269&gt;=51, "Sr. Citizen")</f>
        <v>Adult</v>
      </c>
      <c r="AK1269" s="1" t="str">
        <f t="shared" si="19"/>
        <v>Normal</v>
      </c>
      <c r="AL1269" s="1" t="str" cm="1">
        <f t="array" ref="AL1269">_xlfn.IFS(AD1269=1, "Poor",AD1269=2, "Average", AD1269=3, "Good", AD1269=4, "Excellent")</f>
        <v>Good</v>
      </c>
      <c r="AM1269" s="1" t="str" cm="1">
        <f t="array" ref="AM1269">_xlfn.IFS(W1269&gt;20,"High",W1269&gt;15,"Medium",W1269&gt;10,"Poor")</f>
        <v>Poor</v>
      </c>
      <c r="AN1269" s="1" t="str" cm="1">
        <f t="array" ref="AN1269">_xlfn.IFS(F1269&gt;20, "Far", F1269&gt;=10, "Moderate Distance", F1269&lt;10, "Near")</f>
        <v>Moderate Distance</v>
      </c>
      <c r="AO1269" s="1" t="str" cm="1">
        <f t="array" ref="AO1269">_xlfn.IFS(AF1269&lt;=1, "Fresher", AF1269&lt;=5, "Experienced", AF1269&gt;5, "Senior")</f>
        <v>Senior</v>
      </c>
      <c r="AP1269" s="1" t="str" cm="1">
        <f t="array" ref="AP1269">_xlfn.IFS(AG1269&lt;=1, "Recently Promoted", AG1269&lt;=4, "Moderate Gap", AG1269&gt;=5, "Long Gap")</f>
        <v>Recently Promoted</v>
      </c>
    </row>
    <row r="1270" spans="1:42" hidden="1" x14ac:dyDescent="0.35">
      <c r="A1270" s="1">
        <v>53</v>
      </c>
      <c r="B1270" s="1" t="s">
        <v>41</v>
      </c>
      <c r="C1270" s="1" t="s">
        <v>53</v>
      </c>
      <c r="D1270" s="1">
        <v>661</v>
      </c>
      <c r="E1270" s="1" t="s">
        <v>43</v>
      </c>
      <c r="F1270" s="1">
        <v>1</v>
      </c>
      <c r="G1270" s="1">
        <v>4</v>
      </c>
      <c r="H1270" s="1" t="s">
        <v>49</v>
      </c>
      <c r="I1270" s="1">
        <v>1</v>
      </c>
      <c r="J1270" s="1">
        <v>1775</v>
      </c>
      <c r="K1270" s="1">
        <v>1</v>
      </c>
      <c r="L1270" s="1" t="s">
        <v>38</v>
      </c>
      <c r="M1270" s="1">
        <v>60</v>
      </c>
      <c r="N1270" s="1">
        <v>2</v>
      </c>
      <c r="O1270" s="1">
        <v>4</v>
      </c>
      <c r="P1270" s="1" t="s">
        <v>51</v>
      </c>
      <c r="Q1270" s="1">
        <v>3</v>
      </c>
      <c r="R1270" s="1" t="s">
        <v>46</v>
      </c>
      <c r="S1270" s="1">
        <v>12965</v>
      </c>
      <c r="T1270" s="1">
        <v>22308</v>
      </c>
      <c r="U1270" s="1">
        <v>4</v>
      </c>
      <c r="V1270" s="1" t="s">
        <v>34</v>
      </c>
      <c r="W1270" s="1">
        <v>20</v>
      </c>
      <c r="X1270" s="1">
        <v>4</v>
      </c>
      <c r="Y1270" s="1">
        <v>4</v>
      </c>
      <c r="Z1270" s="1">
        <v>80</v>
      </c>
      <c r="AA1270" s="1">
        <v>3</v>
      </c>
      <c r="AB1270" s="1">
        <v>27</v>
      </c>
      <c r="AC1270" s="1">
        <v>2</v>
      </c>
      <c r="AD1270" s="1">
        <v>2</v>
      </c>
      <c r="AE1270" s="1">
        <v>3</v>
      </c>
      <c r="AF1270" s="1">
        <v>2</v>
      </c>
      <c r="AG1270" s="1">
        <v>0</v>
      </c>
      <c r="AH1270" s="1">
        <v>2</v>
      </c>
      <c r="AI1270" s="1" t="str" cm="1">
        <f t="array" ref="AI1270">_xlfn.IFS(S1270&lt;5000, "Low", S1270&lt;10000, "Medium", S1270&gt;=10000, "High")</f>
        <v>High</v>
      </c>
      <c r="AJ1270" s="1" t="str" cm="1">
        <f t="array" ref="AJ1270">_xlfn.IFS(A1270&lt;=30, "Youth", A1270&lt;=50, "Adult", A1270&gt;=51, "Sr. Citizen")</f>
        <v>Sr. Citizen</v>
      </c>
      <c r="AK1270" s="1" t="str">
        <f t="shared" si="19"/>
        <v>Normal</v>
      </c>
      <c r="AL1270" s="1" t="str" cm="1">
        <f t="array" ref="AL1270">_xlfn.IFS(AD1270=1, "Poor",AD1270=2, "Average", AD1270=3, "Good", AD1270=4, "Excellent")</f>
        <v>Average</v>
      </c>
      <c r="AM1270" s="1" t="str" cm="1">
        <f t="array" ref="AM1270">_xlfn.IFS(W1270&gt;20,"High",W1270&gt;15,"Medium",W1270&gt;10,"Poor")</f>
        <v>Medium</v>
      </c>
      <c r="AN1270" s="1" t="str" cm="1">
        <f t="array" ref="AN1270">_xlfn.IFS(F1270&gt;20, "Far", F1270&gt;=10, "Moderate Distance", F1270&lt;10, "Near")</f>
        <v>Near</v>
      </c>
      <c r="AO1270" s="1" t="str" cm="1">
        <f t="array" ref="AO1270">_xlfn.IFS(AF1270&lt;=1, "Fresher", AF1270&lt;=5, "Experienced", AF1270&gt;5, "Senior")</f>
        <v>Experienced</v>
      </c>
      <c r="AP1270" s="1" t="str" cm="1">
        <f t="array" ref="AP1270">_xlfn.IFS(AG1270&lt;=1, "Recently Promoted", AG1270&lt;=4, "Moderate Gap", AG1270&gt;=5, "Long Gap")</f>
        <v>Recently Promoted</v>
      </c>
    </row>
    <row r="1271" spans="1:42" hidden="1" x14ac:dyDescent="0.35">
      <c r="A1271" s="1">
        <v>43</v>
      </c>
      <c r="B1271" s="1" t="s">
        <v>41</v>
      </c>
      <c r="C1271" s="1" t="s">
        <v>35</v>
      </c>
      <c r="D1271" s="1">
        <v>244</v>
      </c>
      <c r="E1271" s="1" t="s">
        <v>59</v>
      </c>
      <c r="F1271" s="1">
        <v>2</v>
      </c>
      <c r="G1271" s="1">
        <v>3</v>
      </c>
      <c r="H1271" s="1" t="s">
        <v>37</v>
      </c>
      <c r="I1271" s="1">
        <v>1</v>
      </c>
      <c r="J1271" s="1">
        <v>1778</v>
      </c>
      <c r="K1271" s="1">
        <v>2</v>
      </c>
      <c r="L1271" s="1" t="s">
        <v>44</v>
      </c>
      <c r="M1271" s="1">
        <v>97</v>
      </c>
      <c r="N1271" s="1">
        <v>3</v>
      </c>
      <c r="O1271" s="1">
        <v>1</v>
      </c>
      <c r="P1271" s="1" t="s">
        <v>59</v>
      </c>
      <c r="Q1271" s="1">
        <v>4</v>
      </c>
      <c r="R1271" s="1" t="s">
        <v>40</v>
      </c>
      <c r="S1271" s="1">
        <v>3539</v>
      </c>
      <c r="T1271" s="1">
        <v>5033</v>
      </c>
      <c r="U1271" s="1">
        <v>0</v>
      </c>
      <c r="V1271" s="1" t="s">
        <v>41</v>
      </c>
      <c r="W1271" s="1">
        <v>13</v>
      </c>
      <c r="X1271" s="1">
        <v>3</v>
      </c>
      <c r="Y1271" s="1">
        <v>2</v>
      </c>
      <c r="Z1271" s="1">
        <v>80</v>
      </c>
      <c r="AA1271" s="1">
        <v>0</v>
      </c>
      <c r="AB1271" s="1">
        <v>10</v>
      </c>
      <c r="AC1271" s="1">
        <v>5</v>
      </c>
      <c r="AD1271" s="1">
        <v>3</v>
      </c>
      <c r="AE1271" s="1">
        <v>9</v>
      </c>
      <c r="AF1271" s="1">
        <v>7</v>
      </c>
      <c r="AG1271" s="1">
        <v>1</v>
      </c>
      <c r="AH1271" s="1">
        <v>8</v>
      </c>
      <c r="AI1271" s="1" t="str" cm="1">
        <f t="array" ref="AI1271">_xlfn.IFS(S1271&lt;5000, "Low", S1271&lt;10000, "Medium", S1271&gt;=10000, "High")</f>
        <v>Low</v>
      </c>
      <c r="AJ1271" s="1" t="str" cm="1">
        <f t="array" ref="AJ1271">_xlfn.IFS(A1271&lt;=30, "Youth", A1271&lt;=50, "Adult", A1271&gt;=51, "Sr. Citizen")</f>
        <v>Adult</v>
      </c>
      <c r="AK1271" s="1" t="str">
        <f t="shared" si="19"/>
        <v>Normal</v>
      </c>
      <c r="AL1271" s="1" t="str" cm="1">
        <f t="array" ref="AL1271">_xlfn.IFS(AD1271=1, "Poor",AD1271=2, "Average", AD1271=3, "Good", AD1271=4, "Excellent")</f>
        <v>Good</v>
      </c>
      <c r="AM1271" s="1" t="str" cm="1">
        <f t="array" ref="AM1271">_xlfn.IFS(W1271&gt;20,"High",W1271&gt;15,"Medium",W1271&gt;10,"Poor")</f>
        <v>Poor</v>
      </c>
      <c r="AN1271" s="1" t="str" cm="1">
        <f t="array" ref="AN1271">_xlfn.IFS(F1271&gt;20, "Far", F1271&gt;=10, "Moderate Distance", F1271&lt;10, "Near")</f>
        <v>Near</v>
      </c>
      <c r="AO1271" s="1" t="str" cm="1">
        <f t="array" ref="AO1271">_xlfn.IFS(AF1271&lt;=1, "Fresher", AF1271&lt;=5, "Experienced", AF1271&gt;5, "Senior")</f>
        <v>Senior</v>
      </c>
      <c r="AP1271" s="1" t="str" cm="1">
        <f t="array" ref="AP1271">_xlfn.IFS(AG1271&lt;=1, "Recently Promoted", AG1271&lt;=4, "Moderate Gap", AG1271&gt;=5, "Long Gap")</f>
        <v>Recently Promoted</v>
      </c>
    </row>
    <row r="1272" spans="1:42" hidden="1" x14ac:dyDescent="0.35">
      <c r="A1272" s="1">
        <v>34</v>
      </c>
      <c r="B1272" s="1" t="s">
        <v>41</v>
      </c>
      <c r="C1272" s="1" t="s">
        <v>35</v>
      </c>
      <c r="D1272" s="1">
        <v>511</v>
      </c>
      <c r="E1272" s="1" t="s">
        <v>36</v>
      </c>
      <c r="F1272" s="1">
        <v>3</v>
      </c>
      <c r="G1272" s="1">
        <v>2</v>
      </c>
      <c r="H1272" s="1" t="s">
        <v>37</v>
      </c>
      <c r="I1272" s="1">
        <v>1</v>
      </c>
      <c r="J1272" s="1">
        <v>1779</v>
      </c>
      <c r="K1272" s="1">
        <v>4</v>
      </c>
      <c r="L1272" s="1" t="s">
        <v>38</v>
      </c>
      <c r="M1272" s="1">
        <v>32</v>
      </c>
      <c r="N1272" s="1">
        <v>1</v>
      </c>
      <c r="O1272" s="1">
        <v>2</v>
      </c>
      <c r="P1272" s="1" t="s">
        <v>39</v>
      </c>
      <c r="Q1272" s="1">
        <v>4</v>
      </c>
      <c r="R1272" s="1" t="s">
        <v>40</v>
      </c>
      <c r="S1272" s="1">
        <v>6029</v>
      </c>
      <c r="T1272" s="1">
        <v>25353</v>
      </c>
      <c r="U1272" s="1">
        <v>5</v>
      </c>
      <c r="V1272" s="1" t="s">
        <v>41</v>
      </c>
      <c r="W1272" s="1">
        <v>12</v>
      </c>
      <c r="X1272" s="1">
        <v>3</v>
      </c>
      <c r="Y1272" s="1">
        <v>1</v>
      </c>
      <c r="Z1272" s="1">
        <v>80</v>
      </c>
      <c r="AA1272" s="1">
        <v>0</v>
      </c>
      <c r="AB1272" s="1">
        <v>6</v>
      </c>
      <c r="AC1272" s="1">
        <v>3</v>
      </c>
      <c r="AD1272" s="1">
        <v>3</v>
      </c>
      <c r="AE1272" s="1">
        <v>2</v>
      </c>
      <c r="AF1272" s="1">
        <v>2</v>
      </c>
      <c r="AG1272" s="1">
        <v>2</v>
      </c>
      <c r="AH1272" s="1">
        <v>2</v>
      </c>
      <c r="AI1272" s="1" t="str" cm="1">
        <f t="array" ref="AI1272">_xlfn.IFS(S1272&lt;5000, "Low", S1272&lt;10000, "Medium", S1272&gt;=10000, "High")</f>
        <v>Medium</v>
      </c>
      <c r="AJ1272" s="1" t="str" cm="1">
        <f t="array" ref="AJ1272">_xlfn.IFS(A1272&lt;=30, "Youth", A1272&lt;=50, "Adult", A1272&gt;=51, "Sr. Citizen")</f>
        <v>Adult</v>
      </c>
      <c r="AK1272" s="1" t="str">
        <f t="shared" si="19"/>
        <v>Normal</v>
      </c>
      <c r="AL1272" s="1" t="str" cm="1">
        <f t="array" ref="AL1272">_xlfn.IFS(AD1272=1, "Poor",AD1272=2, "Average", AD1272=3, "Good", AD1272=4, "Excellent")</f>
        <v>Good</v>
      </c>
      <c r="AM1272" s="1" t="str" cm="1">
        <f t="array" ref="AM1272">_xlfn.IFS(W1272&gt;20,"High",W1272&gt;15,"Medium",W1272&gt;10,"Poor")</f>
        <v>Poor</v>
      </c>
      <c r="AN1272" s="1" t="str" cm="1">
        <f t="array" ref="AN1272">_xlfn.IFS(F1272&gt;20, "Far", F1272&gt;=10, "Moderate Distance", F1272&lt;10, "Near")</f>
        <v>Near</v>
      </c>
      <c r="AO1272" s="1" t="str" cm="1">
        <f t="array" ref="AO1272">_xlfn.IFS(AF1272&lt;=1, "Fresher", AF1272&lt;=5, "Experienced", AF1272&gt;5, "Senior")</f>
        <v>Experienced</v>
      </c>
      <c r="AP1272" s="1" t="str" cm="1">
        <f t="array" ref="AP1272">_xlfn.IFS(AG1272&lt;=1, "Recently Promoted", AG1272&lt;=4, "Moderate Gap", AG1272&gt;=5, "Long Gap")</f>
        <v>Moderate Gap</v>
      </c>
    </row>
    <row r="1273" spans="1:42" hidden="1" x14ac:dyDescent="0.35">
      <c r="A1273" s="1">
        <v>21</v>
      </c>
      <c r="B1273" s="1" t="s">
        <v>34</v>
      </c>
      <c r="C1273" s="1" t="s">
        <v>35</v>
      </c>
      <c r="D1273" s="1">
        <v>337</v>
      </c>
      <c r="E1273" s="1" t="s">
        <v>36</v>
      </c>
      <c r="F1273" s="1">
        <v>7</v>
      </c>
      <c r="G1273" s="1">
        <v>1</v>
      </c>
      <c r="H1273" s="1" t="s">
        <v>57</v>
      </c>
      <c r="I1273" s="1">
        <v>1</v>
      </c>
      <c r="J1273" s="1">
        <v>1780</v>
      </c>
      <c r="K1273" s="1">
        <v>2</v>
      </c>
      <c r="L1273" s="1" t="s">
        <v>44</v>
      </c>
      <c r="M1273" s="1">
        <v>31</v>
      </c>
      <c r="N1273" s="1">
        <v>3</v>
      </c>
      <c r="O1273" s="1">
        <v>1</v>
      </c>
      <c r="P1273" s="1" t="s">
        <v>55</v>
      </c>
      <c r="Q1273" s="1">
        <v>2</v>
      </c>
      <c r="R1273" s="1" t="s">
        <v>40</v>
      </c>
      <c r="S1273" s="1">
        <v>2679</v>
      </c>
      <c r="T1273" s="1">
        <v>4567</v>
      </c>
      <c r="U1273" s="1">
        <v>1</v>
      </c>
      <c r="V1273" s="1" t="s">
        <v>41</v>
      </c>
      <c r="W1273" s="1">
        <v>13</v>
      </c>
      <c r="X1273" s="1">
        <v>3</v>
      </c>
      <c r="Y1273" s="1">
        <v>2</v>
      </c>
      <c r="Z1273" s="1">
        <v>80</v>
      </c>
      <c r="AA1273" s="1">
        <v>0</v>
      </c>
      <c r="AB1273" s="1">
        <v>1</v>
      </c>
      <c r="AC1273" s="1">
        <v>3</v>
      </c>
      <c r="AD1273" s="1">
        <v>3</v>
      </c>
      <c r="AE1273" s="1">
        <v>1</v>
      </c>
      <c r="AF1273" s="1">
        <v>0</v>
      </c>
      <c r="AG1273" s="1">
        <v>1</v>
      </c>
      <c r="AH1273" s="1">
        <v>0</v>
      </c>
      <c r="AI1273" s="1" t="str" cm="1">
        <f t="array" ref="AI1273">_xlfn.IFS(S1273&lt;5000, "Low", S1273&lt;10000, "Medium", S1273&gt;=10000, "High")</f>
        <v>Low</v>
      </c>
      <c r="AJ1273" s="1" t="str" cm="1">
        <f t="array" ref="AJ1273">_xlfn.IFS(A1273&lt;=30, "Youth", A1273&lt;=50, "Adult", A1273&gt;=51, "Sr. Citizen")</f>
        <v>Youth</v>
      </c>
      <c r="AK1273" s="1" t="str">
        <f t="shared" si="19"/>
        <v>Normal</v>
      </c>
      <c r="AL1273" s="1" t="str" cm="1">
        <f t="array" ref="AL1273">_xlfn.IFS(AD1273=1, "Poor",AD1273=2, "Average", AD1273=3, "Good", AD1273=4, "Excellent")</f>
        <v>Good</v>
      </c>
      <c r="AM1273" s="1" t="str" cm="1">
        <f t="array" ref="AM1273">_xlfn.IFS(W1273&gt;20,"High",W1273&gt;15,"Medium",W1273&gt;10,"Poor")</f>
        <v>Poor</v>
      </c>
      <c r="AN1273" s="1" t="str" cm="1">
        <f t="array" ref="AN1273">_xlfn.IFS(F1273&gt;20, "Far", F1273&gt;=10, "Moderate Distance", F1273&lt;10, "Near")</f>
        <v>Near</v>
      </c>
      <c r="AO1273" s="1" t="str" cm="1">
        <f t="array" ref="AO1273">_xlfn.IFS(AF1273&lt;=1, "Fresher", AF1273&lt;=5, "Experienced", AF1273&gt;5, "Senior")</f>
        <v>Fresher</v>
      </c>
      <c r="AP1273" s="1" t="str" cm="1">
        <f t="array" ref="AP1273">_xlfn.IFS(AG1273&lt;=1, "Recently Promoted", AG1273&lt;=4, "Moderate Gap", AG1273&gt;=5, "Long Gap")</f>
        <v>Recently Promoted</v>
      </c>
    </row>
    <row r="1274" spans="1:42" x14ac:dyDescent="0.35">
      <c r="A1274" s="1">
        <v>38</v>
      </c>
      <c r="B1274" s="1" t="s">
        <v>41</v>
      </c>
      <c r="C1274" s="1" t="s">
        <v>35</v>
      </c>
      <c r="D1274" s="1">
        <v>1153</v>
      </c>
      <c r="E1274" s="1" t="s">
        <v>43</v>
      </c>
      <c r="F1274" s="1">
        <v>6</v>
      </c>
      <c r="G1274" s="1">
        <v>2</v>
      </c>
      <c r="H1274" s="1" t="s">
        <v>47</v>
      </c>
      <c r="I1274" s="1">
        <v>1</v>
      </c>
      <c r="J1274" s="1">
        <v>1782</v>
      </c>
      <c r="K1274" s="1">
        <v>4</v>
      </c>
      <c r="L1274" s="1" t="s">
        <v>38</v>
      </c>
      <c r="M1274" s="1">
        <v>40</v>
      </c>
      <c r="N1274" s="1">
        <v>2</v>
      </c>
      <c r="O1274" s="1">
        <v>1</v>
      </c>
      <c r="P1274" s="1" t="s">
        <v>48</v>
      </c>
      <c r="Q1274" s="1">
        <v>3</v>
      </c>
      <c r="R1274" s="1" t="s">
        <v>46</v>
      </c>
      <c r="S1274" s="1">
        <v>3702</v>
      </c>
      <c r="T1274" s="1">
        <v>16376</v>
      </c>
      <c r="U1274" s="1">
        <v>1</v>
      </c>
      <c r="V1274" s="1" t="s">
        <v>41</v>
      </c>
      <c r="W1274" s="1">
        <v>11</v>
      </c>
      <c r="X1274" s="1">
        <v>3</v>
      </c>
      <c r="Y1274" s="1">
        <v>2</v>
      </c>
      <c r="Z1274" s="1">
        <v>80</v>
      </c>
      <c r="AA1274" s="1">
        <v>1</v>
      </c>
      <c r="AB1274" s="1">
        <v>5</v>
      </c>
      <c r="AC1274" s="1">
        <v>3</v>
      </c>
      <c r="AD1274" s="1">
        <v>3</v>
      </c>
      <c r="AE1274" s="1">
        <v>5</v>
      </c>
      <c r="AF1274" s="1">
        <v>4</v>
      </c>
      <c r="AG1274" s="1">
        <v>0</v>
      </c>
      <c r="AH1274" s="1">
        <v>4</v>
      </c>
      <c r="AI1274" s="1" t="str" cm="1">
        <f t="array" ref="AI1274">_xlfn.IFS(S1274&lt;5000, "Low", S1274&lt;10000, "Medium", S1274&gt;=10000, "High")</f>
        <v>Low</v>
      </c>
      <c r="AJ1274" s="1" t="str" cm="1">
        <f t="array" ref="AJ1274">_xlfn.IFS(A1274&lt;=30, "Youth", A1274&lt;=50, "Adult", A1274&gt;=51, "Sr. Citizen")</f>
        <v>Adult</v>
      </c>
      <c r="AK1274" s="1" t="str">
        <f t="shared" si="19"/>
        <v>Normal</v>
      </c>
      <c r="AL1274" s="1" t="str" cm="1">
        <f t="array" ref="AL1274">_xlfn.IFS(AD1274=1, "Poor",AD1274=2, "Average", AD1274=3, "Good", AD1274=4, "Excellent")</f>
        <v>Good</v>
      </c>
      <c r="AM1274" s="1" t="str" cm="1">
        <f t="array" ref="AM1274">_xlfn.IFS(W1274&gt;20,"High",W1274&gt;15,"Medium",W1274&gt;10,"Poor")</f>
        <v>Poor</v>
      </c>
      <c r="AN1274" s="1" t="str" cm="1">
        <f t="array" ref="AN1274">_xlfn.IFS(F1274&gt;20, "Far", F1274&gt;=10, "Moderate Distance", F1274&lt;10, "Near")</f>
        <v>Near</v>
      </c>
      <c r="AO1274" s="1" t="str" cm="1">
        <f t="array" ref="AO1274">_xlfn.IFS(AF1274&lt;=1, "Fresher", AF1274&lt;=5, "Experienced", AF1274&gt;5, "Senior")</f>
        <v>Experienced</v>
      </c>
      <c r="AP1274" s="1" t="str" cm="1">
        <f t="array" ref="AP1274">_xlfn.IFS(AG1274&lt;=1, "Recently Promoted", AG1274&lt;=4, "Moderate Gap", AG1274&gt;=5, "Long Gap")</f>
        <v>Recently Promoted</v>
      </c>
    </row>
    <row r="1275" spans="1:42" x14ac:dyDescent="0.35">
      <c r="A1275" s="1">
        <v>22</v>
      </c>
      <c r="B1275" s="1" t="s">
        <v>34</v>
      </c>
      <c r="C1275" s="1" t="s">
        <v>35</v>
      </c>
      <c r="D1275" s="1">
        <v>1294</v>
      </c>
      <c r="E1275" s="1" t="s">
        <v>43</v>
      </c>
      <c r="F1275" s="1">
        <v>8</v>
      </c>
      <c r="G1275" s="1">
        <v>1</v>
      </c>
      <c r="H1275" s="1" t="s">
        <v>49</v>
      </c>
      <c r="I1275" s="1">
        <v>1</v>
      </c>
      <c r="J1275" s="1">
        <v>1783</v>
      </c>
      <c r="K1275" s="1">
        <v>3</v>
      </c>
      <c r="L1275" s="1" t="s">
        <v>38</v>
      </c>
      <c r="M1275" s="1">
        <v>79</v>
      </c>
      <c r="N1275" s="1">
        <v>3</v>
      </c>
      <c r="O1275" s="1">
        <v>1</v>
      </c>
      <c r="P1275" s="1" t="s">
        <v>48</v>
      </c>
      <c r="Q1275" s="1">
        <v>1</v>
      </c>
      <c r="R1275" s="1" t="s">
        <v>46</v>
      </c>
      <c r="S1275" s="1">
        <v>2398</v>
      </c>
      <c r="T1275" s="1">
        <v>15999</v>
      </c>
      <c r="U1275" s="1">
        <v>1</v>
      </c>
      <c r="V1275" s="1" t="s">
        <v>34</v>
      </c>
      <c r="W1275" s="1">
        <v>17</v>
      </c>
      <c r="X1275" s="1">
        <v>3</v>
      </c>
      <c r="Y1275" s="1">
        <v>3</v>
      </c>
      <c r="Z1275" s="1">
        <v>80</v>
      </c>
      <c r="AA1275" s="1">
        <v>0</v>
      </c>
      <c r="AB1275" s="1">
        <v>1</v>
      </c>
      <c r="AC1275" s="1">
        <v>6</v>
      </c>
      <c r="AD1275" s="1">
        <v>3</v>
      </c>
      <c r="AE1275" s="1">
        <v>1</v>
      </c>
      <c r="AF1275" s="1">
        <v>0</v>
      </c>
      <c r="AG1275" s="1">
        <v>0</v>
      </c>
      <c r="AH1275" s="1">
        <v>0</v>
      </c>
      <c r="AI1275" s="1" t="str" cm="1">
        <f t="array" ref="AI1275">_xlfn.IFS(S1275&lt;5000, "Low", S1275&lt;10000, "Medium", S1275&gt;=10000, "High")</f>
        <v>Low</v>
      </c>
      <c r="AJ1275" s="1" t="str" cm="1">
        <f t="array" ref="AJ1275">_xlfn.IFS(A1275&lt;=30, "Youth", A1275&lt;=50, "Adult", A1275&gt;=51, "Sr. Citizen")</f>
        <v>Youth</v>
      </c>
      <c r="AK1275" s="1" t="str">
        <f t="shared" si="19"/>
        <v>High Risk</v>
      </c>
      <c r="AL1275" s="1" t="str" cm="1">
        <f t="array" ref="AL1275">_xlfn.IFS(AD1275=1, "Poor",AD1275=2, "Average", AD1275=3, "Good", AD1275=4, "Excellent")</f>
        <v>Good</v>
      </c>
      <c r="AM1275" s="1" t="str" cm="1">
        <f t="array" ref="AM1275">_xlfn.IFS(W1275&gt;20,"High",W1275&gt;15,"Medium",W1275&gt;10,"Poor")</f>
        <v>Medium</v>
      </c>
      <c r="AN1275" s="1" t="str" cm="1">
        <f t="array" ref="AN1275">_xlfn.IFS(F1275&gt;20, "Far", F1275&gt;=10, "Moderate Distance", F1275&lt;10, "Near")</f>
        <v>Near</v>
      </c>
      <c r="AO1275" s="1" t="str" cm="1">
        <f t="array" ref="AO1275">_xlfn.IFS(AF1275&lt;=1, "Fresher", AF1275&lt;=5, "Experienced", AF1275&gt;5, "Senior")</f>
        <v>Fresher</v>
      </c>
      <c r="AP1275" s="1" t="str" cm="1">
        <f t="array" ref="AP1275">_xlfn.IFS(AG1275&lt;=1, "Recently Promoted", AG1275&lt;=4, "Moderate Gap", AG1275&gt;=5, "Long Gap")</f>
        <v>Recently Promoted</v>
      </c>
    </row>
    <row r="1276" spans="1:42" hidden="1" x14ac:dyDescent="0.35">
      <c r="A1276" s="1">
        <v>31</v>
      </c>
      <c r="B1276" s="1" t="s">
        <v>41</v>
      </c>
      <c r="C1276" s="1" t="s">
        <v>35</v>
      </c>
      <c r="D1276" s="1">
        <v>196</v>
      </c>
      <c r="E1276" s="1" t="s">
        <v>36</v>
      </c>
      <c r="F1276" s="1">
        <v>29</v>
      </c>
      <c r="G1276" s="1">
        <v>4</v>
      </c>
      <c r="H1276" s="1" t="s">
        <v>57</v>
      </c>
      <c r="I1276" s="1">
        <v>1</v>
      </c>
      <c r="J1276" s="1">
        <v>1784</v>
      </c>
      <c r="K1276" s="1">
        <v>1</v>
      </c>
      <c r="L1276" s="1" t="s">
        <v>38</v>
      </c>
      <c r="M1276" s="1">
        <v>91</v>
      </c>
      <c r="N1276" s="1">
        <v>2</v>
      </c>
      <c r="O1276" s="1">
        <v>2</v>
      </c>
      <c r="P1276" s="1" t="s">
        <v>39</v>
      </c>
      <c r="Q1276" s="1">
        <v>4</v>
      </c>
      <c r="R1276" s="1" t="s">
        <v>46</v>
      </c>
      <c r="S1276" s="1">
        <v>5468</v>
      </c>
      <c r="T1276" s="1">
        <v>13402</v>
      </c>
      <c r="U1276" s="1">
        <v>1</v>
      </c>
      <c r="V1276" s="1" t="s">
        <v>41</v>
      </c>
      <c r="W1276" s="1">
        <v>14</v>
      </c>
      <c r="X1276" s="1">
        <v>3</v>
      </c>
      <c r="Y1276" s="1">
        <v>1</v>
      </c>
      <c r="Z1276" s="1">
        <v>80</v>
      </c>
      <c r="AA1276" s="1">
        <v>2</v>
      </c>
      <c r="AB1276" s="1">
        <v>13</v>
      </c>
      <c r="AC1276" s="1">
        <v>3</v>
      </c>
      <c r="AD1276" s="1">
        <v>3</v>
      </c>
      <c r="AE1276" s="1">
        <v>12</v>
      </c>
      <c r="AF1276" s="1">
        <v>7</v>
      </c>
      <c r="AG1276" s="1">
        <v>5</v>
      </c>
      <c r="AH1276" s="1">
        <v>7</v>
      </c>
      <c r="AI1276" s="1" t="str" cm="1">
        <f t="array" ref="AI1276">_xlfn.IFS(S1276&lt;5000, "Low", S1276&lt;10000, "Medium", S1276&gt;=10000, "High")</f>
        <v>Medium</v>
      </c>
      <c r="AJ1276" s="1" t="str" cm="1">
        <f t="array" ref="AJ1276">_xlfn.IFS(A1276&lt;=30, "Youth", A1276&lt;=50, "Adult", A1276&gt;=51, "Sr. Citizen")</f>
        <v>Adult</v>
      </c>
      <c r="AK1276" s="1" t="str">
        <f t="shared" si="19"/>
        <v>Normal</v>
      </c>
      <c r="AL1276" s="1" t="str" cm="1">
        <f t="array" ref="AL1276">_xlfn.IFS(AD1276=1, "Poor",AD1276=2, "Average", AD1276=3, "Good", AD1276=4, "Excellent")</f>
        <v>Good</v>
      </c>
      <c r="AM1276" s="1" t="str" cm="1">
        <f t="array" ref="AM1276">_xlfn.IFS(W1276&gt;20,"High",W1276&gt;15,"Medium",W1276&gt;10,"Poor")</f>
        <v>Poor</v>
      </c>
      <c r="AN1276" s="1" t="str" cm="1">
        <f t="array" ref="AN1276">_xlfn.IFS(F1276&gt;20, "Far", F1276&gt;=10, "Moderate Distance", F1276&lt;10, "Near")</f>
        <v>Far</v>
      </c>
      <c r="AO1276" s="1" t="str" cm="1">
        <f t="array" ref="AO1276">_xlfn.IFS(AF1276&lt;=1, "Fresher", AF1276&lt;=5, "Experienced", AF1276&gt;5, "Senior")</f>
        <v>Senior</v>
      </c>
      <c r="AP1276" s="1" t="str" cm="1">
        <f t="array" ref="AP1276">_xlfn.IFS(AG1276&lt;=1, "Recently Promoted", AG1276&lt;=4, "Moderate Gap", AG1276&gt;=5, "Long Gap")</f>
        <v>Long Gap</v>
      </c>
    </row>
    <row r="1277" spans="1:42" hidden="1" x14ac:dyDescent="0.35">
      <c r="A1277" s="1">
        <v>51</v>
      </c>
      <c r="B1277" s="1" t="s">
        <v>41</v>
      </c>
      <c r="C1277" s="1" t="s">
        <v>35</v>
      </c>
      <c r="D1277" s="1">
        <v>942</v>
      </c>
      <c r="E1277" s="1" t="s">
        <v>43</v>
      </c>
      <c r="F1277" s="1">
        <v>3</v>
      </c>
      <c r="G1277" s="1">
        <v>3</v>
      </c>
      <c r="H1277" s="1" t="s">
        <v>58</v>
      </c>
      <c r="I1277" s="1">
        <v>1</v>
      </c>
      <c r="J1277" s="1">
        <v>1786</v>
      </c>
      <c r="K1277" s="1">
        <v>1</v>
      </c>
      <c r="L1277" s="1" t="s">
        <v>38</v>
      </c>
      <c r="M1277" s="1">
        <v>53</v>
      </c>
      <c r="N1277" s="1">
        <v>3</v>
      </c>
      <c r="O1277" s="1">
        <v>3</v>
      </c>
      <c r="P1277" s="1" t="s">
        <v>54</v>
      </c>
      <c r="Q1277" s="1">
        <v>3</v>
      </c>
      <c r="R1277" s="1" t="s">
        <v>46</v>
      </c>
      <c r="S1277" s="1">
        <v>13116</v>
      </c>
      <c r="T1277" s="1">
        <v>22984</v>
      </c>
      <c r="U1277" s="1">
        <v>2</v>
      </c>
      <c r="V1277" s="1" t="s">
        <v>41</v>
      </c>
      <c r="W1277" s="1">
        <v>11</v>
      </c>
      <c r="X1277" s="1">
        <v>3</v>
      </c>
      <c r="Y1277" s="1">
        <v>4</v>
      </c>
      <c r="Z1277" s="1">
        <v>80</v>
      </c>
      <c r="AA1277" s="1">
        <v>0</v>
      </c>
      <c r="AB1277" s="1">
        <v>15</v>
      </c>
      <c r="AC1277" s="1">
        <v>2</v>
      </c>
      <c r="AD1277" s="1">
        <v>3</v>
      </c>
      <c r="AE1277" s="1">
        <v>2</v>
      </c>
      <c r="AF1277" s="1">
        <v>2</v>
      </c>
      <c r="AG1277" s="1">
        <v>2</v>
      </c>
      <c r="AH1277" s="1">
        <v>2</v>
      </c>
      <c r="AI1277" s="1" t="str" cm="1">
        <f t="array" ref="AI1277">_xlfn.IFS(S1277&lt;5000, "Low", S1277&lt;10000, "Medium", S1277&gt;=10000, "High")</f>
        <v>High</v>
      </c>
      <c r="AJ1277" s="1" t="str" cm="1">
        <f t="array" ref="AJ1277">_xlfn.IFS(A1277&lt;=30, "Youth", A1277&lt;=50, "Adult", A1277&gt;=51, "Sr. Citizen")</f>
        <v>Sr. Citizen</v>
      </c>
      <c r="AK1277" s="1" t="str">
        <f t="shared" si="19"/>
        <v>Normal</v>
      </c>
      <c r="AL1277" s="1" t="str" cm="1">
        <f t="array" ref="AL1277">_xlfn.IFS(AD1277=1, "Poor",AD1277=2, "Average", AD1277=3, "Good", AD1277=4, "Excellent")</f>
        <v>Good</v>
      </c>
      <c r="AM1277" s="1" t="str" cm="1">
        <f t="array" ref="AM1277">_xlfn.IFS(W1277&gt;20,"High",W1277&gt;15,"Medium",W1277&gt;10,"Poor")</f>
        <v>Poor</v>
      </c>
      <c r="AN1277" s="1" t="str" cm="1">
        <f t="array" ref="AN1277">_xlfn.IFS(F1277&gt;20, "Far", F1277&gt;=10, "Moderate Distance", F1277&lt;10, "Near")</f>
        <v>Near</v>
      </c>
      <c r="AO1277" s="1" t="str" cm="1">
        <f t="array" ref="AO1277">_xlfn.IFS(AF1277&lt;=1, "Fresher", AF1277&lt;=5, "Experienced", AF1277&gt;5, "Senior")</f>
        <v>Experienced</v>
      </c>
      <c r="AP1277" s="1" t="str" cm="1">
        <f t="array" ref="AP1277">_xlfn.IFS(AG1277&lt;=1, "Recently Promoted", AG1277&lt;=4, "Moderate Gap", AG1277&gt;=5, "Long Gap")</f>
        <v>Moderate Gap</v>
      </c>
    </row>
    <row r="1278" spans="1:42" hidden="1" x14ac:dyDescent="0.35">
      <c r="A1278" s="1">
        <v>37</v>
      </c>
      <c r="B1278" s="1" t="s">
        <v>41</v>
      </c>
      <c r="C1278" s="1" t="s">
        <v>35</v>
      </c>
      <c r="D1278" s="1">
        <v>589</v>
      </c>
      <c r="E1278" s="1" t="s">
        <v>36</v>
      </c>
      <c r="F1278" s="1">
        <v>9</v>
      </c>
      <c r="G1278" s="1">
        <v>2</v>
      </c>
      <c r="H1278" s="1" t="s">
        <v>57</v>
      </c>
      <c r="I1278" s="1">
        <v>1</v>
      </c>
      <c r="J1278" s="1">
        <v>1787</v>
      </c>
      <c r="K1278" s="1">
        <v>2</v>
      </c>
      <c r="L1278" s="1" t="s">
        <v>44</v>
      </c>
      <c r="M1278" s="1">
        <v>46</v>
      </c>
      <c r="N1278" s="1">
        <v>2</v>
      </c>
      <c r="O1278" s="1">
        <v>2</v>
      </c>
      <c r="P1278" s="1" t="s">
        <v>39</v>
      </c>
      <c r="Q1278" s="1">
        <v>2</v>
      </c>
      <c r="R1278" s="1" t="s">
        <v>46</v>
      </c>
      <c r="S1278" s="1">
        <v>4189</v>
      </c>
      <c r="T1278" s="1">
        <v>8800</v>
      </c>
      <c r="U1278" s="1">
        <v>1</v>
      </c>
      <c r="V1278" s="1" t="s">
        <v>41</v>
      </c>
      <c r="W1278" s="1">
        <v>14</v>
      </c>
      <c r="X1278" s="1">
        <v>3</v>
      </c>
      <c r="Y1278" s="1">
        <v>1</v>
      </c>
      <c r="Z1278" s="1">
        <v>80</v>
      </c>
      <c r="AA1278" s="1">
        <v>2</v>
      </c>
      <c r="AB1278" s="1">
        <v>5</v>
      </c>
      <c r="AC1278" s="1">
        <v>2</v>
      </c>
      <c r="AD1278" s="1">
        <v>3</v>
      </c>
      <c r="AE1278" s="1">
        <v>5</v>
      </c>
      <c r="AF1278" s="1">
        <v>2</v>
      </c>
      <c r="AG1278" s="1">
        <v>0</v>
      </c>
      <c r="AH1278" s="1">
        <v>3</v>
      </c>
      <c r="AI1278" s="1" t="str" cm="1">
        <f t="array" ref="AI1278">_xlfn.IFS(S1278&lt;5000, "Low", S1278&lt;10000, "Medium", S1278&gt;=10000, "High")</f>
        <v>Low</v>
      </c>
      <c r="AJ1278" s="1" t="str" cm="1">
        <f t="array" ref="AJ1278">_xlfn.IFS(A1278&lt;=30, "Youth", A1278&lt;=50, "Adult", A1278&gt;=51, "Sr. Citizen")</f>
        <v>Adult</v>
      </c>
      <c r="AK1278" s="1" t="str">
        <f t="shared" si="19"/>
        <v>Normal</v>
      </c>
      <c r="AL1278" s="1" t="str" cm="1">
        <f t="array" ref="AL1278">_xlfn.IFS(AD1278=1, "Poor",AD1278=2, "Average", AD1278=3, "Good", AD1278=4, "Excellent")</f>
        <v>Good</v>
      </c>
      <c r="AM1278" s="1" t="str" cm="1">
        <f t="array" ref="AM1278">_xlfn.IFS(W1278&gt;20,"High",W1278&gt;15,"Medium",W1278&gt;10,"Poor")</f>
        <v>Poor</v>
      </c>
      <c r="AN1278" s="1" t="str" cm="1">
        <f t="array" ref="AN1278">_xlfn.IFS(F1278&gt;20, "Far", F1278&gt;=10, "Moderate Distance", F1278&lt;10, "Near")</f>
        <v>Near</v>
      </c>
      <c r="AO1278" s="1" t="str" cm="1">
        <f t="array" ref="AO1278">_xlfn.IFS(AF1278&lt;=1, "Fresher", AF1278&lt;=5, "Experienced", AF1278&gt;5, "Senior")</f>
        <v>Experienced</v>
      </c>
      <c r="AP1278" s="1" t="str" cm="1">
        <f t="array" ref="AP1278">_xlfn.IFS(AG1278&lt;=1, "Recently Promoted", AG1278&lt;=4, "Moderate Gap", AG1278&gt;=5, "Long Gap")</f>
        <v>Recently Promoted</v>
      </c>
    </row>
    <row r="1279" spans="1:42" hidden="1" x14ac:dyDescent="0.35">
      <c r="A1279" s="1">
        <v>46</v>
      </c>
      <c r="B1279" s="1" t="s">
        <v>41</v>
      </c>
      <c r="C1279" s="1" t="s">
        <v>35</v>
      </c>
      <c r="D1279" s="1">
        <v>734</v>
      </c>
      <c r="E1279" s="1" t="s">
        <v>43</v>
      </c>
      <c r="F1279" s="1">
        <v>2</v>
      </c>
      <c r="G1279" s="1">
        <v>4</v>
      </c>
      <c r="H1279" s="1" t="s">
        <v>49</v>
      </c>
      <c r="I1279" s="1">
        <v>1</v>
      </c>
      <c r="J1279" s="1">
        <v>1789</v>
      </c>
      <c r="K1279" s="1">
        <v>3</v>
      </c>
      <c r="L1279" s="1" t="s">
        <v>44</v>
      </c>
      <c r="M1279" s="1">
        <v>46</v>
      </c>
      <c r="N1279" s="1">
        <v>3</v>
      </c>
      <c r="O1279" s="1">
        <v>5</v>
      </c>
      <c r="P1279" s="1" t="s">
        <v>56</v>
      </c>
      <c r="Q1279" s="1">
        <v>4</v>
      </c>
      <c r="R1279" s="1" t="s">
        <v>50</v>
      </c>
      <c r="S1279" s="1">
        <v>19328</v>
      </c>
      <c r="T1279" s="1">
        <v>14218</v>
      </c>
      <c r="U1279" s="1">
        <v>7</v>
      </c>
      <c r="V1279" s="1" t="s">
        <v>34</v>
      </c>
      <c r="W1279" s="1">
        <v>17</v>
      </c>
      <c r="X1279" s="1">
        <v>3</v>
      </c>
      <c r="Y1279" s="1">
        <v>3</v>
      </c>
      <c r="Z1279" s="1">
        <v>80</v>
      </c>
      <c r="AA1279" s="1">
        <v>1</v>
      </c>
      <c r="AB1279" s="1">
        <v>24</v>
      </c>
      <c r="AC1279" s="1">
        <v>3</v>
      </c>
      <c r="AD1279" s="1">
        <v>3</v>
      </c>
      <c r="AE1279" s="1">
        <v>2</v>
      </c>
      <c r="AF1279" s="1">
        <v>1</v>
      </c>
      <c r="AG1279" s="1">
        <v>2</v>
      </c>
      <c r="AH1279" s="1">
        <v>2</v>
      </c>
      <c r="AI1279" s="1" t="str" cm="1">
        <f t="array" ref="AI1279">_xlfn.IFS(S1279&lt;5000, "Low", S1279&lt;10000, "Medium", S1279&gt;=10000, "High")</f>
        <v>High</v>
      </c>
      <c r="AJ1279" s="1" t="str" cm="1">
        <f t="array" ref="AJ1279">_xlfn.IFS(A1279&lt;=30, "Youth", A1279&lt;=50, "Adult", A1279&gt;=51, "Sr. Citizen")</f>
        <v>Adult</v>
      </c>
      <c r="AK1279" s="1" t="str">
        <f t="shared" si="19"/>
        <v>Normal</v>
      </c>
      <c r="AL1279" s="1" t="str" cm="1">
        <f t="array" ref="AL1279">_xlfn.IFS(AD1279=1, "Poor",AD1279=2, "Average", AD1279=3, "Good", AD1279=4, "Excellent")</f>
        <v>Good</v>
      </c>
      <c r="AM1279" s="1" t="str" cm="1">
        <f t="array" ref="AM1279">_xlfn.IFS(W1279&gt;20,"High",W1279&gt;15,"Medium",W1279&gt;10,"Poor")</f>
        <v>Medium</v>
      </c>
      <c r="AN1279" s="1" t="str" cm="1">
        <f t="array" ref="AN1279">_xlfn.IFS(F1279&gt;20, "Far", F1279&gt;=10, "Moderate Distance", F1279&lt;10, "Near")</f>
        <v>Near</v>
      </c>
      <c r="AO1279" s="1" t="str" cm="1">
        <f t="array" ref="AO1279">_xlfn.IFS(AF1279&lt;=1, "Fresher", AF1279&lt;=5, "Experienced", AF1279&gt;5, "Senior")</f>
        <v>Fresher</v>
      </c>
      <c r="AP1279" s="1" t="str" cm="1">
        <f t="array" ref="AP1279">_xlfn.IFS(AG1279&lt;=1, "Recently Promoted", AG1279&lt;=4, "Moderate Gap", AG1279&gt;=5, "Long Gap")</f>
        <v>Moderate Gap</v>
      </c>
    </row>
    <row r="1280" spans="1:42" hidden="1" x14ac:dyDescent="0.35">
      <c r="A1280" s="1">
        <v>36</v>
      </c>
      <c r="B1280" s="1" t="s">
        <v>41</v>
      </c>
      <c r="C1280" s="1" t="s">
        <v>35</v>
      </c>
      <c r="D1280" s="1">
        <v>1383</v>
      </c>
      <c r="E1280" s="1" t="s">
        <v>43</v>
      </c>
      <c r="F1280" s="1">
        <v>10</v>
      </c>
      <c r="G1280" s="1">
        <v>3</v>
      </c>
      <c r="H1280" s="1" t="s">
        <v>37</v>
      </c>
      <c r="I1280" s="1">
        <v>1</v>
      </c>
      <c r="J1280" s="1">
        <v>1790</v>
      </c>
      <c r="K1280" s="1">
        <v>4</v>
      </c>
      <c r="L1280" s="1" t="s">
        <v>44</v>
      </c>
      <c r="M1280" s="1">
        <v>90</v>
      </c>
      <c r="N1280" s="1">
        <v>3</v>
      </c>
      <c r="O1280" s="1">
        <v>3</v>
      </c>
      <c r="P1280" s="1" t="s">
        <v>52</v>
      </c>
      <c r="Q1280" s="1">
        <v>1</v>
      </c>
      <c r="R1280" s="1" t="s">
        <v>46</v>
      </c>
      <c r="S1280" s="1">
        <v>8321</v>
      </c>
      <c r="T1280" s="1">
        <v>25949</v>
      </c>
      <c r="U1280" s="1">
        <v>7</v>
      </c>
      <c r="V1280" s="1" t="s">
        <v>34</v>
      </c>
      <c r="W1280" s="1">
        <v>13</v>
      </c>
      <c r="X1280" s="1">
        <v>3</v>
      </c>
      <c r="Y1280" s="1">
        <v>4</v>
      </c>
      <c r="Z1280" s="1">
        <v>80</v>
      </c>
      <c r="AA1280" s="1">
        <v>1</v>
      </c>
      <c r="AB1280" s="1">
        <v>15</v>
      </c>
      <c r="AC1280" s="1">
        <v>1</v>
      </c>
      <c r="AD1280" s="1">
        <v>3</v>
      </c>
      <c r="AE1280" s="1">
        <v>12</v>
      </c>
      <c r="AF1280" s="1">
        <v>8</v>
      </c>
      <c r="AG1280" s="1">
        <v>5</v>
      </c>
      <c r="AH1280" s="1">
        <v>7</v>
      </c>
      <c r="AI1280" s="1" t="str" cm="1">
        <f t="array" ref="AI1280">_xlfn.IFS(S1280&lt;5000, "Low", S1280&lt;10000, "Medium", S1280&gt;=10000, "High")</f>
        <v>Medium</v>
      </c>
      <c r="AJ1280" s="1" t="str" cm="1">
        <f t="array" ref="AJ1280">_xlfn.IFS(A1280&lt;=30, "Youth", A1280&lt;=50, "Adult", A1280&gt;=51, "Sr. Citizen")</f>
        <v>Adult</v>
      </c>
      <c r="AK1280" s="1" t="str">
        <f t="shared" si="19"/>
        <v>Normal</v>
      </c>
      <c r="AL1280" s="1" t="str" cm="1">
        <f t="array" ref="AL1280">_xlfn.IFS(AD1280=1, "Poor",AD1280=2, "Average", AD1280=3, "Good", AD1280=4, "Excellent")</f>
        <v>Good</v>
      </c>
      <c r="AM1280" s="1" t="str" cm="1">
        <f t="array" ref="AM1280">_xlfn.IFS(W1280&gt;20,"High",W1280&gt;15,"Medium",W1280&gt;10,"Poor")</f>
        <v>Poor</v>
      </c>
      <c r="AN1280" s="1" t="str" cm="1">
        <f t="array" ref="AN1280">_xlfn.IFS(F1280&gt;20, "Far", F1280&gt;=10, "Moderate Distance", F1280&lt;10, "Near")</f>
        <v>Moderate Distance</v>
      </c>
      <c r="AO1280" s="1" t="str" cm="1">
        <f t="array" ref="AO1280">_xlfn.IFS(AF1280&lt;=1, "Fresher", AF1280&lt;=5, "Experienced", AF1280&gt;5, "Senior")</f>
        <v>Senior</v>
      </c>
      <c r="AP1280" s="1" t="str" cm="1">
        <f t="array" ref="AP1280">_xlfn.IFS(AG1280&lt;=1, "Recently Promoted", AG1280&lt;=4, "Moderate Gap", AG1280&gt;=5, "Long Gap")</f>
        <v>Long Gap</v>
      </c>
    </row>
    <row r="1281" spans="1:42" hidden="1" x14ac:dyDescent="0.35">
      <c r="A1281" s="1">
        <v>44</v>
      </c>
      <c r="B1281" s="1" t="s">
        <v>34</v>
      </c>
      <c r="C1281" s="1" t="s">
        <v>42</v>
      </c>
      <c r="D1281" s="1">
        <v>429</v>
      </c>
      <c r="E1281" s="1" t="s">
        <v>43</v>
      </c>
      <c r="F1281" s="1">
        <v>1</v>
      </c>
      <c r="G1281" s="1">
        <v>2</v>
      </c>
      <c r="H1281" s="1" t="s">
        <v>49</v>
      </c>
      <c r="I1281" s="1">
        <v>1</v>
      </c>
      <c r="J1281" s="1">
        <v>1792</v>
      </c>
      <c r="K1281" s="1">
        <v>3</v>
      </c>
      <c r="L1281" s="1" t="s">
        <v>44</v>
      </c>
      <c r="M1281" s="1">
        <v>99</v>
      </c>
      <c r="N1281" s="1">
        <v>3</v>
      </c>
      <c r="O1281" s="1">
        <v>1</v>
      </c>
      <c r="P1281" s="1" t="s">
        <v>45</v>
      </c>
      <c r="Q1281" s="1">
        <v>2</v>
      </c>
      <c r="R1281" s="1" t="s">
        <v>50</v>
      </c>
      <c r="S1281" s="1">
        <v>2342</v>
      </c>
      <c r="T1281" s="1">
        <v>11092</v>
      </c>
      <c r="U1281" s="1">
        <v>1</v>
      </c>
      <c r="V1281" s="1" t="s">
        <v>34</v>
      </c>
      <c r="W1281" s="1">
        <v>12</v>
      </c>
      <c r="X1281" s="1">
        <v>3</v>
      </c>
      <c r="Y1281" s="1">
        <v>3</v>
      </c>
      <c r="Z1281" s="1">
        <v>80</v>
      </c>
      <c r="AA1281" s="1">
        <v>3</v>
      </c>
      <c r="AB1281" s="1">
        <v>6</v>
      </c>
      <c r="AC1281" s="1">
        <v>2</v>
      </c>
      <c r="AD1281" s="1">
        <v>2</v>
      </c>
      <c r="AE1281" s="1">
        <v>5</v>
      </c>
      <c r="AF1281" s="1">
        <v>3</v>
      </c>
      <c r="AG1281" s="1">
        <v>2</v>
      </c>
      <c r="AH1281" s="1">
        <v>3</v>
      </c>
      <c r="AI1281" s="1" t="str" cm="1">
        <f t="array" ref="AI1281">_xlfn.IFS(S1281&lt;5000, "Low", S1281&lt;10000, "Medium", S1281&gt;=10000, "High")</f>
        <v>Low</v>
      </c>
      <c r="AJ1281" s="1" t="str" cm="1">
        <f t="array" ref="AJ1281">_xlfn.IFS(A1281&lt;=30, "Youth", A1281&lt;=50, "Adult", A1281&gt;=51, "Sr. Citizen")</f>
        <v>Adult</v>
      </c>
      <c r="AK1281" s="1" t="str">
        <f t="shared" si="19"/>
        <v>Normal</v>
      </c>
      <c r="AL1281" s="1" t="str" cm="1">
        <f t="array" ref="AL1281">_xlfn.IFS(AD1281=1, "Poor",AD1281=2, "Average", AD1281=3, "Good", AD1281=4, "Excellent")</f>
        <v>Average</v>
      </c>
      <c r="AM1281" s="1" t="str" cm="1">
        <f t="array" ref="AM1281">_xlfn.IFS(W1281&gt;20,"High",W1281&gt;15,"Medium",W1281&gt;10,"Poor")</f>
        <v>Poor</v>
      </c>
      <c r="AN1281" s="1" t="str" cm="1">
        <f t="array" ref="AN1281">_xlfn.IFS(F1281&gt;20, "Far", F1281&gt;=10, "Moderate Distance", F1281&lt;10, "Near")</f>
        <v>Near</v>
      </c>
      <c r="AO1281" s="1" t="str" cm="1">
        <f t="array" ref="AO1281">_xlfn.IFS(AF1281&lt;=1, "Fresher", AF1281&lt;=5, "Experienced", AF1281&gt;5, "Senior")</f>
        <v>Experienced</v>
      </c>
      <c r="AP1281" s="1" t="str" cm="1">
        <f t="array" ref="AP1281">_xlfn.IFS(AG1281&lt;=1, "Recently Promoted", AG1281&lt;=4, "Moderate Gap", AG1281&gt;=5, "Long Gap")</f>
        <v>Moderate Gap</v>
      </c>
    </row>
    <row r="1282" spans="1:42" hidden="1" x14ac:dyDescent="0.35">
      <c r="A1282" s="1">
        <v>37</v>
      </c>
      <c r="B1282" s="1" t="s">
        <v>41</v>
      </c>
      <c r="C1282" s="1" t="s">
        <v>35</v>
      </c>
      <c r="D1282" s="1">
        <v>1239</v>
      </c>
      <c r="E1282" s="1" t="s">
        <v>59</v>
      </c>
      <c r="F1282" s="1">
        <v>8</v>
      </c>
      <c r="G1282" s="1">
        <v>2</v>
      </c>
      <c r="H1282" s="1" t="s">
        <v>47</v>
      </c>
      <c r="I1282" s="1">
        <v>1</v>
      </c>
      <c r="J1282" s="1">
        <v>1794</v>
      </c>
      <c r="K1282" s="1">
        <v>3</v>
      </c>
      <c r="L1282" s="1" t="s">
        <v>44</v>
      </c>
      <c r="M1282" s="1">
        <v>89</v>
      </c>
      <c r="N1282" s="1">
        <v>3</v>
      </c>
      <c r="O1282" s="1">
        <v>2</v>
      </c>
      <c r="P1282" s="1" t="s">
        <v>59</v>
      </c>
      <c r="Q1282" s="1">
        <v>2</v>
      </c>
      <c r="R1282" s="1" t="s">
        <v>50</v>
      </c>
      <c r="S1282" s="1">
        <v>4071</v>
      </c>
      <c r="T1282" s="1">
        <v>12832</v>
      </c>
      <c r="U1282" s="1">
        <v>2</v>
      </c>
      <c r="V1282" s="1" t="s">
        <v>41</v>
      </c>
      <c r="W1282" s="1">
        <v>13</v>
      </c>
      <c r="X1282" s="1">
        <v>3</v>
      </c>
      <c r="Y1282" s="1">
        <v>3</v>
      </c>
      <c r="Z1282" s="1">
        <v>80</v>
      </c>
      <c r="AA1282" s="1">
        <v>0</v>
      </c>
      <c r="AB1282" s="1">
        <v>19</v>
      </c>
      <c r="AC1282" s="1">
        <v>4</v>
      </c>
      <c r="AD1282" s="1">
        <v>2</v>
      </c>
      <c r="AE1282" s="1">
        <v>10</v>
      </c>
      <c r="AF1282" s="1">
        <v>0</v>
      </c>
      <c r="AG1282" s="1">
        <v>4</v>
      </c>
      <c r="AH1282" s="1">
        <v>7</v>
      </c>
      <c r="AI1282" s="1" t="str" cm="1">
        <f t="array" ref="AI1282">_xlfn.IFS(S1282&lt;5000, "Low", S1282&lt;10000, "Medium", S1282&gt;=10000, "High")</f>
        <v>Low</v>
      </c>
      <c r="AJ1282" s="1" t="str" cm="1">
        <f t="array" ref="AJ1282">_xlfn.IFS(A1282&lt;=30, "Youth", A1282&lt;=50, "Adult", A1282&gt;=51, "Sr. Citizen")</f>
        <v>Adult</v>
      </c>
      <c r="AK1282" s="1" t="str">
        <f t="shared" si="19"/>
        <v>Normal</v>
      </c>
      <c r="AL1282" s="1" t="str" cm="1">
        <f t="array" ref="AL1282">_xlfn.IFS(AD1282=1, "Poor",AD1282=2, "Average", AD1282=3, "Good", AD1282=4, "Excellent")</f>
        <v>Average</v>
      </c>
      <c r="AM1282" s="1" t="str" cm="1">
        <f t="array" ref="AM1282">_xlfn.IFS(W1282&gt;20,"High",W1282&gt;15,"Medium",W1282&gt;10,"Poor")</f>
        <v>Poor</v>
      </c>
      <c r="AN1282" s="1" t="str" cm="1">
        <f t="array" ref="AN1282">_xlfn.IFS(F1282&gt;20, "Far", F1282&gt;=10, "Moderate Distance", F1282&lt;10, "Near")</f>
        <v>Near</v>
      </c>
      <c r="AO1282" s="1" t="str" cm="1">
        <f t="array" ref="AO1282">_xlfn.IFS(AF1282&lt;=1, "Fresher", AF1282&lt;=5, "Experienced", AF1282&gt;5, "Senior")</f>
        <v>Fresher</v>
      </c>
      <c r="AP1282" s="1" t="str" cm="1">
        <f t="array" ref="AP1282">_xlfn.IFS(AG1282&lt;=1, "Recently Promoted", AG1282&lt;=4, "Moderate Gap", AG1282&gt;=5, "Long Gap")</f>
        <v>Moderate Gap</v>
      </c>
    </row>
    <row r="1283" spans="1:42" hidden="1" x14ac:dyDescent="0.35">
      <c r="A1283" s="1">
        <v>35</v>
      </c>
      <c r="B1283" s="1" t="s">
        <v>34</v>
      </c>
      <c r="C1283" s="1" t="s">
        <v>35</v>
      </c>
      <c r="D1283" s="1">
        <v>303</v>
      </c>
      <c r="E1283" s="1" t="s">
        <v>36</v>
      </c>
      <c r="F1283" s="1">
        <v>27</v>
      </c>
      <c r="G1283" s="1">
        <v>3</v>
      </c>
      <c r="H1283" s="1" t="s">
        <v>37</v>
      </c>
      <c r="I1283" s="1">
        <v>1</v>
      </c>
      <c r="J1283" s="1">
        <v>1797</v>
      </c>
      <c r="K1283" s="1">
        <v>3</v>
      </c>
      <c r="L1283" s="1" t="s">
        <v>44</v>
      </c>
      <c r="M1283" s="1">
        <v>84</v>
      </c>
      <c r="N1283" s="1">
        <v>3</v>
      </c>
      <c r="O1283" s="1">
        <v>2</v>
      </c>
      <c r="P1283" s="1" t="s">
        <v>39</v>
      </c>
      <c r="Q1283" s="1">
        <v>4</v>
      </c>
      <c r="R1283" s="1" t="s">
        <v>40</v>
      </c>
      <c r="S1283" s="1">
        <v>5813</v>
      </c>
      <c r="T1283" s="1">
        <v>13492</v>
      </c>
      <c r="U1283" s="1">
        <v>1</v>
      </c>
      <c r="V1283" s="1" t="s">
        <v>34</v>
      </c>
      <c r="W1283" s="1">
        <v>18</v>
      </c>
      <c r="X1283" s="1">
        <v>3</v>
      </c>
      <c r="Y1283" s="1">
        <v>4</v>
      </c>
      <c r="Z1283" s="1">
        <v>80</v>
      </c>
      <c r="AA1283" s="1">
        <v>0</v>
      </c>
      <c r="AB1283" s="1">
        <v>10</v>
      </c>
      <c r="AC1283" s="1">
        <v>2</v>
      </c>
      <c r="AD1283" s="1">
        <v>3</v>
      </c>
      <c r="AE1283" s="1">
        <v>10</v>
      </c>
      <c r="AF1283" s="1">
        <v>7</v>
      </c>
      <c r="AG1283" s="1">
        <v>7</v>
      </c>
      <c r="AH1283" s="1">
        <v>7</v>
      </c>
      <c r="AI1283" s="1" t="str" cm="1">
        <f t="array" ref="AI1283">_xlfn.IFS(S1283&lt;5000, "Low", S1283&lt;10000, "Medium", S1283&gt;=10000, "High")</f>
        <v>Medium</v>
      </c>
      <c r="AJ1283" s="1" t="str" cm="1">
        <f t="array" ref="AJ1283">_xlfn.IFS(A1283&lt;=30, "Youth", A1283&lt;=50, "Adult", A1283&gt;=51, "Sr. Citizen")</f>
        <v>Adult</v>
      </c>
      <c r="AK1283" s="1" t="str">
        <f t="shared" ref="AK1283:AK1346" si="20">IF(AND(Q1283&lt;2,V1283="Yes", AE1283&lt;3),"High Risk", "Normal")</f>
        <v>Normal</v>
      </c>
      <c r="AL1283" s="1" t="str" cm="1">
        <f t="array" ref="AL1283">_xlfn.IFS(AD1283=1, "Poor",AD1283=2, "Average", AD1283=3, "Good", AD1283=4, "Excellent")</f>
        <v>Good</v>
      </c>
      <c r="AM1283" s="1" t="str" cm="1">
        <f t="array" ref="AM1283">_xlfn.IFS(W1283&gt;20,"High",W1283&gt;15,"Medium",W1283&gt;10,"Poor")</f>
        <v>Medium</v>
      </c>
      <c r="AN1283" s="1" t="str" cm="1">
        <f t="array" ref="AN1283">_xlfn.IFS(F1283&gt;20, "Far", F1283&gt;=10, "Moderate Distance", F1283&lt;10, "Near")</f>
        <v>Far</v>
      </c>
      <c r="AO1283" s="1" t="str" cm="1">
        <f t="array" ref="AO1283">_xlfn.IFS(AF1283&lt;=1, "Fresher", AF1283&lt;=5, "Experienced", AF1283&gt;5, "Senior")</f>
        <v>Senior</v>
      </c>
      <c r="AP1283" s="1" t="str" cm="1">
        <f t="array" ref="AP1283">_xlfn.IFS(AG1283&lt;=1, "Recently Promoted", AG1283&lt;=4, "Moderate Gap", AG1283&gt;=5, "Long Gap")</f>
        <v>Long Gap</v>
      </c>
    </row>
    <row r="1284" spans="1:42" hidden="1" x14ac:dyDescent="0.35">
      <c r="A1284" s="1">
        <v>33</v>
      </c>
      <c r="B1284" s="1" t="s">
        <v>41</v>
      </c>
      <c r="C1284" s="1" t="s">
        <v>35</v>
      </c>
      <c r="D1284" s="1">
        <v>867</v>
      </c>
      <c r="E1284" s="1" t="s">
        <v>43</v>
      </c>
      <c r="F1284" s="1">
        <v>8</v>
      </c>
      <c r="G1284" s="1">
        <v>4</v>
      </c>
      <c r="H1284" s="1" t="s">
        <v>37</v>
      </c>
      <c r="I1284" s="1">
        <v>1</v>
      </c>
      <c r="J1284" s="1">
        <v>1798</v>
      </c>
      <c r="K1284" s="1">
        <v>4</v>
      </c>
      <c r="L1284" s="1" t="s">
        <v>44</v>
      </c>
      <c r="M1284" s="1">
        <v>90</v>
      </c>
      <c r="N1284" s="1">
        <v>4</v>
      </c>
      <c r="O1284" s="1">
        <v>1</v>
      </c>
      <c r="P1284" s="1" t="s">
        <v>45</v>
      </c>
      <c r="Q1284" s="1">
        <v>1</v>
      </c>
      <c r="R1284" s="1" t="s">
        <v>46</v>
      </c>
      <c r="S1284" s="1">
        <v>3143</v>
      </c>
      <c r="T1284" s="1">
        <v>6076</v>
      </c>
      <c r="U1284" s="1">
        <v>6</v>
      </c>
      <c r="V1284" s="1" t="s">
        <v>41</v>
      </c>
      <c r="W1284" s="1">
        <v>19</v>
      </c>
      <c r="X1284" s="1">
        <v>3</v>
      </c>
      <c r="Y1284" s="1">
        <v>2</v>
      </c>
      <c r="Z1284" s="1">
        <v>80</v>
      </c>
      <c r="AA1284" s="1">
        <v>1</v>
      </c>
      <c r="AB1284" s="1">
        <v>14</v>
      </c>
      <c r="AC1284" s="1">
        <v>1</v>
      </c>
      <c r="AD1284" s="1">
        <v>3</v>
      </c>
      <c r="AE1284" s="1">
        <v>10</v>
      </c>
      <c r="AF1284" s="1">
        <v>8</v>
      </c>
      <c r="AG1284" s="1">
        <v>7</v>
      </c>
      <c r="AH1284" s="1">
        <v>6</v>
      </c>
      <c r="AI1284" s="1" t="str" cm="1">
        <f t="array" ref="AI1284">_xlfn.IFS(S1284&lt;5000, "Low", S1284&lt;10000, "Medium", S1284&gt;=10000, "High")</f>
        <v>Low</v>
      </c>
      <c r="AJ1284" s="1" t="str" cm="1">
        <f t="array" ref="AJ1284">_xlfn.IFS(A1284&lt;=30, "Youth", A1284&lt;=50, "Adult", A1284&gt;=51, "Sr. Citizen")</f>
        <v>Adult</v>
      </c>
      <c r="AK1284" s="1" t="str">
        <f t="shared" si="20"/>
        <v>Normal</v>
      </c>
      <c r="AL1284" s="1" t="str" cm="1">
        <f t="array" ref="AL1284">_xlfn.IFS(AD1284=1, "Poor",AD1284=2, "Average", AD1284=3, "Good", AD1284=4, "Excellent")</f>
        <v>Good</v>
      </c>
      <c r="AM1284" s="1" t="str" cm="1">
        <f t="array" ref="AM1284">_xlfn.IFS(W1284&gt;20,"High",W1284&gt;15,"Medium",W1284&gt;10,"Poor")</f>
        <v>Medium</v>
      </c>
      <c r="AN1284" s="1" t="str" cm="1">
        <f t="array" ref="AN1284">_xlfn.IFS(F1284&gt;20, "Far", F1284&gt;=10, "Moderate Distance", F1284&lt;10, "Near")</f>
        <v>Near</v>
      </c>
      <c r="AO1284" s="1" t="str" cm="1">
        <f t="array" ref="AO1284">_xlfn.IFS(AF1284&lt;=1, "Fresher", AF1284&lt;=5, "Experienced", AF1284&gt;5, "Senior")</f>
        <v>Senior</v>
      </c>
      <c r="AP1284" s="1" t="str" cm="1">
        <f t="array" ref="AP1284">_xlfn.IFS(AG1284&lt;=1, "Recently Promoted", AG1284&lt;=4, "Moderate Gap", AG1284&gt;=5, "Long Gap")</f>
        <v>Long Gap</v>
      </c>
    </row>
    <row r="1285" spans="1:42" hidden="1" x14ac:dyDescent="0.35">
      <c r="A1285" s="1">
        <v>28</v>
      </c>
      <c r="B1285" s="1" t="s">
        <v>41</v>
      </c>
      <c r="C1285" s="1" t="s">
        <v>35</v>
      </c>
      <c r="D1285" s="1">
        <v>1181</v>
      </c>
      <c r="E1285" s="1" t="s">
        <v>43</v>
      </c>
      <c r="F1285" s="1">
        <v>1</v>
      </c>
      <c r="G1285" s="1">
        <v>3</v>
      </c>
      <c r="H1285" s="1" t="s">
        <v>37</v>
      </c>
      <c r="I1285" s="1">
        <v>1</v>
      </c>
      <c r="J1285" s="1">
        <v>1799</v>
      </c>
      <c r="K1285" s="1">
        <v>3</v>
      </c>
      <c r="L1285" s="1" t="s">
        <v>44</v>
      </c>
      <c r="M1285" s="1">
        <v>82</v>
      </c>
      <c r="N1285" s="1">
        <v>3</v>
      </c>
      <c r="O1285" s="1">
        <v>1</v>
      </c>
      <c r="P1285" s="1" t="s">
        <v>45</v>
      </c>
      <c r="Q1285" s="1">
        <v>4</v>
      </c>
      <c r="R1285" s="1" t="s">
        <v>46</v>
      </c>
      <c r="S1285" s="1">
        <v>2044</v>
      </c>
      <c r="T1285" s="1">
        <v>5531</v>
      </c>
      <c r="U1285" s="1">
        <v>1</v>
      </c>
      <c r="V1285" s="1" t="s">
        <v>41</v>
      </c>
      <c r="W1285" s="1">
        <v>11</v>
      </c>
      <c r="X1285" s="1">
        <v>3</v>
      </c>
      <c r="Y1285" s="1">
        <v>3</v>
      </c>
      <c r="Z1285" s="1">
        <v>80</v>
      </c>
      <c r="AA1285" s="1">
        <v>1</v>
      </c>
      <c r="AB1285" s="1">
        <v>5</v>
      </c>
      <c r="AC1285" s="1">
        <v>6</v>
      </c>
      <c r="AD1285" s="1">
        <v>4</v>
      </c>
      <c r="AE1285" s="1">
        <v>5</v>
      </c>
      <c r="AF1285" s="1">
        <v>3</v>
      </c>
      <c r="AG1285" s="1">
        <v>0</v>
      </c>
      <c r="AH1285" s="1">
        <v>3</v>
      </c>
      <c r="AI1285" s="1" t="str" cm="1">
        <f t="array" ref="AI1285">_xlfn.IFS(S1285&lt;5000, "Low", S1285&lt;10000, "Medium", S1285&gt;=10000, "High")</f>
        <v>Low</v>
      </c>
      <c r="AJ1285" s="1" t="str" cm="1">
        <f t="array" ref="AJ1285">_xlfn.IFS(A1285&lt;=30, "Youth", A1285&lt;=50, "Adult", A1285&gt;=51, "Sr. Citizen")</f>
        <v>Youth</v>
      </c>
      <c r="AK1285" s="1" t="str">
        <f t="shared" si="20"/>
        <v>Normal</v>
      </c>
      <c r="AL1285" s="1" t="str" cm="1">
        <f t="array" ref="AL1285">_xlfn.IFS(AD1285=1, "Poor",AD1285=2, "Average", AD1285=3, "Good", AD1285=4, "Excellent")</f>
        <v>Excellent</v>
      </c>
      <c r="AM1285" s="1" t="str" cm="1">
        <f t="array" ref="AM1285">_xlfn.IFS(W1285&gt;20,"High",W1285&gt;15,"Medium",W1285&gt;10,"Poor")</f>
        <v>Poor</v>
      </c>
      <c r="AN1285" s="1" t="str" cm="1">
        <f t="array" ref="AN1285">_xlfn.IFS(F1285&gt;20, "Far", F1285&gt;=10, "Moderate Distance", F1285&lt;10, "Near")</f>
        <v>Near</v>
      </c>
      <c r="AO1285" s="1" t="str" cm="1">
        <f t="array" ref="AO1285">_xlfn.IFS(AF1285&lt;=1, "Fresher", AF1285&lt;=5, "Experienced", AF1285&gt;5, "Senior")</f>
        <v>Experienced</v>
      </c>
      <c r="AP1285" s="1" t="str" cm="1">
        <f t="array" ref="AP1285">_xlfn.IFS(AG1285&lt;=1, "Recently Promoted", AG1285&lt;=4, "Moderate Gap", AG1285&gt;=5, "Long Gap")</f>
        <v>Recently Promoted</v>
      </c>
    </row>
    <row r="1286" spans="1:42" hidden="1" x14ac:dyDescent="0.35">
      <c r="A1286" s="1">
        <v>39</v>
      </c>
      <c r="B1286" s="1" t="s">
        <v>41</v>
      </c>
      <c r="C1286" s="1" t="s">
        <v>35</v>
      </c>
      <c r="D1286" s="1">
        <v>1253</v>
      </c>
      <c r="E1286" s="1" t="s">
        <v>43</v>
      </c>
      <c r="F1286" s="1">
        <v>10</v>
      </c>
      <c r="G1286" s="1">
        <v>1</v>
      </c>
      <c r="H1286" s="1" t="s">
        <v>49</v>
      </c>
      <c r="I1286" s="1">
        <v>1</v>
      </c>
      <c r="J1286" s="1">
        <v>1800</v>
      </c>
      <c r="K1286" s="1">
        <v>3</v>
      </c>
      <c r="L1286" s="1" t="s">
        <v>44</v>
      </c>
      <c r="M1286" s="1">
        <v>65</v>
      </c>
      <c r="N1286" s="1">
        <v>3</v>
      </c>
      <c r="O1286" s="1">
        <v>3</v>
      </c>
      <c r="P1286" s="1" t="s">
        <v>56</v>
      </c>
      <c r="Q1286" s="1">
        <v>3</v>
      </c>
      <c r="R1286" s="1" t="s">
        <v>40</v>
      </c>
      <c r="S1286" s="1">
        <v>13464</v>
      </c>
      <c r="T1286" s="1">
        <v>7914</v>
      </c>
      <c r="U1286" s="1">
        <v>7</v>
      </c>
      <c r="V1286" s="1" t="s">
        <v>41</v>
      </c>
      <c r="W1286" s="1">
        <v>21</v>
      </c>
      <c r="X1286" s="1">
        <v>4</v>
      </c>
      <c r="Y1286" s="1">
        <v>3</v>
      </c>
      <c r="Z1286" s="1">
        <v>80</v>
      </c>
      <c r="AA1286" s="1">
        <v>0</v>
      </c>
      <c r="AB1286" s="1">
        <v>9</v>
      </c>
      <c r="AC1286" s="1">
        <v>3</v>
      </c>
      <c r="AD1286" s="1">
        <v>3</v>
      </c>
      <c r="AE1286" s="1">
        <v>4</v>
      </c>
      <c r="AF1286" s="1">
        <v>3</v>
      </c>
      <c r="AG1286" s="1">
        <v>2</v>
      </c>
      <c r="AH1286" s="1">
        <v>2</v>
      </c>
      <c r="AI1286" s="1" t="str" cm="1">
        <f t="array" ref="AI1286">_xlfn.IFS(S1286&lt;5000, "Low", S1286&lt;10000, "Medium", S1286&gt;=10000, "High")</f>
        <v>High</v>
      </c>
      <c r="AJ1286" s="1" t="str" cm="1">
        <f t="array" ref="AJ1286">_xlfn.IFS(A1286&lt;=30, "Youth", A1286&lt;=50, "Adult", A1286&gt;=51, "Sr. Citizen")</f>
        <v>Adult</v>
      </c>
      <c r="AK1286" s="1" t="str">
        <f t="shared" si="20"/>
        <v>Normal</v>
      </c>
      <c r="AL1286" s="1" t="str" cm="1">
        <f t="array" ref="AL1286">_xlfn.IFS(AD1286=1, "Poor",AD1286=2, "Average", AD1286=3, "Good", AD1286=4, "Excellent")</f>
        <v>Good</v>
      </c>
      <c r="AM1286" s="1" t="str" cm="1">
        <f t="array" ref="AM1286">_xlfn.IFS(W1286&gt;20,"High",W1286&gt;15,"Medium",W1286&gt;10,"Poor")</f>
        <v>High</v>
      </c>
      <c r="AN1286" s="1" t="str" cm="1">
        <f t="array" ref="AN1286">_xlfn.IFS(F1286&gt;20, "Far", F1286&gt;=10, "Moderate Distance", F1286&lt;10, "Near")</f>
        <v>Moderate Distance</v>
      </c>
      <c r="AO1286" s="1" t="str" cm="1">
        <f t="array" ref="AO1286">_xlfn.IFS(AF1286&lt;=1, "Fresher", AF1286&lt;=5, "Experienced", AF1286&gt;5, "Senior")</f>
        <v>Experienced</v>
      </c>
      <c r="AP1286" s="1" t="str" cm="1">
        <f t="array" ref="AP1286">_xlfn.IFS(AG1286&lt;=1, "Recently Promoted", AG1286&lt;=4, "Moderate Gap", AG1286&gt;=5, "Long Gap")</f>
        <v>Moderate Gap</v>
      </c>
    </row>
    <row r="1287" spans="1:42" hidden="1" x14ac:dyDescent="0.35">
      <c r="A1287" s="1">
        <v>46</v>
      </c>
      <c r="B1287" s="1" t="s">
        <v>41</v>
      </c>
      <c r="C1287" s="1" t="s">
        <v>53</v>
      </c>
      <c r="D1287" s="1">
        <v>849</v>
      </c>
      <c r="E1287" s="1" t="s">
        <v>36</v>
      </c>
      <c r="F1287" s="1">
        <v>26</v>
      </c>
      <c r="G1287" s="1">
        <v>2</v>
      </c>
      <c r="H1287" s="1" t="s">
        <v>37</v>
      </c>
      <c r="I1287" s="1">
        <v>1</v>
      </c>
      <c r="J1287" s="1">
        <v>1801</v>
      </c>
      <c r="K1287" s="1">
        <v>2</v>
      </c>
      <c r="L1287" s="1" t="s">
        <v>44</v>
      </c>
      <c r="M1287" s="1">
        <v>98</v>
      </c>
      <c r="N1287" s="1">
        <v>2</v>
      </c>
      <c r="O1287" s="1">
        <v>2</v>
      </c>
      <c r="P1287" s="1" t="s">
        <v>39</v>
      </c>
      <c r="Q1287" s="1">
        <v>2</v>
      </c>
      <c r="R1287" s="1" t="s">
        <v>40</v>
      </c>
      <c r="S1287" s="1">
        <v>7991</v>
      </c>
      <c r="T1287" s="1">
        <v>25166</v>
      </c>
      <c r="U1287" s="1">
        <v>8</v>
      </c>
      <c r="V1287" s="1" t="s">
        <v>41</v>
      </c>
      <c r="W1287" s="1">
        <v>15</v>
      </c>
      <c r="X1287" s="1">
        <v>3</v>
      </c>
      <c r="Y1287" s="1">
        <v>3</v>
      </c>
      <c r="Z1287" s="1">
        <v>80</v>
      </c>
      <c r="AA1287" s="1">
        <v>0</v>
      </c>
      <c r="AB1287" s="1">
        <v>6</v>
      </c>
      <c r="AC1287" s="1">
        <v>3</v>
      </c>
      <c r="AD1287" s="1">
        <v>3</v>
      </c>
      <c r="AE1287" s="1">
        <v>2</v>
      </c>
      <c r="AF1287" s="1">
        <v>2</v>
      </c>
      <c r="AG1287" s="1">
        <v>2</v>
      </c>
      <c r="AH1287" s="1">
        <v>2</v>
      </c>
      <c r="AI1287" s="1" t="str" cm="1">
        <f t="array" ref="AI1287">_xlfn.IFS(S1287&lt;5000, "Low", S1287&lt;10000, "Medium", S1287&gt;=10000, "High")</f>
        <v>Medium</v>
      </c>
      <c r="AJ1287" s="1" t="str" cm="1">
        <f t="array" ref="AJ1287">_xlfn.IFS(A1287&lt;=30, "Youth", A1287&lt;=50, "Adult", A1287&gt;=51, "Sr. Citizen")</f>
        <v>Adult</v>
      </c>
      <c r="AK1287" s="1" t="str">
        <f t="shared" si="20"/>
        <v>Normal</v>
      </c>
      <c r="AL1287" s="1" t="str" cm="1">
        <f t="array" ref="AL1287">_xlfn.IFS(AD1287=1, "Poor",AD1287=2, "Average", AD1287=3, "Good", AD1287=4, "Excellent")</f>
        <v>Good</v>
      </c>
      <c r="AM1287" s="1" t="str" cm="1">
        <f t="array" ref="AM1287">_xlfn.IFS(W1287&gt;20,"High",W1287&gt;15,"Medium",W1287&gt;10,"Poor")</f>
        <v>Poor</v>
      </c>
      <c r="AN1287" s="1" t="str" cm="1">
        <f t="array" ref="AN1287">_xlfn.IFS(F1287&gt;20, "Far", F1287&gt;=10, "Moderate Distance", F1287&lt;10, "Near")</f>
        <v>Far</v>
      </c>
      <c r="AO1287" s="1" t="str" cm="1">
        <f t="array" ref="AO1287">_xlfn.IFS(AF1287&lt;=1, "Fresher", AF1287&lt;=5, "Experienced", AF1287&gt;5, "Senior")</f>
        <v>Experienced</v>
      </c>
      <c r="AP1287" s="1" t="str" cm="1">
        <f t="array" ref="AP1287">_xlfn.IFS(AG1287&lt;=1, "Recently Promoted", AG1287&lt;=4, "Moderate Gap", AG1287&gt;=5, "Long Gap")</f>
        <v>Moderate Gap</v>
      </c>
    </row>
    <row r="1288" spans="1:42" x14ac:dyDescent="0.35">
      <c r="A1288" s="1">
        <v>40</v>
      </c>
      <c r="B1288" s="1" t="s">
        <v>41</v>
      </c>
      <c r="C1288" s="1" t="s">
        <v>35</v>
      </c>
      <c r="D1288" s="1">
        <v>616</v>
      </c>
      <c r="E1288" s="1" t="s">
        <v>43</v>
      </c>
      <c r="F1288" s="1">
        <v>2</v>
      </c>
      <c r="G1288" s="1">
        <v>2</v>
      </c>
      <c r="H1288" s="1" t="s">
        <v>37</v>
      </c>
      <c r="I1288" s="1">
        <v>1</v>
      </c>
      <c r="J1288" s="1">
        <v>1802</v>
      </c>
      <c r="K1288" s="1">
        <v>3</v>
      </c>
      <c r="L1288" s="1" t="s">
        <v>38</v>
      </c>
      <c r="M1288" s="1">
        <v>99</v>
      </c>
      <c r="N1288" s="1">
        <v>3</v>
      </c>
      <c r="O1288" s="1">
        <v>1</v>
      </c>
      <c r="P1288" s="1" t="s">
        <v>48</v>
      </c>
      <c r="Q1288" s="1">
        <v>1</v>
      </c>
      <c r="R1288" s="1" t="s">
        <v>46</v>
      </c>
      <c r="S1288" s="1">
        <v>3377</v>
      </c>
      <c r="T1288" s="1">
        <v>25605</v>
      </c>
      <c r="U1288" s="1">
        <v>4</v>
      </c>
      <c r="V1288" s="1" t="s">
        <v>41</v>
      </c>
      <c r="W1288" s="1">
        <v>17</v>
      </c>
      <c r="X1288" s="1">
        <v>3</v>
      </c>
      <c r="Y1288" s="1">
        <v>4</v>
      </c>
      <c r="Z1288" s="1">
        <v>80</v>
      </c>
      <c r="AA1288" s="1">
        <v>1</v>
      </c>
      <c r="AB1288" s="1">
        <v>7</v>
      </c>
      <c r="AC1288" s="1">
        <v>5</v>
      </c>
      <c r="AD1288" s="1">
        <v>2</v>
      </c>
      <c r="AE1288" s="1">
        <v>4</v>
      </c>
      <c r="AF1288" s="1">
        <v>3</v>
      </c>
      <c r="AG1288" s="1">
        <v>0</v>
      </c>
      <c r="AH1288" s="1">
        <v>2</v>
      </c>
      <c r="AI1288" s="1" t="str" cm="1">
        <f t="array" ref="AI1288">_xlfn.IFS(S1288&lt;5000, "Low", S1288&lt;10000, "Medium", S1288&gt;=10000, "High")</f>
        <v>Low</v>
      </c>
      <c r="AJ1288" s="1" t="str" cm="1">
        <f t="array" ref="AJ1288">_xlfn.IFS(A1288&lt;=30, "Youth", A1288&lt;=50, "Adult", A1288&gt;=51, "Sr. Citizen")</f>
        <v>Adult</v>
      </c>
      <c r="AK1288" s="1" t="str">
        <f t="shared" si="20"/>
        <v>Normal</v>
      </c>
      <c r="AL1288" s="1" t="str" cm="1">
        <f t="array" ref="AL1288">_xlfn.IFS(AD1288=1, "Poor",AD1288=2, "Average", AD1288=3, "Good", AD1288=4, "Excellent")</f>
        <v>Average</v>
      </c>
      <c r="AM1288" s="1" t="str" cm="1">
        <f t="array" ref="AM1288">_xlfn.IFS(W1288&gt;20,"High",W1288&gt;15,"Medium",W1288&gt;10,"Poor")</f>
        <v>Medium</v>
      </c>
      <c r="AN1288" s="1" t="str" cm="1">
        <f t="array" ref="AN1288">_xlfn.IFS(F1288&gt;20, "Far", F1288&gt;=10, "Moderate Distance", F1288&lt;10, "Near")</f>
        <v>Near</v>
      </c>
      <c r="AO1288" s="1" t="str" cm="1">
        <f t="array" ref="AO1288">_xlfn.IFS(AF1288&lt;=1, "Fresher", AF1288&lt;=5, "Experienced", AF1288&gt;5, "Senior")</f>
        <v>Experienced</v>
      </c>
      <c r="AP1288" s="1" t="str" cm="1">
        <f t="array" ref="AP1288">_xlfn.IFS(AG1288&lt;=1, "Recently Promoted", AG1288&lt;=4, "Moderate Gap", AG1288&gt;=5, "Long Gap")</f>
        <v>Recently Promoted</v>
      </c>
    </row>
    <row r="1289" spans="1:42" hidden="1" x14ac:dyDescent="0.35">
      <c r="A1289" s="1">
        <v>42</v>
      </c>
      <c r="B1289" s="1" t="s">
        <v>41</v>
      </c>
      <c r="C1289" s="1" t="s">
        <v>35</v>
      </c>
      <c r="D1289" s="1">
        <v>1128</v>
      </c>
      <c r="E1289" s="1" t="s">
        <v>43</v>
      </c>
      <c r="F1289" s="1">
        <v>13</v>
      </c>
      <c r="G1289" s="1">
        <v>3</v>
      </c>
      <c r="H1289" s="1" t="s">
        <v>49</v>
      </c>
      <c r="I1289" s="1">
        <v>1</v>
      </c>
      <c r="J1289" s="1">
        <v>1803</v>
      </c>
      <c r="K1289" s="1">
        <v>2</v>
      </c>
      <c r="L1289" s="1" t="s">
        <v>44</v>
      </c>
      <c r="M1289" s="1">
        <v>95</v>
      </c>
      <c r="N1289" s="1">
        <v>4</v>
      </c>
      <c r="O1289" s="1">
        <v>2</v>
      </c>
      <c r="P1289" s="1" t="s">
        <v>52</v>
      </c>
      <c r="Q1289" s="1">
        <v>1</v>
      </c>
      <c r="R1289" s="1" t="s">
        <v>46</v>
      </c>
      <c r="S1289" s="1">
        <v>5538</v>
      </c>
      <c r="T1289" s="1">
        <v>5696</v>
      </c>
      <c r="U1289" s="1">
        <v>5</v>
      </c>
      <c r="V1289" s="1" t="s">
        <v>41</v>
      </c>
      <c r="W1289" s="1">
        <v>18</v>
      </c>
      <c r="X1289" s="1">
        <v>3</v>
      </c>
      <c r="Y1289" s="1">
        <v>3</v>
      </c>
      <c r="Z1289" s="1">
        <v>80</v>
      </c>
      <c r="AA1289" s="1">
        <v>2</v>
      </c>
      <c r="AB1289" s="1">
        <v>10</v>
      </c>
      <c r="AC1289" s="1">
        <v>2</v>
      </c>
      <c r="AD1289" s="1">
        <v>2</v>
      </c>
      <c r="AE1289" s="1">
        <v>0</v>
      </c>
      <c r="AF1289" s="1">
        <v>0</v>
      </c>
      <c r="AG1289" s="1">
        <v>0</v>
      </c>
      <c r="AH1289" s="1">
        <v>0</v>
      </c>
      <c r="AI1289" s="1" t="str" cm="1">
        <f t="array" ref="AI1289">_xlfn.IFS(S1289&lt;5000, "Low", S1289&lt;10000, "Medium", S1289&gt;=10000, "High")</f>
        <v>Medium</v>
      </c>
      <c r="AJ1289" s="1" t="str" cm="1">
        <f t="array" ref="AJ1289">_xlfn.IFS(A1289&lt;=30, "Youth", A1289&lt;=50, "Adult", A1289&gt;=51, "Sr. Citizen")</f>
        <v>Adult</v>
      </c>
      <c r="AK1289" s="1" t="str">
        <f t="shared" si="20"/>
        <v>Normal</v>
      </c>
      <c r="AL1289" s="1" t="str" cm="1">
        <f t="array" ref="AL1289">_xlfn.IFS(AD1289=1, "Poor",AD1289=2, "Average", AD1289=3, "Good", AD1289=4, "Excellent")</f>
        <v>Average</v>
      </c>
      <c r="AM1289" s="1" t="str" cm="1">
        <f t="array" ref="AM1289">_xlfn.IFS(W1289&gt;20,"High",W1289&gt;15,"Medium",W1289&gt;10,"Poor")</f>
        <v>Medium</v>
      </c>
      <c r="AN1289" s="1" t="str" cm="1">
        <f t="array" ref="AN1289">_xlfn.IFS(F1289&gt;20, "Far", F1289&gt;=10, "Moderate Distance", F1289&lt;10, "Near")</f>
        <v>Moderate Distance</v>
      </c>
      <c r="AO1289" s="1" t="str" cm="1">
        <f t="array" ref="AO1289">_xlfn.IFS(AF1289&lt;=1, "Fresher", AF1289&lt;=5, "Experienced", AF1289&gt;5, "Senior")</f>
        <v>Fresher</v>
      </c>
      <c r="AP1289" s="1" t="str" cm="1">
        <f t="array" ref="AP1289">_xlfn.IFS(AG1289&lt;=1, "Recently Promoted", AG1289&lt;=4, "Moderate Gap", AG1289&gt;=5, "Long Gap")</f>
        <v>Recently Promoted</v>
      </c>
    </row>
    <row r="1290" spans="1:42" hidden="1" x14ac:dyDescent="0.35">
      <c r="A1290" s="1">
        <v>35</v>
      </c>
      <c r="B1290" s="1" t="s">
        <v>41</v>
      </c>
      <c r="C1290" s="1" t="s">
        <v>53</v>
      </c>
      <c r="D1290" s="1">
        <v>1180</v>
      </c>
      <c r="E1290" s="1" t="s">
        <v>43</v>
      </c>
      <c r="F1290" s="1">
        <v>2</v>
      </c>
      <c r="G1290" s="1">
        <v>2</v>
      </c>
      <c r="H1290" s="1" t="s">
        <v>49</v>
      </c>
      <c r="I1290" s="1">
        <v>1</v>
      </c>
      <c r="J1290" s="1">
        <v>1804</v>
      </c>
      <c r="K1290" s="1">
        <v>2</v>
      </c>
      <c r="L1290" s="1" t="s">
        <v>44</v>
      </c>
      <c r="M1290" s="1">
        <v>90</v>
      </c>
      <c r="N1290" s="1">
        <v>3</v>
      </c>
      <c r="O1290" s="1">
        <v>2</v>
      </c>
      <c r="P1290" s="1" t="s">
        <v>51</v>
      </c>
      <c r="Q1290" s="1">
        <v>4</v>
      </c>
      <c r="R1290" s="1" t="s">
        <v>50</v>
      </c>
      <c r="S1290" s="1">
        <v>5762</v>
      </c>
      <c r="T1290" s="1">
        <v>24442</v>
      </c>
      <c r="U1290" s="1">
        <v>2</v>
      </c>
      <c r="V1290" s="1" t="s">
        <v>41</v>
      </c>
      <c r="W1290" s="1">
        <v>14</v>
      </c>
      <c r="X1290" s="1">
        <v>3</v>
      </c>
      <c r="Y1290" s="1">
        <v>3</v>
      </c>
      <c r="Z1290" s="1">
        <v>80</v>
      </c>
      <c r="AA1290" s="1">
        <v>1</v>
      </c>
      <c r="AB1290" s="1">
        <v>15</v>
      </c>
      <c r="AC1290" s="1">
        <v>6</v>
      </c>
      <c r="AD1290" s="1">
        <v>3</v>
      </c>
      <c r="AE1290" s="1">
        <v>7</v>
      </c>
      <c r="AF1290" s="1">
        <v>7</v>
      </c>
      <c r="AG1290" s="1">
        <v>1</v>
      </c>
      <c r="AH1290" s="1">
        <v>7</v>
      </c>
      <c r="AI1290" s="1" t="str" cm="1">
        <f t="array" ref="AI1290">_xlfn.IFS(S1290&lt;5000, "Low", S1290&lt;10000, "Medium", S1290&gt;=10000, "High")</f>
        <v>Medium</v>
      </c>
      <c r="AJ1290" s="1" t="str" cm="1">
        <f t="array" ref="AJ1290">_xlfn.IFS(A1290&lt;=30, "Youth", A1290&lt;=50, "Adult", A1290&gt;=51, "Sr. Citizen")</f>
        <v>Adult</v>
      </c>
      <c r="AK1290" s="1" t="str">
        <f t="shared" si="20"/>
        <v>Normal</v>
      </c>
      <c r="AL1290" s="1" t="str" cm="1">
        <f t="array" ref="AL1290">_xlfn.IFS(AD1290=1, "Poor",AD1290=2, "Average", AD1290=3, "Good", AD1290=4, "Excellent")</f>
        <v>Good</v>
      </c>
      <c r="AM1290" s="1" t="str" cm="1">
        <f t="array" ref="AM1290">_xlfn.IFS(W1290&gt;20,"High",W1290&gt;15,"Medium",W1290&gt;10,"Poor")</f>
        <v>Poor</v>
      </c>
      <c r="AN1290" s="1" t="str" cm="1">
        <f t="array" ref="AN1290">_xlfn.IFS(F1290&gt;20, "Far", F1290&gt;=10, "Moderate Distance", F1290&lt;10, "Near")</f>
        <v>Near</v>
      </c>
      <c r="AO1290" s="1" t="str" cm="1">
        <f t="array" ref="AO1290">_xlfn.IFS(AF1290&lt;=1, "Fresher", AF1290&lt;=5, "Experienced", AF1290&gt;5, "Senior")</f>
        <v>Senior</v>
      </c>
      <c r="AP1290" s="1" t="str" cm="1">
        <f t="array" ref="AP1290">_xlfn.IFS(AG1290&lt;=1, "Recently Promoted", AG1290&lt;=4, "Moderate Gap", AG1290&gt;=5, "Long Gap")</f>
        <v>Recently Promoted</v>
      </c>
    </row>
    <row r="1291" spans="1:42" hidden="1" x14ac:dyDescent="0.35">
      <c r="A1291" s="1">
        <v>38</v>
      </c>
      <c r="B1291" s="1" t="s">
        <v>41</v>
      </c>
      <c r="C1291" s="1" t="s">
        <v>53</v>
      </c>
      <c r="D1291" s="1">
        <v>1336</v>
      </c>
      <c r="E1291" s="1" t="s">
        <v>59</v>
      </c>
      <c r="F1291" s="1">
        <v>2</v>
      </c>
      <c r="G1291" s="1">
        <v>3</v>
      </c>
      <c r="H1291" s="1" t="s">
        <v>59</v>
      </c>
      <c r="I1291" s="1">
        <v>1</v>
      </c>
      <c r="J1291" s="1">
        <v>1805</v>
      </c>
      <c r="K1291" s="1">
        <v>1</v>
      </c>
      <c r="L1291" s="1" t="s">
        <v>44</v>
      </c>
      <c r="M1291" s="1">
        <v>100</v>
      </c>
      <c r="N1291" s="1">
        <v>3</v>
      </c>
      <c r="O1291" s="1">
        <v>1</v>
      </c>
      <c r="P1291" s="1" t="s">
        <v>59</v>
      </c>
      <c r="Q1291" s="1">
        <v>2</v>
      </c>
      <c r="R1291" s="1" t="s">
        <v>50</v>
      </c>
      <c r="S1291" s="1">
        <v>2592</v>
      </c>
      <c r="T1291" s="1">
        <v>7129</v>
      </c>
      <c r="U1291" s="1">
        <v>5</v>
      </c>
      <c r="V1291" s="1" t="s">
        <v>41</v>
      </c>
      <c r="W1291" s="1">
        <v>13</v>
      </c>
      <c r="X1291" s="1">
        <v>3</v>
      </c>
      <c r="Y1291" s="1">
        <v>4</v>
      </c>
      <c r="Z1291" s="1">
        <v>80</v>
      </c>
      <c r="AA1291" s="1">
        <v>3</v>
      </c>
      <c r="AB1291" s="1">
        <v>13</v>
      </c>
      <c r="AC1291" s="1">
        <v>3</v>
      </c>
      <c r="AD1291" s="1">
        <v>3</v>
      </c>
      <c r="AE1291" s="1">
        <v>11</v>
      </c>
      <c r="AF1291" s="1">
        <v>10</v>
      </c>
      <c r="AG1291" s="1">
        <v>3</v>
      </c>
      <c r="AH1291" s="1">
        <v>8</v>
      </c>
      <c r="AI1291" s="1" t="str" cm="1">
        <f t="array" ref="AI1291">_xlfn.IFS(S1291&lt;5000, "Low", S1291&lt;10000, "Medium", S1291&gt;=10000, "High")</f>
        <v>Low</v>
      </c>
      <c r="AJ1291" s="1" t="str" cm="1">
        <f t="array" ref="AJ1291">_xlfn.IFS(A1291&lt;=30, "Youth", A1291&lt;=50, "Adult", A1291&gt;=51, "Sr. Citizen")</f>
        <v>Adult</v>
      </c>
      <c r="AK1291" s="1" t="str">
        <f t="shared" si="20"/>
        <v>Normal</v>
      </c>
      <c r="AL1291" s="1" t="str" cm="1">
        <f t="array" ref="AL1291">_xlfn.IFS(AD1291=1, "Poor",AD1291=2, "Average", AD1291=3, "Good", AD1291=4, "Excellent")</f>
        <v>Good</v>
      </c>
      <c r="AM1291" s="1" t="str" cm="1">
        <f t="array" ref="AM1291">_xlfn.IFS(W1291&gt;20,"High",W1291&gt;15,"Medium",W1291&gt;10,"Poor")</f>
        <v>Poor</v>
      </c>
      <c r="AN1291" s="1" t="str" cm="1">
        <f t="array" ref="AN1291">_xlfn.IFS(F1291&gt;20, "Far", F1291&gt;=10, "Moderate Distance", F1291&lt;10, "Near")</f>
        <v>Near</v>
      </c>
      <c r="AO1291" s="1" t="str" cm="1">
        <f t="array" ref="AO1291">_xlfn.IFS(AF1291&lt;=1, "Fresher", AF1291&lt;=5, "Experienced", AF1291&gt;5, "Senior")</f>
        <v>Senior</v>
      </c>
      <c r="AP1291" s="1" t="str" cm="1">
        <f t="array" ref="AP1291">_xlfn.IFS(AG1291&lt;=1, "Recently Promoted", AG1291&lt;=4, "Moderate Gap", AG1291&gt;=5, "Long Gap")</f>
        <v>Moderate Gap</v>
      </c>
    </row>
    <row r="1292" spans="1:42" x14ac:dyDescent="0.35">
      <c r="A1292" s="1">
        <v>34</v>
      </c>
      <c r="B1292" s="1" t="s">
        <v>34</v>
      </c>
      <c r="C1292" s="1" t="s">
        <v>42</v>
      </c>
      <c r="D1292" s="1">
        <v>234</v>
      </c>
      <c r="E1292" s="1" t="s">
        <v>43</v>
      </c>
      <c r="F1292" s="1">
        <v>9</v>
      </c>
      <c r="G1292" s="1">
        <v>4</v>
      </c>
      <c r="H1292" s="1" t="s">
        <v>37</v>
      </c>
      <c r="I1292" s="1">
        <v>1</v>
      </c>
      <c r="J1292" s="1">
        <v>1807</v>
      </c>
      <c r="K1292" s="1">
        <v>4</v>
      </c>
      <c r="L1292" s="1" t="s">
        <v>44</v>
      </c>
      <c r="M1292" s="1">
        <v>93</v>
      </c>
      <c r="N1292" s="1">
        <v>3</v>
      </c>
      <c r="O1292" s="1">
        <v>2</v>
      </c>
      <c r="P1292" s="1" t="s">
        <v>48</v>
      </c>
      <c r="Q1292" s="1">
        <v>1</v>
      </c>
      <c r="R1292" s="1" t="s">
        <v>46</v>
      </c>
      <c r="S1292" s="1">
        <v>5346</v>
      </c>
      <c r="T1292" s="1">
        <v>6208</v>
      </c>
      <c r="U1292" s="1">
        <v>4</v>
      </c>
      <c r="V1292" s="1" t="s">
        <v>41</v>
      </c>
      <c r="W1292" s="1">
        <v>17</v>
      </c>
      <c r="X1292" s="1">
        <v>3</v>
      </c>
      <c r="Y1292" s="1">
        <v>3</v>
      </c>
      <c r="Z1292" s="1">
        <v>80</v>
      </c>
      <c r="AA1292" s="1">
        <v>1</v>
      </c>
      <c r="AB1292" s="1">
        <v>11</v>
      </c>
      <c r="AC1292" s="1">
        <v>3</v>
      </c>
      <c r="AD1292" s="1">
        <v>2</v>
      </c>
      <c r="AE1292" s="1">
        <v>7</v>
      </c>
      <c r="AF1292" s="1">
        <v>1</v>
      </c>
      <c r="AG1292" s="1">
        <v>0</v>
      </c>
      <c r="AH1292" s="1">
        <v>7</v>
      </c>
      <c r="AI1292" s="1" t="str" cm="1">
        <f t="array" ref="AI1292">_xlfn.IFS(S1292&lt;5000, "Low", S1292&lt;10000, "Medium", S1292&gt;=10000, "High")</f>
        <v>Medium</v>
      </c>
      <c r="AJ1292" s="1" t="str" cm="1">
        <f t="array" ref="AJ1292">_xlfn.IFS(A1292&lt;=30, "Youth", A1292&lt;=50, "Adult", A1292&gt;=51, "Sr. Citizen")</f>
        <v>Adult</v>
      </c>
      <c r="AK1292" s="1" t="str">
        <f t="shared" si="20"/>
        <v>Normal</v>
      </c>
      <c r="AL1292" s="1" t="str" cm="1">
        <f t="array" ref="AL1292">_xlfn.IFS(AD1292=1, "Poor",AD1292=2, "Average", AD1292=3, "Good", AD1292=4, "Excellent")</f>
        <v>Average</v>
      </c>
      <c r="AM1292" s="1" t="str" cm="1">
        <f t="array" ref="AM1292">_xlfn.IFS(W1292&gt;20,"High",W1292&gt;15,"Medium",W1292&gt;10,"Poor")</f>
        <v>Medium</v>
      </c>
      <c r="AN1292" s="1" t="str" cm="1">
        <f t="array" ref="AN1292">_xlfn.IFS(F1292&gt;20, "Far", F1292&gt;=10, "Moderate Distance", F1292&lt;10, "Near")</f>
        <v>Near</v>
      </c>
      <c r="AO1292" s="1" t="str" cm="1">
        <f t="array" ref="AO1292">_xlfn.IFS(AF1292&lt;=1, "Fresher", AF1292&lt;=5, "Experienced", AF1292&gt;5, "Senior")</f>
        <v>Fresher</v>
      </c>
      <c r="AP1292" s="1" t="str" cm="1">
        <f t="array" ref="AP1292">_xlfn.IFS(AG1292&lt;=1, "Recently Promoted", AG1292&lt;=4, "Moderate Gap", AG1292&gt;=5, "Long Gap")</f>
        <v>Recently Promoted</v>
      </c>
    </row>
    <row r="1293" spans="1:42" hidden="1" x14ac:dyDescent="0.35">
      <c r="A1293" s="1">
        <v>37</v>
      </c>
      <c r="B1293" s="1" t="s">
        <v>34</v>
      </c>
      <c r="C1293" s="1" t="s">
        <v>35</v>
      </c>
      <c r="D1293" s="1">
        <v>370</v>
      </c>
      <c r="E1293" s="1" t="s">
        <v>43</v>
      </c>
      <c r="F1293" s="1">
        <v>10</v>
      </c>
      <c r="G1293" s="1">
        <v>4</v>
      </c>
      <c r="H1293" s="1" t="s">
        <v>49</v>
      </c>
      <c r="I1293" s="1">
        <v>1</v>
      </c>
      <c r="J1293" s="1">
        <v>1809</v>
      </c>
      <c r="K1293" s="1">
        <v>4</v>
      </c>
      <c r="L1293" s="1" t="s">
        <v>44</v>
      </c>
      <c r="M1293" s="1">
        <v>58</v>
      </c>
      <c r="N1293" s="1">
        <v>3</v>
      </c>
      <c r="O1293" s="1">
        <v>2</v>
      </c>
      <c r="P1293" s="1" t="s">
        <v>51</v>
      </c>
      <c r="Q1293" s="1">
        <v>1</v>
      </c>
      <c r="R1293" s="1" t="s">
        <v>40</v>
      </c>
      <c r="S1293" s="1">
        <v>4213</v>
      </c>
      <c r="T1293" s="1">
        <v>4992</v>
      </c>
      <c r="U1293" s="1">
        <v>1</v>
      </c>
      <c r="V1293" s="1" t="s">
        <v>41</v>
      </c>
      <c r="W1293" s="1">
        <v>15</v>
      </c>
      <c r="X1293" s="1">
        <v>3</v>
      </c>
      <c r="Y1293" s="1">
        <v>2</v>
      </c>
      <c r="Z1293" s="1">
        <v>80</v>
      </c>
      <c r="AA1293" s="1">
        <v>0</v>
      </c>
      <c r="AB1293" s="1">
        <v>10</v>
      </c>
      <c r="AC1293" s="1">
        <v>4</v>
      </c>
      <c r="AD1293" s="1">
        <v>1</v>
      </c>
      <c r="AE1293" s="1">
        <v>10</v>
      </c>
      <c r="AF1293" s="1">
        <v>3</v>
      </c>
      <c r="AG1293" s="1">
        <v>0</v>
      </c>
      <c r="AH1293" s="1">
        <v>8</v>
      </c>
      <c r="AI1293" s="1" t="str" cm="1">
        <f t="array" ref="AI1293">_xlfn.IFS(S1293&lt;5000, "Low", S1293&lt;10000, "Medium", S1293&gt;=10000, "High")</f>
        <v>Low</v>
      </c>
      <c r="AJ1293" s="1" t="str" cm="1">
        <f t="array" ref="AJ1293">_xlfn.IFS(A1293&lt;=30, "Youth", A1293&lt;=50, "Adult", A1293&gt;=51, "Sr. Citizen")</f>
        <v>Adult</v>
      </c>
      <c r="AK1293" s="1" t="str">
        <f t="shared" si="20"/>
        <v>Normal</v>
      </c>
      <c r="AL1293" s="1" t="str" cm="1">
        <f t="array" ref="AL1293">_xlfn.IFS(AD1293=1, "Poor",AD1293=2, "Average", AD1293=3, "Good", AD1293=4, "Excellent")</f>
        <v>Poor</v>
      </c>
      <c r="AM1293" s="1" t="str" cm="1">
        <f t="array" ref="AM1293">_xlfn.IFS(W1293&gt;20,"High",W1293&gt;15,"Medium",W1293&gt;10,"Poor")</f>
        <v>Poor</v>
      </c>
      <c r="AN1293" s="1" t="str" cm="1">
        <f t="array" ref="AN1293">_xlfn.IFS(F1293&gt;20, "Far", F1293&gt;=10, "Moderate Distance", F1293&lt;10, "Near")</f>
        <v>Moderate Distance</v>
      </c>
      <c r="AO1293" s="1" t="str" cm="1">
        <f t="array" ref="AO1293">_xlfn.IFS(AF1293&lt;=1, "Fresher", AF1293&lt;=5, "Experienced", AF1293&gt;5, "Senior")</f>
        <v>Experienced</v>
      </c>
      <c r="AP1293" s="1" t="str" cm="1">
        <f t="array" ref="AP1293">_xlfn.IFS(AG1293&lt;=1, "Recently Promoted", AG1293&lt;=4, "Moderate Gap", AG1293&gt;=5, "Long Gap")</f>
        <v>Recently Promoted</v>
      </c>
    </row>
    <row r="1294" spans="1:42" hidden="1" x14ac:dyDescent="0.35">
      <c r="A1294" s="1">
        <v>39</v>
      </c>
      <c r="B1294" s="1" t="s">
        <v>41</v>
      </c>
      <c r="C1294" s="1" t="s">
        <v>42</v>
      </c>
      <c r="D1294" s="1">
        <v>766</v>
      </c>
      <c r="E1294" s="1" t="s">
        <v>36</v>
      </c>
      <c r="F1294" s="1">
        <v>20</v>
      </c>
      <c r="G1294" s="1">
        <v>3</v>
      </c>
      <c r="H1294" s="1" t="s">
        <v>37</v>
      </c>
      <c r="I1294" s="1">
        <v>1</v>
      </c>
      <c r="J1294" s="1">
        <v>1812</v>
      </c>
      <c r="K1294" s="1">
        <v>3</v>
      </c>
      <c r="L1294" s="1" t="s">
        <v>44</v>
      </c>
      <c r="M1294" s="1">
        <v>83</v>
      </c>
      <c r="N1294" s="1">
        <v>3</v>
      </c>
      <c r="O1294" s="1">
        <v>2</v>
      </c>
      <c r="P1294" s="1" t="s">
        <v>39</v>
      </c>
      <c r="Q1294" s="1">
        <v>4</v>
      </c>
      <c r="R1294" s="1" t="s">
        <v>50</v>
      </c>
      <c r="S1294" s="1">
        <v>4127</v>
      </c>
      <c r="T1294" s="1">
        <v>19188</v>
      </c>
      <c r="U1294" s="1">
        <v>2</v>
      </c>
      <c r="V1294" s="1" t="s">
        <v>41</v>
      </c>
      <c r="W1294" s="1">
        <v>18</v>
      </c>
      <c r="X1294" s="1">
        <v>3</v>
      </c>
      <c r="Y1294" s="1">
        <v>4</v>
      </c>
      <c r="Z1294" s="1">
        <v>80</v>
      </c>
      <c r="AA1294" s="1">
        <v>1</v>
      </c>
      <c r="AB1294" s="1">
        <v>7</v>
      </c>
      <c r="AC1294" s="1">
        <v>6</v>
      </c>
      <c r="AD1294" s="1">
        <v>3</v>
      </c>
      <c r="AE1294" s="1">
        <v>2</v>
      </c>
      <c r="AF1294" s="1">
        <v>1</v>
      </c>
      <c r="AG1294" s="1">
        <v>2</v>
      </c>
      <c r="AH1294" s="1">
        <v>2</v>
      </c>
      <c r="AI1294" s="1" t="str" cm="1">
        <f t="array" ref="AI1294">_xlfn.IFS(S1294&lt;5000, "Low", S1294&lt;10000, "Medium", S1294&gt;=10000, "High")</f>
        <v>Low</v>
      </c>
      <c r="AJ1294" s="1" t="str" cm="1">
        <f t="array" ref="AJ1294">_xlfn.IFS(A1294&lt;=30, "Youth", A1294&lt;=50, "Adult", A1294&gt;=51, "Sr. Citizen")</f>
        <v>Adult</v>
      </c>
      <c r="AK1294" s="1" t="str">
        <f t="shared" si="20"/>
        <v>Normal</v>
      </c>
      <c r="AL1294" s="1" t="str" cm="1">
        <f t="array" ref="AL1294">_xlfn.IFS(AD1294=1, "Poor",AD1294=2, "Average", AD1294=3, "Good", AD1294=4, "Excellent")</f>
        <v>Good</v>
      </c>
      <c r="AM1294" s="1" t="str" cm="1">
        <f t="array" ref="AM1294">_xlfn.IFS(W1294&gt;20,"High",W1294&gt;15,"Medium",W1294&gt;10,"Poor")</f>
        <v>Medium</v>
      </c>
      <c r="AN1294" s="1" t="str" cm="1">
        <f t="array" ref="AN1294">_xlfn.IFS(F1294&gt;20, "Far", F1294&gt;=10, "Moderate Distance", F1294&lt;10, "Near")</f>
        <v>Moderate Distance</v>
      </c>
      <c r="AO1294" s="1" t="str" cm="1">
        <f t="array" ref="AO1294">_xlfn.IFS(AF1294&lt;=1, "Fresher", AF1294&lt;=5, "Experienced", AF1294&gt;5, "Senior")</f>
        <v>Fresher</v>
      </c>
      <c r="AP1294" s="1" t="str" cm="1">
        <f t="array" ref="AP1294">_xlfn.IFS(AG1294&lt;=1, "Recently Promoted", AG1294&lt;=4, "Moderate Gap", AG1294&gt;=5, "Long Gap")</f>
        <v>Moderate Gap</v>
      </c>
    </row>
    <row r="1295" spans="1:42" hidden="1" x14ac:dyDescent="0.35">
      <c r="A1295" s="1">
        <v>43</v>
      </c>
      <c r="B1295" s="1" t="s">
        <v>41</v>
      </c>
      <c r="C1295" s="1" t="s">
        <v>53</v>
      </c>
      <c r="D1295" s="1">
        <v>343</v>
      </c>
      <c r="E1295" s="1" t="s">
        <v>43</v>
      </c>
      <c r="F1295" s="1">
        <v>9</v>
      </c>
      <c r="G1295" s="1">
        <v>3</v>
      </c>
      <c r="H1295" s="1" t="s">
        <v>37</v>
      </c>
      <c r="I1295" s="1">
        <v>1</v>
      </c>
      <c r="J1295" s="1">
        <v>1813</v>
      </c>
      <c r="K1295" s="1">
        <v>1</v>
      </c>
      <c r="L1295" s="1" t="s">
        <v>44</v>
      </c>
      <c r="M1295" s="1">
        <v>52</v>
      </c>
      <c r="N1295" s="1">
        <v>3</v>
      </c>
      <c r="O1295" s="1">
        <v>1</v>
      </c>
      <c r="P1295" s="1" t="s">
        <v>45</v>
      </c>
      <c r="Q1295" s="1">
        <v>3</v>
      </c>
      <c r="R1295" s="1" t="s">
        <v>40</v>
      </c>
      <c r="S1295" s="1">
        <v>2438</v>
      </c>
      <c r="T1295" s="1">
        <v>24978</v>
      </c>
      <c r="U1295" s="1">
        <v>4</v>
      </c>
      <c r="V1295" s="1" t="s">
        <v>41</v>
      </c>
      <c r="W1295" s="1">
        <v>13</v>
      </c>
      <c r="X1295" s="1">
        <v>3</v>
      </c>
      <c r="Y1295" s="1">
        <v>3</v>
      </c>
      <c r="Z1295" s="1">
        <v>80</v>
      </c>
      <c r="AA1295" s="1">
        <v>0</v>
      </c>
      <c r="AB1295" s="1">
        <v>7</v>
      </c>
      <c r="AC1295" s="1">
        <v>2</v>
      </c>
      <c r="AD1295" s="1">
        <v>2</v>
      </c>
      <c r="AE1295" s="1">
        <v>3</v>
      </c>
      <c r="AF1295" s="1">
        <v>2</v>
      </c>
      <c r="AG1295" s="1">
        <v>1</v>
      </c>
      <c r="AH1295" s="1">
        <v>2</v>
      </c>
      <c r="AI1295" s="1" t="str" cm="1">
        <f t="array" ref="AI1295">_xlfn.IFS(S1295&lt;5000, "Low", S1295&lt;10000, "Medium", S1295&gt;=10000, "High")</f>
        <v>Low</v>
      </c>
      <c r="AJ1295" s="1" t="str" cm="1">
        <f t="array" ref="AJ1295">_xlfn.IFS(A1295&lt;=30, "Youth", A1295&lt;=50, "Adult", A1295&gt;=51, "Sr. Citizen")</f>
        <v>Adult</v>
      </c>
      <c r="AK1295" s="1" t="str">
        <f t="shared" si="20"/>
        <v>Normal</v>
      </c>
      <c r="AL1295" s="1" t="str" cm="1">
        <f t="array" ref="AL1295">_xlfn.IFS(AD1295=1, "Poor",AD1295=2, "Average", AD1295=3, "Good", AD1295=4, "Excellent")</f>
        <v>Average</v>
      </c>
      <c r="AM1295" s="1" t="str" cm="1">
        <f t="array" ref="AM1295">_xlfn.IFS(W1295&gt;20,"High",W1295&gt;15,"Medium",W1295&gt;10,"Poor")</f>
        <v>Poor</v>
      </c>
      <c r="AN1295" s="1" t="str" cm="1">
        <f t="array" ref="AN1295">_xlfn.IFS(F1295&gt;20, "Far", F1295&gt;=10, "Moderate Distance", F1295&lt;10, "Near")</f>
        <v>Near</v>
      </c>
      <c r="AO1295" s="1" t="str" cm="1">
        <f t="array" ref="AO1295">_xlfn.IFS(AF1295&lt;=1, "Fresher", AF1295&lt;=5, "Experienced", AF1295&gt;5, "Senior")</f>
        <v>Experienced</v>
      </c>
      <c r="AP1295" s="1" t="str" cm="1">
        <f t="array" ref="AP1295">_xlfn.IFS(AG1295&lt;=1, "Recently Promoted", AG1295&lt;=4, "Moderate Gap", AG1295&gt;=5, "Long Gap")</f>
        <v>Recently Promoted</v>
      </c>
    </row>
    <row r="1296" spans="1:42" hidden="1" x14ac:dyDescent="0.35">
      <c r="A1296" s="1">
        <v>41</v>
      </c>
      <c r="B1296" s="1" t="s">
        <v>41</v>
      </c>
      <c r="C1296" s="1" t="s">
        <v>35</v>
      </c>
      <c r="D1296" s="1">
        <v>447</v>
      </c>
      <c r="E1296" s="1" t="s">
        <v>43</v>
      </c>
      <c r="F1296" s="1">
        <v>5</v>
      </c>
      <c r="G1296" s="1">
        <v>3</v>
      </c>
      <c r="H1296" s="1" t="s">
        <v>37</v>
      </c>
      <c r="I1296" s="1">
        <v>1</v>
      </c>
      <c r="J1296" s="1">
        <v>1814</v>
      </c>
      <c r="K1296" s="1">
        <v>2</v>
      </c>
      <c r="L1296" s="1" t="s">
        <v>44</v>
      </c>
      <c r="M1296" s="1">
        <v>85</v>
      </c>
      <c r="N1296" s="1">
        <v>4</v>
      </c>
      <c r="O1296" s="1">
        <v>2</v>
      </c>
      <c r="P1296" s="1" t="s">
        <v>52</v>
      </c>
      <c r="Q1296" s="1">
        <v>2</v>
      </c>
      <c r="R1296" s="1" t="s">
        <v>40</v>
      </c>
      <c r="S1296" s="1">
        <v>6870</v>
      </c>
      <c r="T1296" s="1">
        <v>15530</v>
      </c>
      <c r="U1296" s="1">
        <v>3</v>
      </c>
      <c r="V1296" s="1" t="s">
        <v>41</v>
      </c>
      <c r="W1296" s="1">
        <v>12</v>
      </c>
      <c r="X1296" s="1">
        <v>3</v>
      </c>
      <c r="Y1296" s="1">
        <v>1</v>
      </c>
      <c r="Z1296" s="1">
        <v>80</v>
      </c>
      <c r="AA1296" s="1">
        <v>0</v>
      </c>
      <c r="AB1296" s="1">
        <v>11</v>
      </c>
      <c r="AC1296" s="1">
        <v>3</v>
      </c>
      <c r="AD1296" s="1">
        <v>1</v>
      </c>
      <c r="AE1296" s="1">
        <v>3</v>
      </c>
      <c r="AF1296" s="1">
        <v>2</v>
      </c>
      <c r="AG1296" s="1">
        <v>1</v>
      </c>
      <c r="AH1296" s="1">
        <v>2</v>
      </c>
      <c r="AI1296" s="1" t="str" cm="1">
        <f t="array" ref="AI1296">_xlfn.IFS(S1296&lt;5000, "Low", S1296&lt;10000, "Medium", S1296&gt;=10000, "High")</f>
        <v>Medium</v>
      </c>
      <c r="AJ1296" s="1" t="str" cm="1">
        <f t="array" ref="AJ1296">_xlfn.IFS(A1296&lt;=30, "Youth", A1296&lt;=50, "Adult", A1296&gt;=51, "Sr. Citizen")</f>
        <v>Adult</v>
      </c>
      <c r="AK1296" s="1" t="str">
        <f t="shared" si="20"/>
        <v>Normal</v>
      </c>
      <c r="AL1296" s="1" t="str" cm="1">
        <f t="array" ref="AL1296">_xlfn.IFS(AD1296=1, "Poor",AD1296=2, "Average", AD1296=3, "Good", AD1296=4, "Excellent")</f>
        <v>Poor</v>
      </c>
      <c r="AM1296" s="1" t="str" cm="1">
        <f t="array" ref="AM1296">_xlfn.IFS(W1296&gt;20,"High",W1296&gt;15,"Medium",W1296&gt;10,"Poor")</f>
        <v>Poor</v>
      </c>
      <c r="AN1296" s="1" t="str" cm="1">
        <f t="array" ref="AN1296">_xlfn.IFS(F1296&gt;20, "Far", F1296&gt;=10, "Moderate Distance", F1296&lt;10, "Near")</f>
        <v>Near</v>
      </c>
      <c r="AO1296" s="1" t="str" cm="1">
        <f t="array" ref="AO1296">_xlfn.IFS(AF1296&lt;=1, "Fresher", AF1296&lt;=5, "Experienced", AF1296&gt;5, "Senior")</f>
        <v>Experienced</v>
      </c>
      <c r="AP1296" s="1" t="str" cm="1">
        <f t="array" ref="AP1296">_xlfn.IFS(AG1296&lt;=1, "Recently Promoted", AG1296&lt;=4, "Moderate Gap", AG1296&gt;=5, "Long Gap")</f>
        <v>Recently Promoted</v>
      </c>
    </row>
    <row r="1297" spans="1:42" hidden="1" x14ac:dyDescent="0.35">
      <c r="A1297" s="1">
        <v>41</v>
      </c>
      <c r="B1297" s="1" t="s">
        <v>41</v>
      </c>
      <c r="C1297" s="1" t="s">
        <v>35</v>
      </c>
      <c r="D1297" s="1">
        <v>796</v>
      </c>
      <c r="E1297" s="1" t="s">
        <v>36</v>
      </c>
      <c r="F1297" s="1">
        <v>4</v>
      </c>
      <c r="G1297" s="1">
        <v>1</v>
      </c>
      <c r="H1297" s="1" t="s">
        <v>57</v>
      </c>
      <c r="I1297" s="1">
        <v>1</v>
      </c>
      <c r="J1297" s="1">
        <v>1815</v>
      </c>
      <c r="K1297" s="1">
        <v>3</v>
      </c>
      <c r="L1297" s="1" t="s">
        <v>38</v>
      </c>
      <c r="M1297" s="1">
        <v>81</v>
      </c>
      <c r="N1297" s="1">
        <v>3</v>
      </c>
      <c r="O1297" s="1">
        <v>3</v>
      </c>
      <c r="P1297" s="1" t="s">
        <v>39</v>
      </c>
      <c r="Q1297" s="1">
        <v>3</v>
      </c>
      <c r="R1297" s="1" t="s">
        <v>50</v>
      </c>
      <c r="S1297" s="1">
        <v>10447</v>
      </c>
      <c r="T1297" s="1">
        <v>26458</v>
      </c>
      <c r="U1297" s="1">
        <v>0</v>
      </c>
      <c r="V1297" s="1" t="s">
        <v>34</v>
      </c>
      <c r="W1297" s="1">
        <v>13</v>
      </c>
      <c r="X1297" s="1">
        <v>3</v>
      </c>
      <c r="Y1297" s="1">
        <v>4</v>
      </c>
      <c r="Z1297" s="1">
        <v>80</v>
      </c>
      <c r="AA1297" s="1">
        <v>1</v>
      </c>
      <c r="AB1297" s="1">
        <v>23</v>
      </c>
      <c r="AC1297" s="1">
        <v>3</v>
      </c>
      <c r="AD1297" s="1">
        <v>4</v>
      </c>
      <c r="AE1297" s="1">
        <v>22</v>
      </c>
      <c r="AF1297" s="1">
        <v>14</v>
      </c>
      <c r="AG1297" s="1">
        <v>13</v>
      </c>
      <c r="AH1297" s="1">
        <v>5</v>
      </c>
      <c r="AI1297" s="1" t="str" cm="1">
        <f t="array" ref="AI1297">_xlfn.IFS(S1297&lt;5000, "Low", S1297&lt;10000, "Medium", S1297&gt;=10000, "High")</f>
        <v>High</v>
      </c>
      <c r="AJ1297" s="1" t="str" cm="1">
        <f t="array" ref="AJ1297">_xlfn.IFS(A1297&lt;=30, "Youth", A1297&lt;=50, "Adult", A1297&gt;=51, "Sr. Citizen")</f>
        <v>Adult</v>
      </c>
      <c r="AK1297" s="1" t="str">
        <f t="shared" si="20"/>
        <v>Normal</v>
      </c>
      <c r="AL1297" s="1" t="str" cm="1">
        <f t="array" ref="AL1297">_xlfn.IFS(AD1297=1, "Poor",AD1297=2, "Average", AD1297=3, "Good", AD1297=4, "Excellent")</f>
        <v>Excellent</v>
      </c>
      <c r="AM1297" s="1" t="str" cm="1">
        <f t="array" ref="AM1297">_xlfn.IFS(W1297&gt;20,"High",W1297&gt;15,"Medium",W1297&gt;10,"Poor")</f>
        <v>Poor</v>
      </c>
      <c r="AN1297" s="1" t="str" cm="1">
        <f t="array" ref="AN1297">_xlfn.IFS(F1297&gt;20, "Far", F1297&gt;=10, "Moderate Distance", F1297&lt;10, "Near")</f>
        <v>Near</v>
      </c>
      <c r="AO1297" s="1" t="str" cm="1">
        <f t="array" ref="AO1297">_xlfn.IFS(AF1297&lt;=1, "Fresher", AF1297&lt;=5, "Experienced", AF1297&gt;5, "Senior")</f>
        <v>Senior</v>
      </c>
      <c r="AP1297" s="1" t="str" cm="1">
        <f t="array" ref="AP1297">_xlfn.IFS(AG1297&lt;=1, "Recently Promoted", AG1297&lt;=4, "Moderate Gap", AG1297&gt;=5, "Long Gap")</f>
        <v>Long Gap</v>
      </c>
    </row>
    <row r="1298" spans="1:42" hidden="1" x14ac:dyDescent="0.35">
      <c r="A1298" s="1">
        <v>30</v>
      </c>
      <c r="B1298" s="1" t="s">
        <v>41</v>
      </c>
      <c r="C1298" s="1" t="s">
        <v>35</v>
      </c>
      <c r="D1298" s="1">
        <v>1092</v>
      </c>
      <c r="E1298" s="1" t="s">
        <v>43</v>
      </c>
      <c r="F1298" s="1">
        <v>10</v>
      </c>
      <c r="G1298" s="1">
        <v>3</v>
      </c>
      <c r="H1298" s="1" t="s">
        <v>49</v>
      </c>
      <c r="I1298" s="1">
        <v>1</v>
      </c>
      <c r="J1298" s="1">
        <v>1816</v>
      </c>
      <c r="K1298" s="1">
        <v>1</v>
      </c>
      <c r="L1298" s="1" t="s">
        <v>38</v>
      </c>
      <c r="M1298" s="1">
        <v>64</v>
      </c>
      <c r="N1298" s="1">
        <v>3</v>
      </c>
      <c r="O1298" s="1">
        <v>3</v>
      </c>
      <c r="P1298" s="1" t="s">
        <v>51</v>
      </c>
      <c r="Q1298" s="1">
        <v>3</v>
      </c>
      <c r="R1298" s="1" t="s">
        <v>40</v>
      </c>
      <c r="S1298" s="1">
        <v>9667</v>
      </c>
      <c r="T1298" s="1">
        <v>2739</v>
      </c>
      <c r="U1298" s="1">
        <v>9</v>
      </c>
      <c r="V1298" s="1" t="s">
        <v>41</v>
      </c>
      <c r="W1298" s="1">
        <v>14</v>
      </c>
      <c r="X1298" s="1">
        <v>3</v>
      </c>
      <c r="Y1298" s="1">
        <v>2</v>
      </c>
      <c r="Z1298" s="1">
        <v>80</v>
      </c>
      <c r="AA1298" s="1">
        <v>0</v>
      </c>
      <c r="AB1298" s="1">
        <v>9</v>
      </c>
      <c r="AC1298" s="1">
        <v>3</v>
      </c>
      <c r="AD1298" s="1">
        <v>3</v>
      </c>
      <c r="AE1298" s="1">
        <v>7</v>
      </c>
      <c r="AF1298" s="1">
        <v>7</v>
      </c>
      <c r="AG1298" s="1">
        <v>0</v>
      </c>
      <c r="AH1298" s="1">
        <v>2</v>
      </c>
      <c r="AI1298" s="1" t="str" cm="1">
        <f t="array" ref="AI1298">_xlfn.IFS(S1298&lt;5000, "Low", S1298&lt;10000, "Medium", S1298&gt;=10000, "High")</f>
        <v>Medium</v>
      </c>
      <c r="AJ1298" s="1" t="str" cm="1">
        <f t="array" ref="AJ1298">_xlfn.IFS(A1298&lt;=30, "Youth", A1298&lt;=50, "Adult", A1298&gt;=51, "Sr. Citizen")</f>
        <v>Youth</v>
      </c>
      <c r="AK1298" s="1" t="str">
        <f t="shared" si="20"/>
        <v>Normal</v>
      </c>
      <c r="AL1298" s="1" t="str" cm="1">
        <f t="array" ref="AL1298">_xlfn.IFS(AD1298=1, "Poor",AD1298=2, "Average", AD1298=3, "Good", AD1298=4, "Excellent")</f>
        <v>Good</v>
      </c>
      <c r="AM1298" s="1" t="str" cm="1">
        <f t="array" ref="AM1298">_xlfn.IFS(W1298&gt;20,"High",W1298&gt;15,"Medium",W1298&gt;10,"Poor")</f>
        <v>Poor</v>
      </c>
      <c r="AN1298" s="1" t="str" cm="1">
        <f t="array" ref="AN1298">_xlfn.IFS(F1298&gt;20, "Far", F1298&gt;=10, "Moderate Distance", F1298&lt;10, "Near")</f>
        <v>Moderate Distance</v>
      </c>
      <c r="AO1298" s="1" t="str" cm="1">
        <f t="array" ref="AO1298">_xlfn.IFS(AF1298&lt;=1, "Fresher", AF1298&lt;=5, "Experienced", AF1298&gt;5, "Senior")</f>
        <v>Senior</v>
      </c>
      <c r="AP1298" s="1" t="str" cm="1">
        <f t="array" ref="AP1298">_xlfn.IFS(AG1298&lt;=1, "Recently Promoted", AG1298&lt;=4, "Moderate Gap", AG1298&gt;=5, "Long Gap")</f>
        <v>Recently Promoted</v>
      </c>
    </row>
    <row r="1299" spans="1:42" hidden="1" x14ac:dyDescent="0.35">
      <c r="A1299" s="1">
        <v>26</v>
      </c>
      <c r="B1299" s="1" t="s">
        <v>34</v>
      </c>
      <c r="C1299" s="1" t="s">
        <v>35</v>
      </c>
      <c r="D1299" s="1">
        <v>920</v>
      </c>
      <c r="E1299" s="1" t="s">
        <v>59</v>
      </c>
      <c r="F1299" s="1">
        <v>20</v>
      </c>
      <c r="G1299" s="1">
        <v>2</v>
      </c>
      <c r="H1299" s="1" t="s">
        <v>49</v>
      </c>
      <c r="I1299" s="1">
        <v>1</v>
      </c>
      <c r="J1299" s="1">
        <v>1818</v>
      </c>
      <c r="K1299" s="1">
        <v>4</v>
      </c>
      <c r="L1299" s="1" t="s">
        <v>38</v>
      </c>
      <c r="M1299" s="1">
        <v>69</v>
      </c>
      <c r="N1299" s="1">
        <v>3</v>
      </c>
      <c r="O1299" s="1">
        <v>1</v>
      </c>
      <c r="P1299" s="1" t="s">
        <v>59</v>
      </c>
      <c r="Q1299" s="1">
        <v>2</v>
      </c>
      <c r="R1299" s="1" t="s">
        <v>46</v>
      </c>
      <c r="S1299" s="1">
        <v>2148</v>
      </c>
      <c r="T1299" s="1">
        <v>6889</v>
      </c>
      <c r="U1299" s="1">
        <v>0</v>
      </c>
      <c r="V1299" s="1" t="s">
        <v>34</v>
      </c>
      <c r="W1299" s="1">
        <v>11</v>
      </c>
      <c r="X1299" s="1">
        <v>3</v>
      </c>
      <c r="Y1299" s="1">
        <v>3</v>
      </c>
      <c r="Z1299" s="1">
        <v>80</v>
      </c>
      <c r="AA1299" s="1">
        <v>0</v>
      </c>
      <c r="AB1299" s="1">
        <v>6</v>
      </c>
      <c r="AC1299" s="1">
        <v>3</v>
      </c>
      <c r="AD1299" s="1">
        <v>3</v>
      </c>
      <c r="AE1299" s="1">
        <v>5</v>
      </c>
      <c r="AF1299" s="1">
        <v>1</v>
      </c>
      <c r="AG1299" s="1">
        <v>1</v>
      </c>
      <c r="AH1299" s="1">
        <v>4</v>
      </c>
      <c r="AI1299" s="1" t="str" cm="1">
        <f t="array" ref="AI1299">_xlfn.IFS(S1299&lt;5000, "Low", S1299&lt;10000, "Medium", S1299&gt;=10000, "High")</f>
        <v>Low</v>
      </c>
      <c r="AJ1299" s="1" t="str" cm="1">
        <f t="array" ref="AJ1299">_xlfn.IFS(A1299&lt;=30, "Youth", A1299&lt;=50, "Adult", A1299&gt;=51, "Sr. Citizen")</f>
        <v>Youth</v>
      </c>
      <c r="AK1299" s="1" t="str">
        <f t="shared" si="20"/>
        <v>Normal</v>
      </c>
      <c r="AL1299" s="1" t="str" cm="1">
        <f t="array" ref="AL1299">_xlfn.IFS(AD1299=1, "Poor",AD1299=2, "Average", AD1299=3, "Good", AD1299=4, "Excellent")</f>
        <v>Good</v>
      </c>
      <c r="AM1299" s="1" t="str" cm="1">
        <f t="array" ref="AM1299">_xlfn.IFS(W1299&gt;20,"High",W1299&gt;15,"Medium",W1299&gt;10,"Poor")</f>
        <v>Poor</v>
      </c>
      <c r="AN1299" s="1" t="str" cm="1">
        <f t="array" ref="AN1299">_xlfn.IFS(F1299&gt;20, "Far", F1299&gt;=10, "Moderate Distance", F1299&lt;10, "Near")</f>
        <v>Moderate Distance</v>
      </c>
      <c r="AO1299" s="1" t="str" cm="1">
        <f t="array" ref="AO1299">_xlfn.IFS(AF1299&lt;=1, "Fresher", AF1299&lt;=5, "Experienced", AF1299&gt;5, "Senior")</f>
        <v>Fresher</v>
      </c>
      <c r="AP1299" s="1" t="str" cm="1">
        <f t="array" ref="AP1299">_xlfn.IFS(AG1299&lt;=1, "Recently Promoted", AG1299&lt;=4, "Moderate Gap", AG1299&gt;=5, "Long Gap")</f>
        <v>Recently Promoted</v>
      </c>
    </row>
    <row r="1300" spans="1:42" hidden="1" x14ac:dyDescent="0.35">
      <c r="A1300" s="1">
        <v>46</v>
      </c>
      <c r="B1300" s="1" t="s">
        <v>34</v>
      </c>
      <c r="C1300" s="1" t="s">
        <v>35</v>
      </c>
      <c r="D1300" s="1">
        <v>261</v>
      </c>
      <c r="E1300" s="1" t="s">
        <v>43</v>
      </c>
      <c r="F1300" s="1">
        <v>21</v>
      </c>
      <c r="G1300" s="1">
        <v>2</v>
      </c>
      <c r="H1300" s="1" t="s">
        <v>49</v>
      </c>
      <c r="I1300" s="1">
        <v>1</v>
      </c>
      <c r="J1300" s="1">
        <v>1821</v>
      </c>
      <c r="K1300" s="1">
        <v>4</v>
      </c>
      <c r="L1300" s="1" t="s">
        <v>38</v>
      </c>
      <c r="M1300" s="1">
        <v>66</v>
      </c>
      <c r="N1300" s="1">
        <v>3</v>
      </c>
      <c r="O1300" s="1">
        <v>2</v>
      </c>
      <c r="P1300" s="1" t="s">
        <v>52</v>
      </c>
      <c r="Q1300" s="1">
        <v>2</v>
      </c>
      <c r="R1300" s="1" t="s">
        <v>46</v>
      </c>
      <c r="S1300" s="1">
        <v>8926</v>
      </c>
      <c r="T1300" s="1">
        <v>10842</v>
      </c>
      <c r="U1300" s="1">
        <v>4</v>
      </c>
      <c r="V1300" s="1" t="s">
        <v>41</v>
      </c>
      <c r="W1300" s="1">
        <v>22</v>
      </c>
      <c r="X1300" s="1">
        <v>4</v>
      </c>
      <c r="Y1300" s="1">
        <v>4</v>
      </c>
      <c r="Z1300" s="1">
        <v>80</v>
      </c>
      <c r="AA1300" s="1">
        <v>1</v>
      </c>
      <c r="AB1300" s="1">
        <v>13</v>
      </c>
      <c r="AC1300" s="1">
        <v>2</v>
      </c>
      <c r="AD1300" s="1">
        <v>4</v>
      </c>
      <c r="AE1300" s="1">
        <v>9</v>
      </c>
      <c r="AF1300" s="1">
        <v>7</v>
      </c>
      <c r="AG1300" s="1">
        <v>3</v>
      </c>
      <c r="AH1300" s="1">
        <v>7</v>
      </c>
      <c r="AI1300" s="1" t="str" cm="1">
        <f t="array" ref="AI1300">_xlfn.IFS(S1300&lt;5000, "Low", S1300&lt;10000, "Medium", S1300&gt;=10000, "High")</f>
        <v>Medium</v>
      </c>
      <c r="AJ1300" s="1" t="str" cm="1">
        <f t="array" ref="AJ1300">_xlfn.IFS(A1300&lt;=30, "Youth", A1300&lt;=50, "Adult", A1300&gt;=51, "Sr. Citizen")</f>
        <v>Adult</v>
      </c>
      <c r="AK1300" s="1" t="str">
        <f t="shared" si="20"/>
        <v>Normal</v>
      </c>
      <c r="AL1300" s="1" t="str" cm="1">
        <f t="array" ref="AL1300">_xlfn.IFS(AD1300=1, "Poor",AD1300=2, "Average", AD1300=3, "Good", AD1300=4, "Excellent")</f>
        <v>Excellent</v>
      </c>
      <c r="AM1300" s="1" t="str" cm="1">
        <f t="array" ref="AM1300">_xlfn.IFS(W1300&gt;20,"High",W1300&gt;15,"Medium",W1300&gt;10,"Poor")</f>
        <v>High</v>
      </c>
      <c r="AN1300" s="1" t="str" cm="1">
        <f t="array" ref="AN1300">_xlfn.IFS(F1300&gt;20, "Far", F1300&gt;=10, "Moderate Distance", F1300&lt;10, "Near")</f>
        <v>Far</v>
      </c>
      <c r="AO1300" s="1" t="str" cm="1">
        <f t="array" ref="AO1300">_xlfn.IFS(AF1300&lt;=1, "Fresher", AF1300&lt;=5, "Experienced", AF1300&gt;5, "Senior")</f>
        <v>Senior</v>
      </c>
      <c r="AP1300" s="1" t="str" cm="1">
        <f t="array" ref="AP1300">_xlfn.IFS(AG1300&lt;=1, "Recently Promoted", AG1300&lt;=4, "Moderate Gap", AG1300&gt;=5, "Long Gap")</f>
        <v>Moderate Gap</v>
      </c>
    </row>
    <row r="1301" spans="1:42" hidden="1" x14ac:dyDescent="0.35">
      <c r="A1301" s="1">
        <v>40</v>
      </c>
      <c r="B1301" s="1" t="s">
        <v>41</v>
      </c>
      <c r="C1301" s="1" t="s">
        <v>35</v>
      </c>
      <c r="D1301" s="1">
        <v>1194</v>
      </c>
      <c r="E1301" s="1" t="s">
        <v>43</v>
      </c>
      <c r="F1301" s="1">
        <v>1</v>
      </c>
      <c r="G1301" s="1">
        <v>3</v>
      </c>
      <c r="H1301" s="1" t="s">
        <v>37</v>
      </c>
      <c r="I1301" s="1">
        <v>1</v>
      </c>
      <c r="J1301" s="1">
        <v>1822</v>
      </c>
      <c r="K1301" s="1">
        <v>3</v>
      </c>
      <c r="L1301" s="1" t="s">
        <v>38</v>
      </c>
      <c r="M1301" s="1">
        <v>52</v>
      </c>
      <c r="N1301" s="1">
        <v>3</v>
      </c>
      <c r="O1301" s="1">
        <v>2</v>
      </c>
      <c r="P1301" s="1" t="s">
        <v>52</v>
      </c>
      <c r="Q1301" s="1">
        <v>4</v>
      </c>
      <c r="R1301" s="1" t="s">
        <v>50</v>
      </c>
      <c r="S1301" s="1">
        <v>6513</v>
      </c>
      <c r="T1301" s="1">
        <v>9060</v>
      </c>
      <c r="U1301" s="1">
        <v>4</v>
      </c>
      <c r="V1301" s="1" t="s">
        <v>41</v>
      </c>
      <c r="W1301" s="1">
        <v>17</v>
      </c>
      <c r="X1301" s="1">
        <v>3</v>
      </c>
      <c r="Y1301" s="1">
        <v>4</v>
      </c>
      <c r="Z1301" s="1">
        <v>80</v>
      </c>
      <c r="AA1301" s="1">
        <v>1</v>
      </c>
      <c r="AB1301" s="1">
        <v>12</v>
      </c>
      <c r="AC1301" s="1">
        <v>3</v>
      </c>
      <c r="AD1301" s="1">
        <v>3</v>
      </c>
      <c r="AE1301" s="1">
        <v>5</v>
      </c>
      <c r="AF1301" s="1">
        <v>3</v>
      </c>
      <c r="AG1301" s="1">
        <v>0</v>
      </c>
      <c r="AH1301" s="1">
        <v>3</v>
      </c>
      <c r="AI1301" s="1" t="str" cm="1">
        <f t="array" ref="AI1301">_xlfn.IFS(S1301&lt;5000, "Low", S1301&lt;10000, "Medium", S1301&gt;=10000, "High")</f>
        <v>Medium</v>
      </c>
      <c r="AJ1301" s="1" t="str" cm="1">
        <f t="array" ref="AJ1301">_xlfn.IFS(A1301&lt;=30, "Youth", A1301&lt;=50, "Adult", A1301&gt;=51, "Sr. Citizen")</f>
        <v>Adult</v>
      </c>
      <c r="AK1301" s="1" t="str">
        <f t="shared" si="20"/>
        <v>Normal</v>
      </c>
      <c r="AL1301" s="1" t="str" cm="1">
        <f t="array" ref="AL1301">_xlfn.IFS(AD1301=1, "Poor",AD1301=2, "Average", AD1301=3, "Good", AD1301=4, "Excellent")</f>
        <v>Good</v>
      </c>
      <c r="AM1301" s="1" t="str" cm="1">
        <f t="array" ref="AM1301">_xlfn.IFS(W1301&gt;20,"High",W1301&gt;15,"Medium",W1301&gt;10,"Poor")</f>
        <v>Medium</v>
      </c>
      <c r="AN1301" s="1" t="str" cm="1">
        <f t="array" ref="AN1301">_xlfn.IFS(F1301&gt;20, "Far", F1301&gt;=10, "Moderate Distance", F1301&lt;10, "Near")</f>
        <v>Near</v>
      </c>
      <c r="AO1301" s="1" t="str" cm="1">
        <f t="array" ref="AO1301">_xlfn.IFS(AF1301&lt;=1, "Fresher", AF1301&lt;=5, "Experienced", AF1301&gt;5, "Senior")</f>
        <v>Experienced</v>
      </c>
      <c r="AP1301" s="1" t="str" cm="1">
        <f t="array" ref="AP1301">_xlfn.IFS(AG1301&lt;=1, "Recently Promoted", AG1301&lt;=4, "Moderate Gap", AG1301&gt;=5, "Long Gap")</f>
        <v>Recently Promoted</v>
      </c>
    </row>
    <row r="1302" spans="1:42" hidden="1" x14ac:dyDescent="0.35">
      <c r="A1302" s="1">
        <v>34</v>
      </c>
      <c r="B1302" s="1" t="s">
        <v>41</v>
      </c>
      <c r="C1302" s="1" t="s">
        <v>35</v>
      </c>
      <c r="D1302" s="1">
        <v>810</v>
      </c>
      <c r="E1302" s="1" t="s">
        <v>36</v>
      </c>
      <c r="F1302" s="1">
        <v>8</v>
      </c>
      <c r="G1302" s="1">
        <v>2</v>
      </c>
      <c r="H1302" s="1" t="s">
        <v>58</v>
      </c>
      <c r="I1302" s="1">
        <v>1</v>
      </c>
      <c r="J1302" s="1">
        <v>1823</v>
      </c>
      <c r="K1302" s="1">
        <v>2</v>
      </c>
      <c r="L1302" s="1" t="s">
        <v>44</v>
      </c>
      <c r="M1302" s="1">
        <v>92</v>
      </c>
      <c r="N1302" s="1">
        <v>4</v>
      </c>
      <c r="O1302" s="1">
        <v>2</v>
      </c>
      <c r="P1302" s="1" t="s">
        <v>39</v>
      </c>
      <c r="Q1302" s="1">
        <v>3</v>
      </c>
      <c r="R1302" s="1" t="s">
        <v>46</v>
      </c>
      <c r="S1302" s="1">
        <v>6799</v>
      </c>
      <c r="T1302" s="1">
        <v>22128</v>
      </c>
      <c r="U1302" s="1">
        <v>1</v>
      </c>
      <c r="V1302" s="1" t="s">
        <v>41</v>
      </c>
      <c r="W1302" s="1">
        <v>21</v>
      </c>
      <c r="X1302" s="1">
        <v>4</v>
      </c>
      <c r="Y1302" s="1">
        <v>3</v>
      </c>
      <c r="Z1302" s="1">
        <v>80</v>
      </c>
      <c r="AA1302" s="1">
        <v>2</v>
      </c>
      <c r="AB1302" s="1">
        <v>10</v>
      </c>
      <c r="AC1302" s="1">
        <v>5</v>
      </c>
      <c r="AD1302" s="1">
        <v>3</v>
      </c>
      <c r="AE1302" s="1">
        <v>10</v>
      </c>
      <c r="AF1302" s="1">
        <v>8</v>
      </c>
      <c r="AG1302" s="1">
        <v>4</v>
      </c>
      <c r="AH1302" s="1">
        <v>8</v>
      </c>
      <c r="AI1302" s="1" t="str" cm="1">
        <f t="array" ref="AI1302">_xlfn.IFS(S1302&lt;5000, "Low", S1302&lt;10000, "Medium", S1302&gt;=10000, "High")</f>
        <v>Medium</v>
      </c>
      <c r="AJ1302" s="1" t="str" cm="1">
        <f t="array" ref="AJ1302">_xlfn.IFS(A1302&lt;=30, "Youth", A1302&lt;=50, "Adult", A1302&gt;=51, "Sr. Citizen")</f>
        <v>Adult</v>
      </c>
      <c r="AK1302" s="1" t="str">
        <f t="shared" si="20"/>
        <v>Normal</v>
      </c>
      <c r="AL1302" s="1" t="str" cm="1">
        <f t="array" ref="AL1302">_xlfn.IFS(AD1302=1, "Poor",AD1302=2, "Average", AD1302=3, "Good", AD1302=4, "Excellent")</f>
        <v>Good</v>
      </c>
      <c r="AM1302" s="1" t="str" cm="1">
        <f t="array" ref="AM1302">_xlfn.IFS(W1302&gt;20,"High",W1302&gt;15,"Medium",W1302&gt;10,"Poor")</f>
        <v>High</v>
      </c>
      <c r="AN1302" s="1" t="str" cm="1">
        <f t="array" ref="AN1302">_xlfn.IFS(F1302&gt;20, "Far", F1302&gt;=10, "Moderate Distance", F1302&lt;10, "Near")</f>
        <v>Near</v>
      </c>
      <c r="AO1302" s="1" t="str" cm="1">
        <f t="array" ref="AO1302">_xlfn.IFS(AF1302&lt;=1, "Fresher", AF1302&lt;=5, "Experienced", AF1302&gt;5, "Senior")</f>
        <v>Senior</v>
      </c>
      <c r="AP1302" s="1" t="str" cm="1">
        <f t="array" ref="AP1302">_xlfn.IFS(AG1302&lt;=1, "Recently Promoted", AG1302&lt;=4, "Moderate Gap", AG1302&gt;=5, "Long Gap")</f>
        <v>Moderate Gap</v>
      </c>
    </row>
    <row r="1303" spans="1:42" hidden="1" x14ac:dyDescent="0.35">
      <c r="A1303" s="1">
        <v>58</v>
      </c>
      <c r="B1303" s="1" t="s">
        <v>41</v>
      </c>
      <c r="C1303" s="1" t="s">
        <v>53</v>
      </c>
      <c r="D1303" s="1">
        <v>350</v>
      </c>
      <c r="E1303" s="1" t="s">
        <v>36</v>
      </c>
      <c r="F1303" s="1">
        <v>2</v>
      </c>
      <c r="G1303" s="1">
        <v>3</v>
      </c>
      <c r="H1303" s="1" t="s">
        <v>49</v>
      </c>
      <c r="I1303" s="1">
        <v>1</v>
      </c>
      <c r="J1303" s="1">
        <v>1824</v>
      </c>
      <c r="K1303" s="1">
        <v>2</v>
      </c>
      <c r="L1303" s="1" t="s">
        <v>44</v>
      </c>
      <c r="M1303" s="1">
        <v>52</v>
      </c>
      <c r="N1303" s="1">
        <v>3</v>
      </c>
      <c r="O1303" s="1">
        <v>4</v>
      </c>
      <c r="P1303" s="1" t="s">
        <v>54</v>
      </c>
      <c r="Q1303" s="1">
        <v>2</v>
      </c>
      <c r="R1303" s="1" t="s">
        <v>50</v>
      </c>
      <c r="S1303" s="1">
        <v>16291</v>
      </c>
      <c r="T1303" s="1">
        <v>22577</v>
      </c>
      <c r="U1303" s="1">
        <v>4</v>
      </c>
      <c r="V1303" s="1" t="s">
        <v>41</v>
      </c>
      <c r="W1303" s="1">
        <v>22</v>
      </c>
      <c r="X1303" s="1">
        <v>4</v>
      </c>
      <c r="Y1303" s="1">
        <v>4</v>
      </c>
      <c r="Z1303" s="1">
        <v>80</v>
      </c>
      <c r="AA1303" s="1">
        <v>1</v>
      </c>
      <c r="AB1303" s="1">
        <v>37</v>
      </c>
      <c r="AC1303" s="1">
        <v>0</v>
      </c>
      <c r="AD1303" s="1">
        <v>2</v>
      </c>
      <c r="AE1303" s="1">
        <v>16</v>
      </c>
      <c r="AF1303" s="1">
        <v>9</v>
      </c>
      <c r="AG1303" s="1">
        <v>14</v>
      </c>
      <c r="AH1303" s="1">
        <v>14</v>
      </c>
      <c r="AI1303" s="1" t="str" cm="1">
        <f t="array" ref="AI1303">_xlfn.IFS(S1303&lt;5000, "Low", S1303&lt;10000, "Medium", S1303&gt;=10000, "High")</f>
        <v>High</v>
      </c>
      <c r="AJ1303" s="1" t="str" cm="1">
        <f t="array" ref="AJ1303">_xlfn.IFS(A1303&lt;=30, "Youth", A1303&lt;=50, "Adult", A1303&gt;=51, "Sr. Citizen")</f>
        <v>Sr. Citizen</v>
      </c>
      <c r="AK1303" s="1" t="str">
        <f t="shared" si="20"/>
        <v>Normal</v>
      </c>
      <c r="AL1303" s="1" t="str" cm="1">
        <f t="array" ref="AL1303">_xlfn.IFS(AD1303=1, "Poor",AD1303=2, "Average", AD1303=3, "Good", AD1303=4, "Excellent")</f>
        <v>Average</v>
      </c>
      <c r="AM1303" s="1" t="str" cm="1">
        <f t="array" ref="AM1303">_xlfn.IFS(W1303&gt;20,"High",W1303&gt;15,"Medium",W1303&gt;10,"Poor")</f>
        <v>High</v>
      </c>
      <c r="AN1303" s="1" t="str" cm="1">
        <f t="array" ref="AN1303">_xlfn.IFS(F1303&gt;20, "Far", F1303&gt;=10, "Moderate Distance", F1303&lt;10, "Near")</f>
        <v>Near</v>
      </c>
      <c r="AO1303" s="1" t="str" cm="1">
        <f t="array" ref="AO1303">_xlfn.IFS(AF1303&lt;=1, "Fresher", AF1303&lt;=5, "Experienced", AF1303&gt;5, "Senior")</f>
        <v>Senior</v>
      </c>
      <c r="AP1303" s="1" t="str" cm="1">
        <f t="array" ref="AP1303">_xlfn.IFS(AG1303&lt;=1, "Recently Promoted", AG1303&lt;=4, "Moderate Gap", AG1303&gt;=5, "Long Gap")</f>
        <v>Long Gap</v>
      </c>
    </row>
    <row r="1304" spans="1:42" x14ac:dyDescent="0.35">
      <c r="A1304" s="1">
        <v>35</v>
      </c>
      <c r="B1304" s="1" t="s">
        <v>41</v>
      </c>
      <c r="C1304" s="1" t="s">
        <v>35</v>
      </c>
      <c r="D1304" s="1">
        <v>185</v>
      </c>
      <c r="E1304" s="1" t="s">
        <v>43</v>
      </c>
      <c r="F1304" s="1">
        <v>23</v>
      </c>
      <c r="G1304" s="1">
        <v>4</v>
      </c>
      <c r="H1304" s="1" t="s">
        <v>49</v>
      </c>
      <c r="I1304" s="1">
        <v>1</v>
      </c>
      <c r="J1304" s="1">
        <v>1826</v>
      </c>
      <c r="K1304" s="1">
        <v>2</v>
      </c>
      <c r="L1304" s="1" t="s">
        <v>44</v>
      </c>
      <c r="M1304" s="1">
        <v>91</v>
      </c>
      <c r="N1304" s="1">
        <v>1</v>
      </c>
      <c r="O1304" s="1">
        <v>1</v>
      </c>
      <c r="P1304" s="1" t="s">
        <v>48</v>
      </c>
      <c r="Q1304" s="1">
        <v>3</v>
      </c>
      <c r="R1304" s="1" t="s">
        <v>46</v>
      </c>
      <c r="S1304" s="1">
        <v>2705</v>
      </c>
      <c r="T1304" s="1">
        <v>9696</v>
      </c>
      <c r="U1304" s="1">
        <v>0</v>
      </c>
      <c r="V1304" s="1" t="s">
        <v>41</v>
      </c>
      <c r="W1304" s="1">
        <v>16</v>
      </c>
      <c r="X1304" s="1">
        <v>3</v>
      </c>
      <c r="Y1304" s="1">
        <v>2</v>
      </c>
      <c r="Z1304" s="1">
        <v>80</v>
      </c>
      <c r="AA1304" s="1">
        <v>1</v>
      </c>
      <c r="AB1304" s="1">
        <v>6</v>
      </c>
      <c r="AC1304" s="1">
        <v>2</v>
      </c>
      <c r="AD1304" s="1">
        <v>4</v>
      </c>
      <c r="AE1304" s="1">
        <v>5</v>
      </c>
      <c r="AF1304" s="1">
        <v>4</v>
      </c>
      <c r="AG1304" s="1">
        <v>0</v>
      </c>
      <c r="AH1304" s="1">
        <v>3</v>
      </c>
      <c r="AI1304" s="1" t="str" cm="1">
        <f t="array" ref="AI1304">_xlfn.IFS(S1304&lt;5000, "Low", S1304&lt;10000, "Medium", S1304&gt;=10000, "High")</f>
        <v>Low</v>
      </c>
      <c r="AJ1304" s="1" t="str" cm="1">
        <f t="array" ref="AJ1304">_xlfn.IFS(A1304&lt;=30, "Youth", A1304&lt;=50, "Adult", A1304&gt;=51, "Sr. Citizen")</f>
        <v>Adult</v>
      </c>
      <c r="AK1304" s="1" t="str">
        <f t="shared" si="20"/>
        <v>Normal</v>
      </c>
      <c r="AL1304" s="1" t="str" cm="1">
        <f t="array" ref="AL1304">_xlfn.IFS(AD1304=1, "Poor",AD1304=2, "Average", AD1304=3, "Good", AD1304=4, "Excellent")</f>
        <v>Excellent</v>
      </c>
      <c r="AM1304" s="1" t="str" cm="1">
        <f t="array" ref="AM1304">_xlfn.IFS(W1304&gt;20,"High",W1304&gt;15,"Medium",W1304&gt;10,"Poor")</f>
        <v>Medium</v>
      </c>
      <c r="AN1304" s="1" t="str" cm="1">
        <f t="array" ref="AN1304">_xlfn.IFS(F1304&gt;20, "Far", F1304&gt;=10, "Moderate Distance", F1304&lt;10, "Near")</f>
        <v>Far</v>
      </c>
      <c r="AO1304" s="1" t="str" cm="1">
        <f t="array" ref="AO1304">_xlfn.IFS(AF1304&lt;=1, "Fresher", AF1304&lt;=5, "Experienced", AF1304&gt;5, "Senior")</f>
        <v>Experienced</v>
      </c>
      <c r="AP1304" s="1" t="str" cm="1">
        <f t="array" ref="AP1304">_xlfn.IFS(AG1304&lt;=1, "Recently Promoted", AG1304&lt;=4, "Moderate Gap", AG1304&gt;=5, "Long Gap")</f>
        <v>Recently Promoted</v>
      </c>
    </row>
    <row r="1305" spans="1:42" hidden="1" x14ac:dyDescent="0.35">
      <c r="A1305" s="1">
        <v>47</v>
      </c>
      <c r="B1305" s="1" t="s">
        <v>41</v>
      </c>
      <c r="C1305" s="1" t="s">
        <v>35</v>
      </c>
      <c r="D1305" s="1">
        <v>1001</v>
      </c>
      <c r="E1305" s="1" t="s">
        <v>43</v>
      </c>
      <c r="F1305" s="1">
        <v>4</v>
      </c>
      <c r="G1305" s="1">
        <v>3</v>
      </c>
      <c r="H1305" s="1" t="s">
        <v>37</v>
      </c>
      <c r="I1305" s="1">
        <v>1</v>
      </c>
      <c r="J1305" s="1">
        <v>1827</v>
      </c>
      <c r="K1305" s="1">
        <v>3</v>
      </c>
      <c r="L1305" s="1" t="s">
        <v>38</v>
      </c>
      <c r="M1305" s="1">
        <v>92</v>
      </c>
      <c r="N1305" s="1">
        <v>2</v>
      </c>
      <c r="O1305" s="1">
        <v>3</v>
      </c>
      <c r="P1305" s="1" t="s">
        <v>51</v>
      </c>
      <c r="Q1305" s="1">
        <v>2</v>
      </c>
      <c r="R1305" s="1" t="s">
        <v>50</v>
      </c>
      <c r="S1305" s="1">
        <v>10333</v>
      </c>
      <c r="T1305" s="1">
        <v>19271</v>
      </c>
      <c r="U1305" s="1">
        <v>8</v>
      </c>
      <c r="V1305" s="1" t="s">
        <v>34</v>
      </c>
      <c r="W1305" s="1">
        <v>12</v>
      </c>
      <c r="X1305" s="1">
        <v>3</v>
      </c>
      <c r="Y1305" s="1">
        <v>3</v>
      </c>
      <c r="Z1305" s="1">
        <v>80</v>
      </c>
      <c r="AA1305" s="1">
        <v>1</v>
      </c>
      <c r="AB1305" s="1">
        <v>28</v>
      </c>
      <c r="AC1305" s="1">
        <v>4</v>
      </c>
      <c r="AD1305" s="1">
        <v>3</v>
      </c>
      <c r="AE1305" s="1">
        <v>22</v>
      </c>
      <c r="AF1305" s="1">
        <v>11</v>
      </c>
      <c r="AG1305" s="1">
        <v>14</v>
      </c>
      <c r="AH1305" s="1">
        <v>10</v>
      </c>
      <c r="AI1305" s="1" t="str" cm="1">
        <f t="array" ref="AI1305">_xlfn.IFS(S1305&lt;5000, "Low", S1305&lt;10000, "Medium", S1305&gt;=10000, "High")</f>
        <v>High</v>
      </c>
      <c r="AJ1305" s="1" t="str" cm="1">
        <f t="array" ref="AJ1305">_xlfn.IFS(A1305&lt;=30, "Youth", A1305&lt;=50, "Adult", A1305&gt;=51, "Sr. Citizen")</f>
        <v>Adult</v>
      </c>
      <c r="AK1305" s="1" t="str">
        <f t="shared" si="20"/>
        <v>Normal</v>
      </c>
      <c r="AL1305" s="1" t="str" cm="1">
        <f t="array" ref="AL1305">_xlfn.IFS(AD1305=1, "Poor",AD1305=2, "Average", AD1305=3, "Good", AD1305=4, "Excellent")</f>
        <v>Good</v>
      </c>
      <c r="AM1305" s="1" t="str" cm="1">
        <f t="array" ref="AM1305">_xlfn.IFS(W1305&gt;20,"High",W1305&gt;15,"Medium",W1305&gt;10,"Poor")</f>
        <v>Poor</v>
      </c>
      <c r="AN1305" s="1" t="str" cm="1">
        <f t="array" ref="AN1305">_xlfn.IFS(F1305&gt;20, "Far", F1305&gt;=10, "Moderate Distance", F1305&lt;10, "Near")</f>
        <v>Near</v>
      </c>
      <c r="AO1305" s="1" t="str" cm="1">
        <f t="array" ref="AO1305">_xlfn.IFS(AF1305&lt;=1, "Fresher", AF1305&lt;=5, "Experienced", AF1305&gt;5, "Senior")</f>
        <v>Senior</v>
      </c>
      <c r="AP1305" s="1" t="str" cm="1">
        <f t="array" ref="AP1305">_xlfn.IFS(AG1305&lt;=1, "Recently Promoted", AG1305&lt;=4, "Moderate Gap", AG1305&gt;=5, "Long Gap")</f>
        <v>Long Gap</v>
      </c>
    </row>
    <row r="1306" spans="1:42" hidden="1" x14ac:dyDescent="0.35">
      <c r="A1306" s="1">
        <v>40</v>
      </c>
      <c r="B1306" s="1" t="s">
        <v>41</v>
      </c>
      <c r="C1306" s="1" t="s">
        <v>35</v>
      </c>
      <c r="D1306" s="1">
        <v>750</v>
      </c>
      <c r="E1306" s="1" t="s">
        <v>43</v>
      </c>
      <c r="F1306" s="1">
        <v>12</v>
      </c>
      <c r="G1306" s="1">
        <v>3</v>
      </c>
      <c r="H1306" s="1" t="s">
        <v>37</v>
      </c>
      <c r="I1306" s="1">
        <v>1</v>
      </c>
      <c r="J1306" s="1">
        <v>1829</v>
      </c>
      <c r="K1306" s="1">
        <v>2</v>
      </c>
      <c r="L1306" s="1" t="s">
        <v>38</v>
      </c>
      <c r="M1306" s="1">
        <v>47</v>
      </c>
      <c r="N1306" s="1">
        <v>3</v>
      </c>
      <c r="O1306" s="1">
        <v>2</v>
      </c>
      <c r="P1306" s="1" t="s">
        <v>52</v>
      </c>
      <c r="Q1306" s="1">
        <v>1</v>
      </c>
      <c r="R1306" s="1" t="s">
        <v>50</v>
      </c>
      <c r="S1306" s="1">
        <v>4448</v>
      </c>
      <c r="T1306" s="1">
        <v>10748</v>
      </c>
      <c r="U1306" s="1">
        <v>2</v>
      </c>
      <c r="V1306" s="1" t="s">
        <v>41</v>
      </c>
      <c r="W1306" s="1">
        <v>12</v>
      </c>
      <c r="X1306" s="1">
        <v>3</v>
      </c>
      <c r="Y1306" s="1">
        <v>2</v>
      </c>
      <c r="Z1306" s="1">
        <v>80</v>
      </c>
      <c r="AA1306" s="1">
        <v>1</v>
      </c>
      <c r="AB1306" s="1">
        <v>15</v>
      </c>
      <c r="AC1306" s="1">
        <v>3</v>
      </c>
      <c r="AD1306" s="1">
        <v>3</v>
      </c>
      <c r="AE1306" s="1">
        <v>7</v>
      </c>
      <c r="AF1306" s="1">
        <v>4</v>
      </c>
      <c r="AG1306" s="1">
        <v>7</v>
      </c>
      <c r="AH1306" s="1">
        <v>7</v>
      </c>
      <c r="AI1306" s="1" t="str" cm="1">
        <f t="array" ref="AI1306">_xlfn.IFS(S1306&lt;5000, "Low", S1306&lt;10000, "Medium", S1306&gt;=10000, "High")</f>
        <v>Low</v>
      </c>
      <c r="AJ1306" s="1" t="str" cm="1">
        <f t="array" ref="AJ1306">_xlfn.IFS(A1306&lt;=30, "Youth", A1306&lt;=50, "Adult", A1306&gt;=51, "Sr. Citizen")</f>
        <v>Adult</v>
      </c>
      <c r="AK1306" s="1" t="str">
        <f t="shared" si="20"/>
        <v>Normal</v>
      </c>
      <c r="AL1306" s="1" t="str" cm="1">
        <f t="array" ref="AL1306">_xlfn.IFS(AD1306=1, "Poor",AD1306=2, "Average", AD1306=3, "Good", AD1306=4, "Excellent")</f>
        <v>Good</v>
      </c>
      <c r="AM1306" s="1" t="str" cm="1">
        <f t="array" ref="AM1306">_xlfn.IFS(W1306&gt;20,"High",W1306&gt;15,"Medium",W1306&gt;10,"Poor")</f>
        <v>Poor</v>
      </c>
      <c r="AN1306" s="1" t="str" cm="1">
        <f t="array" ref="AN1306">_xlfn.IFS(F1306&gt;20, "Far", F1306&gt;=10, "Moderate Distance", F1306&lt;10, "Near")</f>
        <v>Moderate Distance</v>
      </c>
      <c r="AO1306" s="1" t="str" cm="1">
        <f t="array" ref="AO1306">_xlfn.IFS(AF1306&lt;=1, "Fresher", AF1306&lt;=5, "Experienced", AF1306&gt;5, "Senior")</f>
        <v>Experienced</v>
      </c>
      <c r="AP1306" s="1" t="str" cm="1">
        <f t="array" ref="AP1306">_xlfn.IFS(AG1306&lt;=1, "Recently Promoted", AG1306&lt;=4, "Moderate Gap", AG1306&gt;=5, "Long Gap")</f>
        <v>Long Gap</v>
      </c>
    </row>
    <row r="1307" spans="1:42" hidden="1" x14ac:dyDescent="0.35">
      <c r="A1307" s="1">
        <v>54</v>
      </c>
      <c r="B1307" s="1" t="s">
        <v>41</v>
      </c>
      <c r="C1307" s="1" t="s">
        <v>35</v>
      </c>
      <c r="D1307" s="1">
        <v>431</v>
      </c>
      <c r="E1307" s="1" t="s">
        <v>43</v>
      </c>
      <c r="F1307" s="1">
        <v>7</v>
      </c>
      <c r="G1307" s="1">
        <v>4</v>
      </c>
      <c r="H1307" s="1" t="s">
        <v>49</v>
      </c>
      <c r="I1307" s="1">
        <v>1</v>
      </c>
      <c r="J1307" s="1">
        <v>1830</v>
      </c>
      <c r="K1307" s="1">
        <v>4</v>
      </c>
      <c r="L1307" s="1" t="s">
        <v>38</v>
      </c>
      <c r="M1307" s="1">
        <v>68</v>
      </c>
      <c r="N1307" s="1">
        <v>3</v>
      </c>
      <c r="O1307" s="1">
        <v>2</v>
      </c>
      <c r="P1307" s="1" t="s">
        <v>45</v>
      </c>
      <c r="Q1307" s="1">
        <v>4</v>
      </c>
      <c r="R1307" s="1" t="s">
        <v>46</v>
      </c>
      <c r="S1307" s="1">
        <v>6854</v>
      </c>
      <c r="T1307" s="1">
        <v>15696</v>
      </c>
      <c r="U1307" s="1">
        <v>4</v>
      </c>
      <c r="V1307" s="1" t="s">
        <v>41</v>
      </c>
      <c r="W1307" s="1">
        <v>15</v>
      </c>
      <c r="X1307" s="1">
        <v>3</v>
      </c>
      <c r="Y1307" s="1">
        <v>2</v>
      </c>
      <c r="Z1307" s="1">
        <v>80</v>
      </c>
      <c r="AA1307" s="1">
        <v>1</v>
      </c>
      <c r="AB1307" s="1">
        <v>14</v>
      </c>
      <c r="AC1307" s="1">
        <v>2</v>
      </c>
      <c r="AD1307" s="1">
        <v>2</v>
      </c>
      <c r="AE1307" s="1">
        <v>7</v>
      </c>
      <c r="AF1307" s="1">
        <v>1</v>
      </c>
      <c r="AG1307" s="1">
        <v>1</v>
      </c>
      <c r="AH1307" s="1">
        <v>7</v>
      </c>
      <c r="AI1307" s="1" t="str" cm="1">
        <f t="array" ref="AI1307">_xlfn.IFS(S1307&lt;5000, "Low", S1307&lt;10000, "Medium", S1307&gt;=10000, "High")</f>
        <v>Medium</v>
      </c>
      <c r="AJ1307" s="1" t="str" cm="1">
        <f t="array" ref="AJ1307">_xlfn.IFS(A1307&lt;=30, "Youth", A1307&lt;=50, "Adult", A1307&gt;=51, "Sr. Citizen")</f>
        <v>Sr. Citizen</v>
      </c>
      <c r="AK1307" s="1" t="str">
        <f t="shared" si="20"/>
        <v>Normal</v>
      </c>
      <c r="AL1307" s="1" t="str" cm="1">
        <f t="array" ref="AL1307">_xlfn.IFS(AD1307=1, "Poor",AD1307=2, "Average", AD1307=3, "Good", AD1307=4, "Excellent")</f>
        <v>Average</v>
      </c>
      <c r="AM1307" s="1" t="str" cm="1">
        <f t="array" ref="AM1307">_xlfn.IFS(W1307&gt;20,"High",W1307&gt;15,"Medium",W1307&gt;10,"Poor")</f>
        <v>Poor</v>
      </c>
      <c r="AN1307" s="1" t="str" cm="1">
        <f t="array" ref="AN1307">_xlfn.IFS(F1307&gt;20, "Far", F1307&gt;=10, "Moderate Distance", F1307&lt;10, "Near")</f>
        <v>Near</v>
      </c>
      <c r="AO1307" s="1" t="str" cm="1">
        <f t="array" ref="AO1307">_xlfn.IFS(AF1307&lt;=1, "Fresher", AF1307&lt;=5, "Experienced", AF1307&gt;5, "Senior")</f>
        <v>Fresher</v>
      </c>
      <c r="AP1307" s="1" t="str" cm="1">
        <f t="array" ref="AP1307">_xlfn.IFS(AG1307&lt;=1, "Recently Promoted", AG1307&lt;=4, "Moderate Gap", AG1307&gt;=5, "Long Gap")</f>
        <v>Recently Promoted</v>
      </c>
    </row>
    <row r="1308" spans="1:42" hidden="1" x14ac:dyDescent="0.35">
      <c r="A1308" s="1">
        <v>31</v>
      </c>
      <c r="B1308" s="1" t="s">
        <v>41</v>
      </c>
      <c r="C1308" s="1" t="s">
        <v>42</v>
      </c>
      <c r="D1308" s="1">
        <v>1125</v>
      </c>
      <c r="E1308" s="1" t="s">
        <v>36</v>
      </c>
      <c r="F1308" s="1">
        <v>7</v>
      </c>
      <c r="G1308" s="1">
        <v>4</v>
      </c>
      <c r="H1308" s="1" t="s">
        <v>57</v>
      </c>
      <c r="I1308" s="1">
        <v>1</v>
      </c>
      <c r="J1308" s="1">
        <v>1833</v>
      </c>
      <c r="K1308" s="1">
        <v>1</v>
      </c>
      <c r="L1308" s="1" t="s">
        <v>38</v>
      </c>
      <c r="M1308" s="1">
        <v>68</v>
      </c>
      <c r="N1308" s="1">
        <v>3</v>
      </c>
      <c r="O1308" s="1">
        <v>3</v>
      </c>
      <c r="P1308" s="1" t="s">
        <v>39</v>
      </c>
      <c r="Q1308" s="1">
        <v>1</v>
      </c>
      <c r="R1308" s="1" t="s">
        <v>46</v>
      </c>
      <c r="S1308" s="1">
        <v>9637</v>
      </c>
      <c r="T1308" s="1">
        <v>8277</v>
      </c>
      <c r="U1308" s="1">
        <v>2</v>
      </c>
      <c r="V1308" s="1" t="s">
        <v>41</v>
      </c>
      <c r="W1308" s="1">
        <v>14</v>
      </c>
      <c r="X1308" s="1">
        <v>3</v>
      </c>
      <c r="Y1308" s="1">
        <v>4</v>
      </c>
      <c r="Z1308" s="1">
        <v>80</v>
      </c>
      <c r="AA1308" s="1">
        <v>2</v>
      </c>
      <c r="AB1308" s="1">
        <v>9</v>
      </c>
      <c r="AC1308" s="1">
        <v>3</v>
      </c>
      <c r="AD1308" s="1">
        <v>3</v>
      </c>
      <c r="AE1308" s="1">
        <v>3</v>
      </c>
      <c r="AF1308" s="1">
        <v>2</v>
      </c>
      <c r="AG1308" s="1">
        <v>2</v>
      </c>
      <c r="AH1308" s="1">
        <v>2</v>
      </c>
      <c r="AI1308" s="1" t="str" cm="1">
        <f t="array" ref="AI1308">_xlfn.IFS(S1308&lt;5000, "Low", S1308&lt;10000, "Medium", S1308&gt;=10000, "High")</f>
        <v>Medium</v>
      </c>
      <c r="AJ1308" s="1" t="str" cm="1">
        <f t="array" ref="AJ1308">_xlfn.IFS(A1308&lt;=30, "Youth", A1308&lt;=50, "Adult", A1308&gt;=51, "Sr. Citizen")</f>
        <v>Adult</v>
      </c>
      <c r="AK1308" s="1" t="str">
        <f t="shared" si="20"/>
        <v>Normal</v>
      </c>
      <c r="AL1308" s="1" t="str" cm="1">
        <f t="array" ref="AL1308">_xlfn.IFS(AD1308=1, "Poor",AD1308=2, "Average", AD1308=3, "Good", AD1308=4, "Excellent")</f>
        <v>Good</v>
      </c>
      <c r="AM1308" s="1" t="str" cm="1">
        <f t="array" ref="AM1308">_xlfn.IFS(W1308&gt;20,"High",W1308&gt;15,"Medium",W1308&gt;10,"Poor")</f>
        <v>Poor</v>
      </c>
      <c r="AN1308" s="1" t="str" cm="1">
        <f t="array" ref="AN1308">_xlfn.IFS(F1308&gt;20, "Far", F1308&gt;=10, "Moderate Distance", F1308&lt;10, "Near")</f>
        <v>Near</v>
      </c>
      <c r="AO1308" s="1" t="str" cm="1">
        <f t="array" ref="AO1308">_xlfn.IFS(AF1308&lt;=1, "Fresher", AF1308&lt;=5, "Experienced", AF1308&gt;5, "Senior")</f>
        <v>Experienced</v>
      </c>
      <c r="AP1308" s="1" t="str" cm="1">
        <f t="array" ref="AP1308">_xlfn.IFS(AG1308&lt;=1, "Recently Promoted", AG1308&lt;=4, "Moderate Gap", AG1308&gt;=5, "Long Gap")</f>
        <v>Moderate Gap</v>
      </c>
    </row>
    <row r="1309" spans="1:42" hidden="1" x14ac:dyDescent="0.35">
      <c r="A1309" s="1">
        <v>28</v>
      </c>
      <c r="B1309" s="1" t="s">
        <v>41</v>
      </c>
      <c r="C1309" s="1" t="s">
        <v>35</v>
      </c>
      <c r="D1309" s="1">
        <v>1217</v>
      </c>
      <c r="E1309" s="1" t="s">
        <v>43</v>
      </c>
      <c r="F1309" s="1">
        <v>1</v>
      </c>
      <c r="G1309" s="1">
        <v>3</v>
      </c>
      <c r="H1309" s="1" t="s">
        <v>49</v>
      </c>
      <c r="I1309" s="1">
        <v>1</v>
      </c>
      <c r="J1309" s="1">
        <v>1834</v>
      </c>
      <c r="K1309" s="1">
        <v>3</v>
      </c>
      <c r="L1309" s="1" t="s">
        <v>38</v>
      </c>
      <c r="M1309" s="1">
        <v>67</v>
      </c>
      <c r="N1309" s="1">
        <v>3</v>
      </c>
      <c r="O1309" s="1">
        <v>1</v>
      </c>
      <c r="P1309" s="1" t="s">
        <v>45</v>
      </c>
      <c r="Q1309" s="1">
        <v>1</v>
      </c>
      <c r="R1309" s="1" t="s">
        <v>46</v>
      </c>
      <c r="S1309" s="1">
        <v>3591</v>
      </c>
      <c r="T1309" s="1">
        <v>12719</v>
      </c>
      <c r="U1309" s="1">
        <v>1</v>
      </c>
      <c r="V1309" s="1" t="s">
        <v>41</v>
      </c>
      <c r="W1309" s="1">
        <v>25</v>
      </c>
      <c r="X1309" s="1">
        <v>4</v>
      </c>
      <c r="Y1309" s="1">
        <v>3</v>
      </c>
      <c r="Z1309" s="1">
        <v>80</v>
      </c>
      <c r="AA1309" s="1">
        <v>1</v>
      </c>
      <c r="AB1309" s="1">
        <v>3</v>
      </c>
      <c r="AC1309" s="1">
        <v>3</v>
      </c>
      <c r="AD1309" s="1">
        <v>3</v>
      </c>
      <c r="AE1309" s="1">
        <v>3</v>
      </c>
      <c r="AF1309" s="1">
        <v>2</v>
      </c>
      <c r="AG1309" s="1">
        <v>1</v>
      </c>
      <c r="AH1309" s="1">
        <v>2</v>
      </c>
      <c r="AI1309" s="1" t="str" cm="1">
        <f t="array" ref="AI1309">_xlfn.IFS(S1309&lt;5000, "Low", S1309&lt;10000, "Medium", S1309&gt;=10000, "High")</f>
        <v>Low</v>
      </c>
      <c r="AJ1309" s="1" t="str" cm="1">
        <f t="array" ref="AJ1309">_xlfn.IFS(A1309&lt;=30, "Youth", A1309&lt;=50, "Adult", A1309&gt;=51, "Sr. Citizen")</f>
        <v>Youth</v>
      </c>
      <c r="AK1309" s="1" t="str">
        <f t="shared" si="20"/>
        <v>Normal</v>
      </c>
      <c r="AL1309" s="1" t="str" cm="1">
        <f t="array" ref="AL1309">_xlfn.IFS(AD1309=1, "Poor",AD1309=2, "Average", AD1309=3, "Good", AD1309=4, "Excellent")</f>
        <v>Good</v>
      </c>
      <c r="AM1309" s="1" t="str" cm="1">
        <f t="array" ref="AM1309">_xlfn.IFS(W1309&gt;20,"High",W1309&gt;15,"Medium",W1309&gt;10,"Poor")</f>
        <v>High</v>
      </c>
      <c r="AN1309" s="1" t="str" cm="1">
        <f t="array" ref="AN1309">_xlfn.IFS(F1309&gt;20, "Far", F1309&gt;=10, "Moderate Distance", F1309&lt;10, "Near")</f>
        <v>Near</v>
      </c>
      <c r="AO1309" s="1" t="str" cm="1">
        <f t="array" ref="AO1309">_xlfn.IFS(AF1309&lt;=1, "Fresher", AF1309&lt;=5, "Experienced", AF1309&gt;5, "Senior")</f>
        <v>Experienced</v>
      </c>
      <c r="AP1309" s="1" t="str" cm="1">
        <f t="array" ref="AP1309">_xlfn.IFS(AG1309&lt;=1, "Recently Promoted", AG1309&lt;=4, "Moderate Gap", AG1309&gt;=5, "Long Gap")</f>
        <v>Recently Promoted</v>
      </c>
    </row>
    <row r="1310" spans="1:42" hidden="1" x14ac:dyDescent="0.35">
      <c r="A1310" s="1">
        <v>38</v>
      </c>
      <c r="B1310" s="1" t="s">
        <v>41</v>
      </c>
      <c r="C1310" s="1" t="s">
        <v>35</v>
      </c>
      <c r="D1310" s="1">
        <v>723</v>
      </c>
      <c r="E1310" s="1" t="s">
        <v>36</v>
      </c>
      <c r="F1310" s="1">
        <v>2</v>
      </c>
      <c r="G1310" s="1">
        <v>4</v>
      </c>
      <c r="H1310" s="1" t="s">
        <v>57</v>
      </c>
      <c r="I1310" s="1">
        <v>1</v>
      </c>
      <c r="J1310" s="1">
        <v>1835</v>
      </c>
      <c r="K1310" s="1">
        <v>2</v>
      </c>
      <c r="L1310" s="1" t="s">
        <v>38</v>
      </c>
      <c r="M1310" s="1">
        <v>77</v>
      </c>
      <c r="N1310" s="1">
        <v>1</v>
      </c>
      <c r="O1310" s="1">
        <v>2</v>
      </c>
      <c r="P1310" s="1" t="s">
        <v>55</v>
      </c>
      <c r="Q1310" s="1">
        <v>4</v>
      </c>
      <c r="R1310" s="1" t="s">
        <v>46</v>
      </c>
      <c r="S1310" s="1">
        <v>5405</v>
      </c>
      <c r="T1310" s="1">
        <v>4244</v>
      </c>
      <c r="U1310" s="1">
        <v>2</v>
      </c>
      <c r="V1310" s="1" t="s">
        <v>34</v>
      </c>
      <c r="W1310" s="1">
        <v>20</v>
      </c>
      <c r="X1310" s="1">
        <v>4</v>
      </c>
      <c r="Y1310" s="1">
        <v>1</v>
      </c>
      <c r="Z1310" s="1">
        <v>80</v>
      </c>
      <c r="AA1310" s="1">
        <v>2</v>
      </c>
      <c r="AB1310" s="1">
        <v>20</v>
      </c>
      <c r="AC1310" s="1">
        <v>4</v>
      </c>
      <c r="AD1310" s="1">
        <v>2</v>
      </c>
      <c r="AE1310" s="1">
        <v>4</v>
      </c>
      <c r="AF1310" s="1">
        <v>2</v>
      </c>
      <c r="AG1310" s="1">
        <v>0</v>
      </c>
      <c r="AH1310" s="1">
        <v>3</v>
      </c>
      <c r="AI1310" s="1" t="str" cm="1">
        <f t="array" ref="AI1310">_xlfn.IFS(S1310&lt;5000, "Low", S1310&lt;10000, "Medium", S1310&gt;=10000, "High")</f>
        <v>Medium</v>
      </c>
      <c r="AJ1310" s="1" t="str" cm="1">
        <f t="array" ref="AJ1310">_xlfn.IFS(A1310&lt;=30, "Youth", A1310&lt;=50, "Adult", A1310&gt;=51, "Sr. Citizen")</f>
        <v>Adult</v>
      </c>
      <c r="AK1310" s="1" t="str">
        <f t="shared" si="20"/>
        <v>Normal</v>
      </c>
      <c r="AL1310" s="1" t="str" cm="1">
        <f t="array" ref="AL1310">_xlfn.IFS(AD1310=1, "Poor",AD1310=2, "Average", AD1310=3, "Good", AD1310=4, "Excellent")</f>
        <v>Average</v>
      </c>
      <c r="AM1310" s="1" t="str" cm="1">
        <f t="array" ref="AM1310">_xlfn.IFS(W1310&gt;20,"High",W1310&gt;15,"Medium",W1310&gt;10,"Poor")</f>
        <v>Medium</v>
      </c>
      <c r="AN1310" s="1" t="str" cm="1">
        <f t="array" ref="AN1310">_xlfn.IFS(F1310&gt;20, "Far", F1310&gt;=10, "Moderate Distance", F1310&lt;10, "Near")</f>
        <v>Near</v>
      </c>
      <c r="AO1310" s="1" t="str" cm="1">
        <f t="array" ref="AO1310">_xlfn.IFS(AF1310&lt;=1, "Fresher", AF1310&lt;=5, "Experienced", AF1310&gt;5, "Senior")</f>
        <v>Experienced</v>
      </c>
      <c r="AP1310" s="1" t="str" cm="1">
        <f t="array" ref="AP1310">_xlfn.IFS(AG1310&lt;=1, "Recently Promoted", AG1310&lt;=4, "Moderate Gap", AG1310&gt;=5, "Long Gap")</f>
        <v>Recently Promoted</v>
      </c>
    </row>
    <row r="1311" spans="1:42" hidden="1" x14ac:dyDescent="0.35">
      <c r="A1311" s="1">
        <v>26</v>
      </c>
      <c r="B1311" s="1" t="s">
        <v>41</v>
      </c>
      <c r="C1311" s="1" t="s">
        <v>35</v>
      </c>
      <c r="D1311" s="1">
        <v>572</v>
      </c>
      <c r="E1311" s="1" t="s">
        <v>36</v>
      </c>
      <c r="F1311" s="1">
        <v>10</v>
      </c>
      <c r="G1311" s="1">
        <v>3</v>
      </c>
      <c r="H1311" s="1" t="s">
        <v>49</v>
      </c>
      <c r="I1311" s="1">
        <v>1</v>
      </c>
      <c r="J1311" s="1">
        <v>1836</v>
      </c>
      <c r="K1311" s="1">
        <v>3</v>
      </c>
      <c r="L1311" s="1" t="s">
        <v>44</v>
      </c>
      <c r="M1311" s="1">
        <v>46</v>
      </c>
      <c r="N1311" s="1">
        <v>3</v>
      </c>
      <c r="O1311" s="1">
        <v>2</v>
      </c>
      <c r="P1311" s="1" t="s">
        <v>39</v>
      </c>
      <c r="Q1311" s="1">
        <v>4</v>
      </c>
      <c r="R1311" s="1" t="s">
        <v>40</v>
      </c>
      <c r="S1311" s="1">
        <v>4684</v>
      </c>
      <c r="T1311" s="1">
        <v>9125</v>
      </c>
      <c r="U1311" s="1">
        <v>1</v>
      </c>
      <c r="V1311" s="1" t="s">
        <v>41</v>
      </c>
      <c r="W1311" s="1">
        <v>13</v>
      </c>
      <c r="X1311" s="1">
        <v>3</v>
      </c>
      <c r="Y1311" s="1">
        <v>1</v>
      </c>
      <c r="Z1311" s="1">
        <v>80</v>
      </c>
      <c r="AA1311" s="1">
        <v>0</v>
      </c>
      <c r="AB1311" s="1">
        <v>5</v>
      </c>
      <c r="AC1311" s="1">
        <v>4</v>
      </c>
      <c r="AD1311" s="1">
        <v>3</v>
      </c>
      <c r="AE1311" s="1">
        <v>5</v>
      </c>
      <c r="AF1311" s="1">
        <v>3</v>
      </c>
      <c r="AG1311" s="1">
        <v>1</v>
      </c>
      <c r="AH1311" s="1">
        <v>2</v>
      </c>
      <c r="AI1311" s="1" t="str" cm="1">
        <f t="array" ref="AI1311">_xlfn.IFS(S1311&lt;5000, "Low", S1311&lt;10000, "Medium", S1311&gt;=10000, "High")</f>
        <v>Low</v>
      </c>
      <c r="AJ1311" s="1" t="str" cm="1">
        <f t="array" ref="AJ1311">_xlfn.IFS(A1311&lt;=30, "Youth", A1311&lt;=50, "Adult", A1311&gt;=51, "Sr. Citizen")</f>
        <v>Youth</v>
      </c>
      <c r="AK1311" s="1" t="str">
        <f t="shared" si="20"/>
        <v>Normal</v>
      </c>
      <c r="AL1311" s="1" t="str" cm="1">
        <f t="array" ref="AL1311">_xlfn.IFS(AD1311=1, "Poor",AD1311=2, "Average", AD1311=3, "Good", AD1311=4, "Excellent")</f>
        <v>Good</v>
      </c>
      <c r="AM1311" s="1" t="str" cm="1">
        <f t="array" ref="AM1311">_xlfn.IFS(W1311&gt;20,"High",W1311&gt;15,"Medium",W1311&gt;10,"Poor")</f>
        <v>Poor</v>
      </c>
      <c r="AN1311" s="1" t="str" cm="1">
        <f t="array" ref="AN1311">_xlfn.IFS(F1311&gt;20, "Far", F1311&gt;=10, "Moderate Distance", F1311&lt;10, "Near")</f>
        <v>Moderate Distance</v>
      </c>
      <c r="AO1311" s="1" t="str" cm="1">
        <f t="array" ref="AO1311">_xlfn.IFS(AF1311&lt;=1, "Fresher", AF1311&lt;=5, "Experienced", AF1311&gt;5, "Senior")</f>
        <v>Experienced</v>
      </c>
      <c r="AP1311" s="1" t="str" cm="1">
        <f t="array" ref="AP1311">_xlfn.IFS(AG1311&lt;=1, "Recently Promoted", AG1311&lt;=4, "Moderate Gap", AG1311&gt;=5, "Long Gap")</f>
        <v>Recently Promoted</v>
      </c>
    </row>
    <row r="1312" spans="1:42" hidden="1" x14ac:dyDescent="0.35">
      <c r="A1312" s="1">
        <v>58</v>
      </c>
      <c r="B1312" s="1" t="s">
        <v>41</v>
      </c>
      <c r="C1312" s="1" t="s">
        <v>42</v>
      </c>
      <c r="D1312" s="1">
        <v>1216</v>
      </c>
      <c r="E1312" s="1" t="s">
        <v>43</v>
      </c>
      <c r="F1312" s="1">
        <v>15</v>
      </c>
      <c r="G1312" s="1">
        <v>4</v>
      </c>
      <c r="H1312" s="1" t="s">
        <v>37</v>
      </c>
      <c r="I1312" s="1">
        <v>1</v>
      </c>
      <c r="J1312" s="1">
        <v>1837</v>
      </c>
      <c r="K1312" s="1">
        <v>1</v>
      </c>
      <c r="L1312" s="1" t="s">
        <v>44</v>
      </c>
      <c r="M1312" s="1">
        <v>87</v>
      </c>
      <c r="N1312" s="1">
        <v>3</v>
      </c>
      <c r="O1312" s="1">
        <v>4</v>
      </c>
      <c r="P1312" s="1" t="s">
        <v>56</v>
      </c>
      <c r="Q1312" s="1">
        <v>3</v>
      </c>
      <c r="R1312" s="1" t="s">
        <v>46</v>
      </c>
      <c r="S1312" s="1">
        <v>15787</v>
      </c>
      <c r="T1312" s="1">
        <v>21624</v>
      </c>
      <c r="U1312" s="1">
        <v>2</v>
      </c>
      <c r="V1312" s="1" t="s">
        <v>34</v>
      </c>
      <c r="W1312" s="1">
        <v>14</v>
      </c>
      <c r="X1312" s="1">
        <v>3</v>
      </c>
      <c r="Y1312" s="1">
        <v>2</v>
      </c>
      <c r="Z1312" s="1">
        <v>80</v>
      </c>
      <c r="AA1312" s="1">
        <v>0</v>
      </c>
      <c r="AB1312" s="1">
        <v>23</v>
      </c>
      <c r="AC1312" s="1">
        <v>3</v>
      </c>
      <c r="AD1312" s="1">
        <v>3</v>
      </c>
      <c r="AE1312" s="1">
        <v>2</v>
      </c>
      <c r="AF1312" s="1">
        <v>2</v>
      </c>
      <c r="AG1312" s="1">
        <v>2</v>
      </c>
      <c r="AH1312" s="1">
        <v>2</v>
      </c>
      <c r="AI1312" s="1" t="str" cm="1">
        <f t="array" ref="AI1312">_xlfn.IFS(S1312&lt;5000, "Low", S1312&lt;10000, "Medium", S1312&gt;=10000, "High")</f>
        <v>High</v>
      </c>
      <c r="AJ1312" s="1" t="str" cm="1">
        <f t="array" ref="AJ1312">_xlfn.IFS(A1312&lt;=30, "Youth", A1312&lt;=50, "Adult", A1312&gt;=51, "Sr. Citizen")</f>
        <v>Sr. Citizen</v>
      </c>
      <c r="AK1312" s="1" t="str">
        <f t="shared" si="20"/>
        <v>Normal</v>
      </c>
      <c r="AL1312" s="1" t="str" cm="1">
        <f t="array" ref="AL1312">_xlfn.IFS(AD1312=1, "Poor",AD1312=2, "Average", AD1312=3, "Good", AD1312=4, "Excellent")</f>
        <v>Good</v>
      </c>
      <c r="AM1312" s="1" t="str" cm="1">
        <f t="array" ref="AM1312">_xlfn.IFS(W1312&gt;20,"High",W1312&gt;15,"Medium",W1312&gt;10,"Poor")</f>
        <v>Poor</v>
      </c>
      <c r="AN1312" s="1" t="str" cm="1">
        <f t="array" ref="AN1312">_xlfn.IFS(F1312&gt;20, "Far", F1312&gt;=10, "Moderate Distance", F1312&lt;10, "Near")</f>
        <v>Moderate Distance</v>
      </c>
      <c r="AO1312" s="1" t="str" cm="1">
        <f t="array" ref="AO1312">_xlfn.IFS(AF1312&lt;=1, "Fresher", AF1312&lt;=5, "Experienced", AF1312&gt;5, "Senior")</f>
        <v>Experienced</v>
      </c>
      <c r="AP1312" s="1" t="str" cm="1">
        <f t="array" ref="AP1312">_xlfn.IFS(AG1312&lt;=1, "Recently Promoted", AG1312&lt;=4, "Moderate Gap", AG1312&gt;=5, "Long Gap")</f>
        <v>Moderate Gap</v>
      </c>
    </row>
    <row r="1313" spans="1:42" hidden="1" x14ac:dyDescent="0.35">
      <c r="A1313" s="1">
        <v>18</v>
      </c>
      <c r="B1313" s="1" t="s">
        <v>41</v>
      </c>
      <c r="C1313" s="1" t="s">
        <v>53</v>
      </c>
      <c r="D1313" s="1">
        <v>1431</v>
      </c>
      <c r="E1313" s="1" t="s">
        <v>43</v>
      </c>
      <c r="F1313" s="1">
        <v>14</v>
      </c>
      <c r="G1313" s="1">
        <v>3</v>
      </c>
      <c r="H1313" s="1" t="s">
        <v>49</v>
      </c>
      <c r="I1313" s="1">
        <v>1</v>
      </c>
      <c r="J1313" s="1">
        <v>1839</v>
      </c>
      <c r="K1313" s="1">
        <v>2</v>
      </c>
      <c r="L1313" s="1" t="s">
        <v>38</v>
      </c>
      <c r="M1313" s="1">
        <v>33</v>
      </c>
      <c r="N1313" s="1">
        <v>3</v>
      </c>
      <c r="O1313" s="1">
        <v>1</v>
      </c>
      <c r="P1313" s="1" t="s">
        <v>45</v>
      </c>
      <c r="Q1313" s="1">
        <v>3</v>
      </c>
      <c r="R1313" s="1" t="s">
        <v>40</v>
      </c>
      <c r="S1313" s="1">
        <v>1514</v>
      </c>
      <c r="T1313" s="1">
        <v>8018</v>
      </c>
      <c r="U1313" s="1">
        <v>1</v>
      </c>
      <c r="V1313" s="1" t="s">
        <v>41</v>
      </c>
      <c r="W1313" s="1">
        <v>16</v>
      </c>
      <c r="X1313" s="1">
        <v>3</v>
      </c>
      <c r="Y1313" s="1">
        <v>3</v>
      </c>
      <c r="Z1313" s="1">
        <v>80</v>
      </c>
      <c r="AA1313" s="1">
        <v>0</v>
      </c>
      <c r="AB1313" s="1">
        <v>0</v>
      </c>
      <c r="AC1313" s="1">
        <v>4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  <c r="AI1313" s="1" t="str" cm="1">
        <f t="array" ref="AI1313">_xlfn.IFS(S1313&lt;5000, "Low", S1313&lt;10000, "Medium", S1313&gt;=10000, "High")</f>
        <v>Low</v>
      </c>
      <c r="AJ1313" s="1" t="str" cm="1">
        <f t="array" ref="AJ1313">_xlfn.IFS(A1313&lt;=30, "Youth", A1313&lt;=50, "Adult", A1313&gt;=51, "Sr. Citizen")</f>
        <v>Youth</v>
      </c>
      <c r="AK1313" s="1" t="str">
        <f t="shared" si="20"/>
        <v>Normal</v>
      </c>
      <c r="AL1313" s="1" t="str" cm="1">
        <f t="array" ref="AL1313">_xlfn.IFS(AD1313=1, "Poor",AD1313=2, "Average", AD1313=3, "Good", AD1313=4, "Excellent")</f>
        <v>Poor</v>
      </c>
      <c r="AM1313" s="1" t="str" cm="1">
        <f t="array" ref="AM1313">_xlfn.IFS(W1313&gt;20,"High",W1313&gt;15,"Medium",W1313&gt;10,"Poor")</f>
        <v>Medium</v>
      </c>
      <c r="AN1313" s="1" t="str" cm="1">
        <f t="array" ref="AN1313">_xlfn.IFS(F1313&gt;20, "Far", F1313&gt;=10, "Moderate Distance", F1313&lt;10, "Near")</f>
        <v>Moderate Distance</v>
      </c>
      <c r="AO1313" s="1" t="str" cm="1">
        <f t="array" ref="AO1313">_xlfn.IFS(AF1313&lt;=1, "Fresher", AF1313&lt;=5, "Experienced", AF1313&gt;5, "Senior")</f>
        <v>Fresher</v>
      </c>
      <c r="AP1313" s="1" t="str" cm="1">
        <f t="array" ref="AP1313">_xlfn.IFS(AG1313&lt;=1, "Recently Promoted", AG1313&lt;=4, "Moderate Gap", AG1313&gt;=5, "Long Gap")</f>
        <v>Recently Promoted</v>
      </c>
    </row>
    <row r="1314" spans="1:42" hidden="1" x14ac:dyDescent="0.35">
      <c r="A1314" s="1">
        <v>31</v>
      </c>
      <c r="B1314" s="1" t="s">
        <v>34</v>
      </c>
      <c r="C1314" s="1" t="s">
        <v>35</v>
      </c>
      <c r="D1314" s="1">
        <v>359</v>
      </c>
      <c r="E1314" s="1" t="s">
        <v>59</v>
      </c>
      <c r="F1314" s="1">
        <v>18</v>
      </c>
      <c r="G1314" s="1">
        <v>5</v>
      </c>
      <c r="H1314" s="1" t="s">
        <v>59</v>
      </c>
      <c r="I1314" s="1">
        <v>1</v>
      </c>
      <c r="J1314" s="1">
        <v>1842</v>
      </c>
      <c r="K1314" s="1">
        <v>4</v>
      </c>
      <c r="L1314" s="1" t="s">
        <v>44</v>
      </c>
      <c r="M1314" s="1">
        <v>89</v>
      </c>
      <c r="N1314" s="1">
        <v>4</v>
      </c>
      <c r="O1314" s="1">
        <v>1</v>
      </c>
      <c r="P1314" s="1" t="s">
        <v>59</v>
      </c>
      <c r="Q1314" s="1">
        <v>1</v>
      </c>
      <c r="R1314" s="1" t="s">
        <v>46</v>
      </c>
      <c r="S1314" s="1">
        <v>2956</v>
      </c>
      <c r="T1314" s="1">
        <v>21495</v>
      </c>
      <c r="U1314" s="1">
        <v>0</v>
      </c>
      <c r="V1314" s="1" t="s">
        <v>41</v>
      </c>
      <c r="W1314" s="1">
        <v>17</v>
      </c>
      <c r="X1314" s="1">
        <v>3</v>
      </c>
      <c r="Y1314" s="1">
        <v>3</v>
      </c>
      <c r="Z1314" s="1">
        <v>80</v>
      </c>
      <c r="AA1314" s="1">
        <v>0</v>
      </c>
      <c r="AB1314" s="1">
        <v>2</v>
      </c>
      <c r="AC1314" s="1">
        <v>4</v>
      </c>
      <c r="AD1314" s="1">
        <v>3</v>
      </c>
      <c r="AE1314" s="1">
        <v>1</v>
      </c>
      <c r="AF1314" s="1">
        <v>0</v>
      </c>
      <c r="AG1314" s="1">
        <v>0</v>
      </c>
      <c r="AH1314" s="1">
        <v>0</v>
      </c>
      <c r="AI1314" s="1" t="str" cm="1">
        <f t="array" ref="AI1314">_xlfn.IFS(S1314&lt;5000, "Low", S1314&lt;10000, "Medium", S1314&gt;=10000, "High")</f>
        <v>Low</v>
      </c>
      <c r="AJ1314" s="1" t="str" cm="1">
        <f t="array" ref="AJ1314">_xlfn.IFS(A1314&lt;=30, "Youth", A1314&lt;=50, "Adult", A1314&gt;=51, "Sr. Citizen")</f>
        <v>Adult</v>
      </c>
      <c r="AK1314" s="1" t="str">
        <f t="shared" si="20"/>
        <v>Normal</v>
      </c>
      <c r="AL1314" s="1" t="str" cm="1">
        <f t="array" ref="AL1314">_xlfn.IFS(AD1314=1, "Poor",AD1314=2, "Average", AD1314=3, "Good", AD1314=4, "Excellent")</f>
        <v>Good</v>
      </c>
      <c r="AM1314" s="1" t="str" cm="1">
        <f t="array" ref="AM1314">_xlfn.IFS(W1314&gt;20,"High",W1314&gt;15,"Medium",W1314&gt;10,"Poor")</f>
        <v>Medium</v>
      </c>
      <c r="AN1314" s="1" t="str" cm="1">
        <f t="array" ref="AN1314">_xlfn.IFS(F1314&gt;20, "Far", F1314&gt;=10, "Moderate Distance", F1314&lt;10, "Near")</f>
        <v>Moderate Distance</v>
      </c>
      <c r="AO1314" s="1" t="str" cm="1">
        <f t="array" ref="AO1314">_xlfn.IFS(AF1314&lt;=1, "Fresher", AF1314&lt;=5, "Experienced", AF1314&gt;5, "Senior")</f>
        <v>Fresher</v>
      </c>
      <c r="AP1314" s="1" t="str" cm="1">
        <f t="array" ref="AP1314">_xlfn.IFS(AG1314&lt;=1, "Recently Promoted", AG1314&lt;=4, "Moderate Gap", AG1314&gt;=5, "Long Gap")</f>
        <v>Recently Promoted</v>
      </c>
    </row>
    <row r="1315" spans="1:42" hidden="1" x14ac:dyDescent="0.35">
      <c r="A1315" s="1">
        <v>29</v>
      </c>
      <c r="B1315" s="1" t="s">
        <v>34</v>
      </c>
      <c r="C1315" s="1" t="s">
        <v>35</v>
      </c>
      <c r="D1315" s="1">
        <v>350</v>
      </c>
      <c r="E1315" s="1" t="s">
        <v>59</v>
      </c>
      <c r="F1315" s="1">
        <v>13</v>
      </c>
      <c r="G1315" s="1">
        <v>3</v>
      </c>
      <c r="H1315" s="1" t="s">
        <v>59</v>
      </c>
      <c r="I1315" s="1">
        <v>1</v>
      </c>
      <c r="J1315" s="1">
        <v>1844</v>
      </c>
      <c r="K1315" s="1">
        <v>1</v>
      </c>
      <c r="L1315" s="1" t="s">
        <v>44</v>
      </c>
      <c r="M1315" s="1">
        <v>56</v>
      </c>
      <c r="N1315" s="1">
        <v>2</v>
      </c>
      <c r="O1315" s="1">
        <v>1</v>
      </c>
      <c r="P1315" s="1" t="s">
        <v>59</v>
      </c>
      <c r="Q1315" s="1">
        <v>1</v>
      </c>
      <c r="R1315" s="1" t="s">
        <v>50</v>
      </c>
      <c r="S1315" s="1">
        <v>2335</v>
      </c>
      <c r="T1315" s="1">
        <v>3157</v>
      </c>
      <c r="U1315" s="1">
        <v>4</v>
      </c>
      <c r="V1315" s="1" t="s">
        <v>34</v>
      </c>
      <c r="W1315" s="1">
        <v>15</v>
      </c>
      <c r="X1315" s="1">
        <v>3</v>
      </c>
      <c r="Y1315" s="1">
        <v>4</v>
      </c>
      <c r="Z1315" s="1">
        <v>80</v>
      </c>
      <c r="AA1315" s="1">
        <v>3</v>
      </c>
      <c r="AB1315" s="1">
        <v>4</v>
      </c>
      <c r="AC1315" s="1">
        <v>3</v>
      </c>
      <c r="AD1315" s="1">
        <v>3</v>
      </c>
      <c r="AE1315" s="1">
        <v>2</v>
      </c>
      <c r="AF1315" s="1">
        <v>2</v>
      </c>
      <c r="AG1315" s="1">
        <v>2</v>
      </c>
      <c r="AH1315" s="1">
        <v>0</v>
      </c>
      <c r="AI1315" s="1" t="str" cm="1">
        <f t="array" ref="AI1315">_xlfn.IFS(S1315&lt;5000, "Low", S1315&lt;10000, "Medium", S1315&gt;=10000, "High")</f>
        <v>Low</v>
      </c>
      <c r="AJ1315" s="1" t="str" cm="1">
        <f t="array" ref="AJ1315">_xlfn.IFS(A1315&lt;=30, "Youth", A1315&lt;=50, "Adult", A1315&gt;=51, "Sr. Citizen")</f>
        <v>Youth</v>
      </c>
      <c r="AK1315" s="1" t="str">
        <f t="shared" si="20"/>
        <v>High Risk</v>
      </c>
      <c r="AL1315" s="1" t="str" cm="1">
        <f t="array" ref="AL1315">_xlfn.IFS(AD1315=1, "Poor",AD1315=2, "Average", AD1315=3, "Good", AD1315=4, "Excellent")</f>
        <v>Good</v>
      </c>
      <c r="AM1315" s="1" t="str" cm="1">
        <f t="array" ref="AM1315">_xlfn.IFS(W1315&gt;20,"High",W1315&gt;15,"Medium",W1315&gt;10,"Poor")</f>
        <v>Poor</v>
      </c>
      <c r="AN1315" s="1" t="str" cm="1">
        <f t="array" ref="AN1315">_xlfn.IFS(F1315&gt;20, "Far", F1315&gt;=10, "Moderate Distance", F1315&lt;10, "Near")</f>
        <v>Moderate Distance</v>
      </c>
      <c r="AO1315" s="1" t="str" cm="1">
        <f t="array" ref="AO1315">_xlfn.IFS(AF1315&lt;=1, "Fresher", AF1315&lt;=5, "Experienced", AF1315&gt;5, "Senior")</f>
        <v>Experienced</v>
      </c>
      <c r="AP1315" s="1" t="str" cm="1">
        <f t="array" ref="AP1315">_xlfn.IFS(AG1315&lt;=1, "Recently Promoted", AG1315&lt;=4, "Moderate Gap", AG1315&gt;=5, "Long Gap")</f>
        <v>Moderate Gap</v>
      </c>
    </row>
    <row r="1316" spans="1:42" hidden="1" x14ac:dyDescent="0.35">
      <c r="A1316" s="1">
        <v>45</v>
      </c>
      <c r="B1316" s="1" t="s">
        <v>41</v>
      </c>
      <c r="C1316" s="1" t="s">
        <v>53</v>
      </c>
      <c r="D1316" s="1">
        <v>589</v>
      </c>
      <c r="E1316" s="1" t="s">
        <v>36</v>
      </c>
      <c r="F1316" s="1">
        <v>2</v>
      </c>
      <c r="G1316" s="1">
        <v>4</v>
      </c>
      <c r="H1316" s="1" t="s">
        <v>37</v>
      </c>
      <c r="I1316" s="1">
        <v>1</v>
      </c>
      <c r="J1316" s="1">
        <v>1845</v>
      </c>
      <c r="K1316" s="1">
        <v>3</v>
      </c>
      <c r="L1316" s="1" t="s">
        <v>38</v>
      </c>
      <c r="M1316" s="1">
        <v>67</v>
      </c>
      <c r="N1316" s="1">
        <v>3</v>
      </c>
      <c r="O1316" s="1">
        <v>2</v>
      </c>
      <c r="P1316" s="1" t="s">
        <v>39</v>
      </c>
      <c r="Q1316" s="1">
        <v>3</v>
      </c>
      <c r="R1316" s="1" t="s">
        <v>46</v>
      </c>
      <c r="S1316" s="1">
        <v>5154</v>
      </c>
      <c r="T1316" s="1">
        <v>19665</v>
      </c>
      <c r="U1316" s="1">
        <v>4</v>
      </c>
      <c r="V1316" s="1" t="s">
        <v>41</v>
      </c>
      <c r="W1316" s="1">
        <v>22</v>
      </c>
      <c r="X1316" s="1">
        <v>4</v>
      </c>
      <c r="Y1316" s="1">
        <v>2</v>
      </c>
      <c r="Z1316" s="1">
        <v>80</v>
      </c>
      <c r="AA1316" s="1">
        <v>2</v>
      </c>
      <c r="AB1316" s="1">
        <v>10</v>
      </c>
      <c r="AC1316" s="1">
        <v>3</v>
      </c>
      <c r="AD1316" s="1">
        <v>4</v>
      </c>
      <c r="AE1316" s="1">
        <v>8</v>
      </c>
      <c r="AF1316" s="1">
        <v>7</v>
      </c>
      <c r="AG1316" s="1">
        <v>5</v>
      </c>
      <c r="AH1316" s="1">
        <v>7</v>
      </c>
      <c r="AI1316" s="1" t="str" cm="1">
        <f t="array" ref="AI1316">_xlfn.IFS(S1316&lt;5000, "Low", S1316&lt;10000, "Medium", S1316&gt;=10000, "High")</f>
        <v>Medium</v>
      </c>
      <c r="AJ1316" s="1" t="str" cm="1">
        <f t="array" ref="AJ1316">_xlfn.IFS(A1316&lt;=30, "Youth", A1316&lt;=50, "Adult", A1316&gt;=51, "Sr. Citizen")</f>
        <v>Adult</v>
      </c>
      <c r="AK1316" s="1" t="str">
        <f t="shared" si="20"/>
        <v>Normal</v>
      </c>
      <c r="AL1316" s="1" t="str" cm="1">
        <f t="array" ref="AL1316">_xlfn.IFS(AD1316=1, "Poor",AD1316=2, "Average", AD1316=3, "Good", AD1316=4, "Excellent")</f>
        <v>Excellent</v>
      </c>
      <c r="AM1316" s="1" t="str" cm="1">
        <f t="array" ref="AM1316">_xlfn.IFS(W1316&gt;20,"High",W1316&gt;15,"Medium",W1316&gt;10,"Poor")</f>
        <v>High</v>
      </c>
      <c r="AN1316" s="1" t="str" cm="1">
        <f t="array" ref="AN1316">_xlfn.IFS(F1316&gt;20, "Far", F1316&gt;=10, "Moderate Distance", F1316&lt;10, "Near")</f>
        <v>Near</v>
      </c>
      <c r="AO1316" s="1" t="str" cm="1">
        <f t="array" ref="AO1316">_xlfn.IFS(AF1316&lt;=1, "Fresher", AF1316&lt;=5, "Experienced", AF1316&gt;5, "Senior")</f>
        <v>Senior</v>
      </c>
      <c r="AP1316" s="1" t="str" cm="1">
        <f t="array" ref="AP1316">_xlfn.IFS(AG1316&lt;=1, "Recently Promoted", AG1316&lt;=4, "Moderate Gap", AG1316&gt;=5, "Long Gap")</f>
        <v>Long Gap</v>
      </c>
    </row>
    <row r="1317" spans="1:42" hidden="1" x14ac:dyDescent="0.35">
      <c r="A1317" s="1">
        <v>36</v>
      </c>
      <c r="B1317" s="1" t="s">
        <v>41</v>
      </c>
      <c r="C1317" s="1" t="s">
        <v>35</v>
      </c>
      <c r="D1317" s="1">
        <v>430</v>
      </c>
      <c r="E1317" s="1" t="s">
        <v>43</v>
      </c>
      <c r="F1317" s="1">
        <v>2</v>
      </c>
      <c r="G1317" s="1">
        <v>4</v>
      </c>
      <c r="H1317" s="1" t="s">
        <v>47</v>
      </c>
      <c r="I1317" s="1">
        <v>1</v>
      </c>
      <c r="J1317" s="1">
        <v>1847</v>
      </c>
      <c r="K1317" s="1">
        <v>4</v>
      </c>
      <c r="L1317" s="1" t="s">
        <v>38</v>
      </c>
      <c r="M1317" s="1">
        <v>73</v>
      </c>
      <c r="N1317" s="1">
        <v>3</v>
      </c>
      <c r="O1317" s="1">
        <v>2</v>
      </c>
      <c r="P1317" s="1" t="s">
        <v>45</v>
      </c>
      <c r="Q1317" s="1">
        <v>2</v>
      </c>
      <c r="R1317" s="1" t="s">
        <v>46</v>
      </c>
      <c r="S1317" s="1">
        <v>6962</v>
      </c>
      <c r="T1317" s="1">
        <v>19573</v>
      </c>
      <c r="U1317" s="1">
        <v>4</v>
      </c>
      <c r="V1317" s="1" t="s">
        <v>34</v>
      </c>
      <c r="W1317" s="1">
        <v>22</v>
      </c>
      <c r="X1317" s="1">
        <v>4</v>
      </c>
      <c r="Y1317" s="1">
        <v>4</v>
      </c>
      <c r="Z1317" s="1">
        <v>80</v>
      </c>
      <c r="AA1317" s="1">
        <v>1</v>
      </c>
      <c r="AB1317" s="1">
        <v>15</v>
      </c>
      <c r="AC1317" s="1">
        <v>2</v>
      </c>
      <c r="AD1317" s="1">
        <v>3</v>
      </c>
      <c r="AE1317" s="1">
        <v>1</v>
      </c>
      <c r="AF1317" s="1">
        <v>0</v>
      </c>
      <c r="AG1317" s="1">
        <v>0</v>
      </c>
      <c r="AH1317" s="1">
        <v>0</v>
      </c>
      <c r="AI1317" s="1" t="str" cm="1">
        <f t="array" ref="AI1317">_xlfn.IFS(S1317&lt;5000, "Low", S1317&lt;10000, "Medium", S1317&gt;=10000, "High")</f>
        <v>Medium</v>
      </c>
      <c r="AJ1317" s="1" t="str" cm="1">
        <f t="array" ref="AJ1317">_xlfn.IFS(A1317&lt;=30, "Youth", A1317&lt;=50, "Adult", A1317&gt;=51, "Sr. Citizen")</f>
        <v>Adult</v>
      </c>
      <c r="AK1317" s="1" t="str">
        <f t="shared" si="20"/>
        <v>Normal</v>
      </c>
      <c r="AL1317" s="1" t="str" cm="1">
        <f t="array" ref="AL1317">_xlfn.IFS(AD1317=1, "Poor",AD1317=2, "Average", AD1317=3, "Good", AD1317=4, "Excellent")</f>
        <v>Good</v>
      </c>
      <c r="AM1317" s="1" t="str" cm="1">
        <f t="array" ref="AM1317">_xlfn.IFS(W1317&gt;20,"High",W1317&gt;15,"Medium",W1317&gt;10,"Poor")</f>
        <v>High</v>
      </c>
      <c r="AN1317" s="1" t="str" cm="1">
        <f t="array" ref="AN1317">_xlfn.IFS(F1317&gt;20, "Far", F1317&gt;=10, "Moderate Distance", F1317&lt;10, "Near")</f>
        <v>Near</v>
      </c>
      <c r="AO1317" s="1" t="str" cm="1">
        <f t="array" ref="AO1317">_xlfn.IFS(AF1317&lt;=1, "Fresher", AF1317&lt;=5, "Experienced", AF1317&gt;5, "Senior")</f>
        <v>Fresher</v>
      </c>
      <c r="AP1317" s="1" t="str" cm="1">
        <f t="array" ref="AP1317">_xlfn.IFS(AG1317&lt;=1, "Recently Promoted", AG1317&lt;=4, "Moderate Gap", AG1317&gt;=5, "Long Gap")</f>
        <v>Recently Promoted</v>
      </c>
    </row>
    <row r="1318" spans="1:42" hidden="1" x14ac:dyDescent="0.35">
      <c r="A1318" s="1">
        <v>43</v>
      </c>
      <c r="B1318" s="1" t="s">
        <v>41</v>
      </c>
      <c r="C1318" s="1" t="s">
        <v>42</v>
      </c>
      <c r="D1318" s="1">
        <v>1422</v>
      </c>
      <c r="E1318" s="1" t="s">
        <v>36</v>
      </c>
      <c r="F1318" s="1">
        <v>2</v>
      </c>
      <c r="G1318" s="1">
        <v>4</v>
      </c>
      <c r="H1318" s="1" t="s">
        <v>37</v>
      </c>
      <c r="I1318" s="1">
        <v>1</v>
      </c>
      <c r="J1318" s="1">
        <v>1849</v>
      </c>
      <c r="K1318" s="1">
        <v>1</v>
      </c>
      <c r="L1318" s="1" t="s">
        <v>44</v>
      </c>
      <c r="M1318" s="1">
        <v>92</v>
      </c>
      <c r="N1318" s="1">
        <v>3</v>
      </c>
      <c r="O1318" s="1">
        <v>2</v>
      </c>
      <c r="P1318" s="1" t="s">
        <v>39</v>
      </c>
      <c r="Q1318" s="1">
        <v>4</v>
      </c>
      <c r="R1318" s="1" t="s">
        <v>46</v>
      </c>
      <c r="S1318" s="1">
        <v>5675</v>
      </c>
      <c r="T1318" s="1">
        <v>19246</v>
      </c>
      <c r="U1318" s="1">
        <v>1</v>
      </c>
      <c r="V1318" s="1" t="s">
        <v>41</v>
      </c>
      <c r="W1318" s="1">
        <v>20</v>
      </c>
      <c r="X1318" s="1">
        <v>4</v>
      </c>
      <c r="Y1318" s="1">
        <v>3</v>
      </c>
      <c r="Z1318" s="1">
        <v>80</v>
      </c>
      <c r="AA1318" s="1">
        <v>1</v>
      </c>
      <c r="AB1318" s="1">
        <v>7</v>
      </c>
      <c r="AC1318" s="1">
        <v>5</v>
      </c>
      <c r="AD1318" s="1">
        <v>3</v>
      </c>
      <c r="AE1318" s="1">
        <v>7</v>
      </c>
      <c r="AF1318" s="1">
        <v>7</v>
      </c>
      <c r="AG1318" s="1">
        <v>7</v>
      </c>
      <c r="AH1318" s="1">
        <v>7</v>
      </c>
      <c r="AI1318" s="1" t="str" cm="1">
        <f t="array" ref="AI1318">_xlfn.IFS(S1318&lt;5000, "Low", S1318&lt;10000, "Medium", S1318&gt;=10000, "High")</f>
        <v>Medium</v>
      </c>
      <c r="AJ1318" s="1" t="str" cm="1">
        <f t="array" ref="AJ1318">_xlfn.IFS(A1318&lt;=30, "Youth", A1318&lt;=50, "Adult", A1318&gt;=51, "Sr. Citizen")</f>
        <v>Adult</v>
      </c>
      <c r="AK1318" s="1" t="str">
        <f t="shared" si="20"/>
        <v>Normal</v>
      </c>
      <c r="AL1318" s="1" t="str" cm="1">
        <f t="array" ref="AL1318">_xlfn.IFS(AD1318=1, "Poor",AD1318=2, "Average", AD1318=3, "Good", AD1318=4, "Excellent")</f>
        <v>Good</v>
      </c>
      <c r="AM1318" s="1" t="str" cm="1">
        <f t="array" ref="AM1318">_xlfn.IFS(W1318&gt;20,"High",W1318&gt;15,"Medium",W1318&gt;10,"Poor")</f>
        <v>Medium</v>
      </c>
      <c r="AN1318" s="1" t="str" cm="1">
        <f t="array" ref="AN1318">_xlfn.IFS(F1318&gt;20, "Far", F1318&gt;=10, "Moderate Distance", F1318&lt;10, "Near")</f>
        <v>Near</v>
      </c>
      <c r="AO1318" s="1" t="str" cm="1">
        <f t="array" ref="AO1318">_xlfn.IFS(AF1318&lt;=1, "Fresher", AF1318&lt;=5, "Experienced", AF1318&gt;5, "Senior")</f>
        <v>Senior</v>
      </c>
      <c r="AP1318" s="1" t="str" cm="1">
        <f t="array" ref="AP1318">_xlfn.IFS(AG1318&lt;=1, "Recently Promoted", AG1318&lt;=4, "Moderate Gap", AG1318&gt;=5, "Long Gap")</f>
        <v>Long Gap</v>
      </c>
    </row>
    <row r="1319" spans="1:42" x14ac:dyDescent="0.35">
      <c r="A1319" s="1">
        <v>27</v>
      </c>
      <c r="B1319" s="1" t="s">
        <v>41</v>
      </c>
      <c r="C1319" s="1" t="s">
        <v>42</v>
      </c>
      <c r="D1319" s="1">
        <v>1297</v>
      </c>
      <c r="E1319" s="1" t="s">
        <v>43</v>
      </c>
      <c r="F1319" s="1">
        <v>5</v>
      </c>
      <c r="G1319" s="1">
        <v>2</v>
      </c>
      <c r="H1319" s="1" t="s">
        <v>37</v>
      </c>
      <c r="I1319" s="1">
        <v>1</v>
      </c>
      <c r="J1319" s="1">
        <v>1850</v>
      </c>
      <c r="K1319" s="1">
        <v>4</v>
      </c>
      <c r="L1319" s="1" t="s">
        <v>38</v>
      </c>
      <c r="M1319" s="1">
        <v>53</v>
      </c>
      <c r="N1319" s="1">
        <v>3</v>
      </c>
      <c r="O1319" s="1">
        <v>1</v>
      </c>
      <c r="P1319" s="1" t="s">
        <v>48</v>
      </c>
      <c r="Q1319" s="1">
        <v>4</v>
      </c>
      <c r="R1319" s="1" t="s">
        <v>40</v>
      </c>
      <c r="S1319" s="1">
        <v>2379</v>
      </c>
      <c r="T1319" s="1">
        <v>19826</v>
      </c>
      <c r="U1319" s="1">
        <v>0</v>
      </c>
      <c r="V1319" s="1" t="s">
        <v>34</v>
      </c>
      <c r="W1319" s="1">
        <v>14</v>
      </c>
      <c r="X1319" s="1">
        <v>3</v>
      </c>
      <c r="Y1319" s="1">
        <v>3</v>
      </c>
      <c r="Z1319" s="1">
        <v>80</v>
      </c>
      <c r="AA1319" s="1">
        <v>0</v>
      </c>
      <c r="AB1319" s="1">
        <v>6</v>
      </c>
      <c r="AC1319" s="1">
        <v>3</v>
      </c>
      <c r="AD1319" s="1">
        <v>2</v>
      </c>
      <c r="AE1319" s="1">
        <v>5</v>
      </c>
      <c r="AF1319" s="1">
        <v>4</v>
      </c>
      <c r="AG1319" s="1">
        <v>0</v>
      </c>
      <c r="AH1319" s="1">
        <v>2</v>
      </c>
      <c r="AI1319" s="1" t="str" cm="1">
        <f t="array" ref="AI1319">_xlfn.IFS(S1319&lt;5000, "Low", S1319&lt;10000, "Medium", S1319&gt;=10000, "High")</f>
        <v>Low</v>
      </c>
      <c r="AJ1319" s="1" t="str" cm="1">
        <f t="array" ref="AJ1319">_xlfn.IFS(A1319&lt;=30, "Youth", A1319&lt;=50, "Adult", A1319&gt;=51, "Sr. Citizen")</f>
        <v>Youth</v>
      </c>
      <c r="AK1319" s="1" t="str">
        <f t="shared" si="20"/>
        <v>Normal</v>
      </c>
      <c r="AL1319" s="1" t="str" cm="1">
        <f t="array" ref="AL1319">_xlfn.IFS(AD1319=1, "Poor",AD1319=2, "Average", AD1319=3, "Good", AD1319=4, "Excellent")</f>
        <v>Average</v>
      </c>
      <c r="AM1319" s="1" t="str" cm="1">
        <f t="array" ref="AM1319">_xlfn.IFS(W1319&gt;20,"High",W1319&gt;15,"Medium",W1319&gt;10,"Poor")</f>
        <v>Poor</v>
      </c>
      <c r="AN1319" s="1" t="str" cm="1">
        <f t="array" ref="AN1319">_xlfn.IFS(F1319&gt;20, "Far", F1319&gt;=10, "Moderate Distance", F1319&lt;10, "Near")</f>
        <v>Near</v>
      </c>
      <c r="AO1319" s="1" t="str" cm="1">
        <f t="array" ref="AO1319">_xlfn.IFS(AF1319&lt;=1, "Fresher", AF1319&lt;=5, "Experienced", AF1319&gt;5, "Senior")</f>
        <v>Experienced</v>
      </c>
      <c r="AP1319" s="1" t="str" cm="1">
        <f t="array" ref="AP1319">_xlfn.IFS(AG1319&lt;=1, "Recently Promoted", AG1319&lt;=4, "Moderate Gap", AG1319&gt;=5, "Long Gap")</f>
        <v>Recently Promoted</v>
      </c>
    </row>
    <row r="1320" spans="1:42" x14ac:dyDescent="0.35">
      <c r="A1320" s="1">
        <v>29</v>
      </c>
      <c r="B1320" s="1" t="s">
        <v>41</v>
      </c>
      <c r="C1320" s="1" t="s">
        <v>42</v>
      </c>
      <c r="D1320" s="1">
        <v>574</v>
      </c>
      <c r="E1320" s="1" t="s">
        <v>43</v>
      </c>
      <c r="F1320" s="1">
        <v>20</v>
      </c>
      <c r="G1320" s="1">
        <v>1</v>
      </c>
      <c r="H1320" s="1" t="s">
        <v>49</v>
      </c>
      <c r="I1320" s="1">
        <v>1</v>
      </c>
      <c r="J1320" s="1">
        <v>1852</v>
      </c>
      <c r="K1320" s="1">
        <v>4</v>
      </c>
      <c r="L1320" s="1" t="s">
        <v>44</v>
      </c>
      <c r="M1320" s="1">
        <v>40</v>
      </c>
      <c r="N1320" s="1">
        <v>3</v>
      </c>
      <c r="O1320" s="1">
        <v>1</v>
      </c>
      <c r="P1320" s="1" t="s">
        <v>48</v>
      </c>
      <c r="Q1320" s="1">
        <v>4</v>
      </c>
      <c r="R1320" s="1" t="s">
        <v>46</v>
      </c>
      <c r="S1320" s="1">
        <v>3812</v>
      </c>
      <c r="T1320" s="1">
        <v>7003</v>
      </c>
      <c r="U1320" s="1">
        <v>1</v>
      </c>
      <c r="V1320" s="1" t="s">
        <v>41</v>
      </c>
      <c r="W1320" s="1">
        <v>13</v>
      </c>
      <c r="X1320" s="1">
        <v>3</v>
      </c>
      <c r="Y1320" s="1">
        <v>2</v>
      </c>
      <c r="Z1320" s="1">
        <v>80</v>
      </c>
      <c r="AA1320" s="1">
        <v>0</v>
      </c>
      <c r="AB1320" s="1">
        <v>11</v>
      </c>
      <c r="AC1320" s="1">
        <v>3</v>
      </c>
      <c r="AD1320" s="1">
        <v>4</v>
      </c>
      <c r="AE1320" s="1">
        <v>11</v>
      </c>
      <c r="AF1320" s="1">
        <v>8</v>
      </c>
      <c r="AG1320" s="1">
        <v>3</v>
      </c>
      <c r="AH1320" s="1">
        <v>10</v>
      </c>
      <c r="AI1320" s="1" t="str" cm="1">
        <f t="array" ref="AI1320">_xlfn.IFS(S1320&lt;5000, "Low", S1320&lt;10000, "Medium", S1320&gt;=10000, "High")</f>
        <v>Low</v>
      </c>
      <c r="AJ1320" s="1" t="str" cm="1">
        <f t="array" ref="AJ1320">_xlfn.IFS(A1320&lt;=30, "Youth", A1320&lt;=50, "Adult", A1320&gt;=51, "Sr. Citizen")</f>
        <v>Youth</v>
      </c>
      <c r="AK1320" s="1" t="str">
        <f t="shared" si="20"/>
        <v>Normal</v>
      </c>
      <c r="AL1320" s="1" t="str" cm="1">
        <f t="array" ref="AL1320">_xlfn.IFS(AD1320=1, "Poor",AD1320=2, "Average", AD1320=3, "Good", AD1320=4, "Excellent")</f>
        <v>Excellent</v>
      </c>
      <c r="AM1320" s="1" t="str" cm="1">
        <f t="array" ref="AM1320">_xlfn.IFS(W1320&gt;20,"High",W1320&gt;15,"Medium",W1320&gt;10,"Poor")</f>
        <v>Poor</v>
      </c>
      <c r="AN1320" s="1" t="str" cm="1">
        <f t="array" ref="AN1320">_xlfn.IFS(F1320&gt;20, "Far", F1320&gt;=10, "Moderate Distance", F1320&lt;10, "Near")</f>
        <v>Moderate Distance</v>
      </c>
      <c r="AO1320" s="1" t="str" cm="1">
        <f t="array" ref="AO1320">_xlfn.IFS(AF1320&lt;=1, "Fresher", AF1320&lt;=5, "Experienced", AF1320&gt;5, "Senior")</f>
        <v>Senior</v>
      </c>
      <c r="AP1320" s="1" t="str" cm="1">
        <f t="array" ref="AP1320">_xlfn.IFS(AG1320&lt;=1, "Recently Promoted", AG1320&lt;=4, "Moderate Gap", AG1320&gt;=5, "Long Gap")</f>
        <v>Moderate Gap</v>
      </c>
    </row>
    <row r="1321" spans="1:42" hidden="1" x14ac:dyDescent="0.35">
      <c r="A1321" s="1">
        <v>32</v>
      </c>
      <c r="B1321" s="1" t="s">
        <v>41</v>
      </c>
      <c r="C1321" s="1" t="s">
        <v>42</v>
      </c>
      <c r="D1321" s="1">
        <v>1318</v>
      </c>
      <c r="E1321" s="1" t="s">
        <v>36</v>
      </c>
      <c r="F1321" s="1">
        <v>10</v>
      </c>
      <c r="G1321" s="1">
        <v>4</v>
      </c>
      <c r="H1321" s="1" t="s">
        <v>57</v>
      </c>
      <c r="I1321" s="1">
        <v>1</v>
      </c>
      <c r="J1321" s="1">
        <v>1853</v>
      </c>
      <c r="K1321" s="1">
        <v>4</v>
      </c>
      <c r="L1321" s="1" t="s">
        <v>44</v>
      </c>
      <c r="M1321" s="1">
        <v>79</v>
      </c>
      <c r="N1321" s="1">
        <v>3</v>
      </c>
      <c r="O1321" s="1">
        <v>2</v>
      </c>
      <c r="P1321" s="1" t="s">
        <v>39</v>
      </c>
      <c r="Q1321" s="1">
        <v>4</v>
      </c>
      <c r="R1321" s="1" t="s">
        <v>40</v>
      </c>
      <c r="S1321" s="1">
        <v>4648</v>
      </c>
      <c r="T1321" s="1">
        <v>26075</v>
      </c>
      <c r="U1321" s="1">
        <v>8</v>
      </c>
      <c r="V1321" s="1" t="s">
        <v>41</v>
      </c>
      <c r="W1321" s="1">
        <v>13</v>
      </c>
      <c r="X1321" s="1">
        <v>3</v>
      </c>
      <c r="Y1321" s="1">
        <v>3</v>
      </c>
      <c r="Z1321" s="1">
        <v>80</v>
      </c>
      <c r="AA1321" s="1">
        <v>0</v>
      </c>
      <c r="AB1321" s="1">
        <v>4</v>
      </c>
      <c r="AC1321" s="1">
        <v>2</v>
      </c>
      <c r="AD1321" s="1">
        <v>4</v>
      </c>
      <c r="AE1321" s="1">
        <v>0</v>
      </c>
      <c r="AF1321" s="1">
        <v>0</v>
      </c>
      <c r="AG1321" s="1">
        <v>0</v>
      </c>
      <c r="AH1321" s="1">
        <v>0</v>
      </c>
      <c r="AI1321" s="1" t="str" cm="1">
        <f t="array" ref="AI1321">_xlfn.IFS(S1321&lt;5000, "Low", S1321&lt;10000, "Medium", S1321&gt;=10000, "High")</f>
        <v>Low</v>
      </c>
      <c r="AJ1321" s="1" t="str" cm="1">
        <f t="array" ref="AJ1321">_xlfn.IFS(A1321&lt;=30, "Youth", A1321&lt;=50, "Adult", A1321&gt;=51, "Sr. Citizen")</f>
        <v>Adult</v>
      </c>
      <c r="AK1321" s="1" t="str">
        <f t="shared" si="20"/>
        <v>Normal</v>
      </c>
      <c r="AL1321" s="1" t="str" cm="1">
        <f t="array" ref="AL1321">_xlfn.IFS(AD1321=1, "Poor",AD1321=2, "Average", AD1321=3, "Good", AD1321=4, "Excellent")</f>
        <v>Excellent</v>
      </c>
      <c r="AM1321" s="1" t="str" cm="1">
        <f t="array" ref="AM1321">_xlfn.IFS(W1321&gt;20,"High",W1321&gt;15,"Medium",W1321&gt;10,"Poor")</f>
        <v>Poor</v>
      </c>
      <c r="AN1321" s="1" t="str" cm="1">
        <f t="array" ref="AN1321">_xlfn.IFS(F1321&gt;20, "Far", F1321&gt;=10, "Moderate Distance", F1321&lt;10, "Near")</f>
        <v>Moderate Distance</v>
      </c>
      <c r="AO1321" s="1" t="str" cm="1">
        <f t="array" ref="AO1321">_xlfn.IFS(AF1321&lt;=1, "Fresher", AF1321&lt;=5, "Experienced", AF1321&gt;5, "Senior")</f>
        <v>Fresher</v>
      </c>
      <c r="AP1321" s="1" t="str" cm="1">
        <f t="array" ref="AP1321">_xlfn.IFS(AG1321&lt;=1, "Recently Promoted", AG1321&lt;=4, "Moderate Gap", AG1321&gt;=5, "Long Gap")</f>
        <v>Recently Promoted</v>
      </c>
    </row>
    <row r="1322" spans="1:42" hidden="1" x14ac:dyDescent="0.35">
      <c r="A1322" s="1">
        <v>42</v>
      </c>
      <c r="B1322" s="1" t="s">
        <v>41</v>
      </c>
      <c r="C1322" s="1" t="s">
        <v>53</v>
      </c>
      <c r="D1322" s="1">
        <v>355</v>
      </c>
      <c r="E1322" s="1" t="s">
        <v>43</v>
      </c>
      <c r="F1322" s="1">
        <v>10</v>
      </c>
      <c r="G1322" s="1">
        <v>4</v>
      </c>
      <c r="H1322" s="1" t="s">
        <v>58</v>
      </c>
      <c r="I1322" s="1">
        <v>1</v>
      </c>
      <c r="J1322" s="1">
        <v>1854</v>
      </c>
      <c r="K1322" s="1">
        <v>3</v>
      </c>
      <c r="L1322" s="1" t="s">
        <v>44</v>
      </c>
      <c r="M1322" s="1">
        <v>38</v>
      </c>
      <c r="N1322" s="1">
        <v>3</v>
      </c>
      <c r="O1322" s="1">
        <v>1</v>
      </c>
      <c r="P1322" s="1" t="s">
        <v>45</v>
      </c>
      <c r="Q1322" s="1">
        <v>3</v>
      </c>
      <c r="R1322" s="1" t="s">
        <v>46</v>
      </c>
      <c r="S1322" s="1">
        <v>2936</v>
      </c>
      <c r="T1322" s="1">
        <v>6161</v>
      </c>
      <c r="U1322" s="1">
        <v>3</v>
      </c>
      <c r="V1322" s="1" t="s">
        <v>41</v>
      </c>
      <c r="W1322" s="1">
        <v>22</v>
      </c>
      <c r="X1322" s="1">
        <v>4</v>
      </c>
      <c r="Y1322" s="1">
        <v>2</v>
      </c>
      <c r="Z1322" s="1">
        <v>80</v>
      </c>
      <c r="AA1322" s="1">
        <v>2</v>
      </c>
      <c r="AB1322" s="1">
        <v>10</v>
      </c>
      <c r="AC1322" s="1">
        <v>1</v>
      </c>
      <c r="AD1322" s="1">
        <v>2</v>
      </c>
      <c r="AE1322" s="1">
        <v>6</v>
      </c>
      <c r="AF1322" s="1">
        <v>3</v>
      </c>
      <c r="AG1322" s="1">
        <v>3</v>
      </c>
      <c r="AH1322" s="1">
        <v>3</v>
      </c>
      <c r="AI1322" s="1" t="str" cm="1">
        <f t="array" ref="AI1322">_xlfn.IFS(S1322&lt;5000, "Low", S1322&lt;10000, "Medium", S1322&gt;=10000, "High")</f>
        <v>Low</v>
      </c>
      <c r="AJ1322" s="1" t="str" cm="1">
        <f t="array" ref="AJ1322">_xlfn.IFS(A1322&lt;=30, "Youth", A1322&lt;=50, "Adult", A1322&gt;=51, "Sr. Citizen")</f>
        <v>Adult</v>
      </c>
      <c r="AK1322" s="1" t="str">
        <f t="shared" si="20"/>
        <v>Normal</v>
      </c>
      <c r="AL1322" s="1" t="str" cm="1">
        <f t="array" ref="AL1322">_xlfn.IFS(AD1322=1, "Poor",AD1322=2, "Average", AD1322=3, "Good", AD1322=4, "Excellent")</f>
        <v>Average</v>
      </c>
      <c r="AM1322" s="1" t="str" cm="1">
        <f t="array" ref="AM1322">_xlfn.IFS(W1322&gt;20,"High",W1322&gt;15,"Medium",W1322&gt;10,"Poor")</f>
        <v>High</v>
      </c>
      <c r="AN1322" s="1" t="str" cm="1">
        <f t="array" ref="AN1322">_xlfn.IFS(F1322&gt;20, "Far", F1322&gt;=10, "Moderate Distance", F1322&lt;10, "Near")</f>
        <v>Moderate Distance</v>
      </c>
      <c r="AO1322" s="1" t="str" cm="1">
        <f t="array" ref="AO1322">_xlfn.IFS(AF1322&lt;=1, "Fresher", AF1322&lt;=5, "Experienced", AF1322&gt;5, "Senior")</f>
        <v>Experienced</v>
      </c>
      <c r="AP1322" s="1" t="str" cm="1">
        <f t="array" ref="AP1322">_xlfn.IFS(AG1322&lt;=1, "Recently Promoted", AG1322&lt;=4, "Moderate Gap", AG1322&gt;=5, "Long Gap")</f>
        <v>Moderate Gap</v>
      </c>
    </row>
    <row r="1323" spans="1:42" x14ac:dyDescent="0.35">
      <c r="A1323" s="1">
        <v>47</v>
      </c>
      <c r="B1323" s="1" t="s">
        <v>41</v>
      </c>
      <c r="C1323" s="1" t="s">
        <v>35</v>
      </c>
      <c r="D1323" s="1">
        <v>207</v>
      </c>
      <c r="E1323" s="1" t="s">
        <v>43</v>
      </c>
      <c r="F1323" s="1">
        <v>9</v>
      </c>
      <c r="G1323" s="1">
        <v>4</v>
      </c>
      <c r="H1323" s="1" t="s">
        <v>37</v>
      </c>
      <c r="I1323" s="1">
        <v>1</v>
      </c>
      <c r="J1323" s="1">
        <v>1856</v>
      </c>
      <c r="K1323" s="1">
        <v>2</v>
      </c>
      <c r="L1323" s="1" t="s">
        <v>38</v>
      </c>
      <c r="M1323" s="1">
        <v>64</v>
      </c>
      <c r="N1323" s="1">
        <v>3</v>
      </c>
      <c r="O1323" s="1">
        <v>1</v>
      </c>
      <c r="P1323" s="1" t="s">
        <v>48</v>
      </c>
      <c r="Q1323" s="1">
        <v>3</v>
      </c>
      <c r="R1323" s="1" t="s">
        <v>40</v>
      </c>
      <c r="S1323" s="1">
        <v>2105</v>
      </c>
      <c r="T1323" s="1">
        <v>5411</v>
      </c>
      <c r="U1323" s="1">
        <v>4</v>
      </c>
      <c r="V1323" s="1" t="s">
        <v>41</v>
      </c>
      <c r="W1323" s="1">
        <v>12</v>
      </c>
      <c r="X1323" s="1">
        <v>3</v>
      </c>
      <c r="Y1323" s="1">
        <v>3</v>
      </c>
      <c r="Z1323" s="1">
        <v>80</v>
      </c>
      <c r="AA1323" s="1">
        <v>0</v>
      </c>
      <c r="AB1323" s="1">
        <v>7</v>
      </c>
      <c r="AC1323" s="1">
        <v>2</v>
      </c>
      <c r="AD1323" s="1">
        <v>3</v>
      </c>
      <c r="AE1323" s="1">
        <v>2</v>
      </c>
      <c r="AF1323" s="1">
        <v>2</v>
      </c>
      <c r="AG1323" s="1">
        <v>2</v>
      </c>
      <c r="AH1323" s="1">
        <v>0</v>
      </c>
      <c r="AI1323" s="1" t="str" cm="1">
        <f t="array" ref="AI1323">_xlfn.IFS(S1323&lt;5000, "Low", S1323&lt;10000, "Medium", S1323&gt;=10000, "High")</f>
        <v>Low</v>
      </c>
      <c r="AJ1323" s="1" t="str" cm="1">
        <f t="array" ref="AJ1323">_xlfn.IFS(A1323&lt;=30, "Youth", A1323&lt;=50, "Adult", A1323&gt;=51, "Sr. Citizen")</f>
        <v>Adult</v>
      </c>
      <c r="AK1323" s="1" t="str">
        <f t="shared" si="20"/>
        <v>Normal</v>
      </c>
      <c r="AL1323" s="1" t="str" cm="1">
        <f t="array" ref="AL1323">_xlfn.IFS(AD1323=1, "Poor",AD1323=2, "Average", AD1323=3, "Good", AD1323=4, "Excellent")</f>
        <v>Good</v>
      </c>
      <c r="AM1323" s="1" t="str" cm="1">
        <f t="array" ref="AM1323">_xlfn.IFS(W1323&gt;20,"High",W1323&gt;15,"Medium",W1323&gt;10,"Poor")</f>
        <v>Poor</v>
      </c>
      <c r="AN1323" s="1" t="str" cm="1">
        <f t="array" ref="AN1323">_xlfn.IFS(F1323&gt;20, "Far", F1323&gt;=10, "Moderate Distance", F1323&lt;10, "Near")</f>
        <v>Near</v>
      </c>
      <c r="AO1323" s="1" t="str" cm="1">
        <f t="array" ref="AO1323">_xlfn.IFS(AF1323&lt;=1, "Fresher", AF1323&lt;=5, "Experienced", AF1323&gt;5, "Senior")</f>
        <v>Experienced</v>
      </c>
      <c r="AP1323" s="1" t="str" cm="1">
        <f t="array" ref="AP1323">_xlfn.IFS(AG1323&lt;=1, "Recently Promoted", AG1323&lt;=4, "Moderate Gap", AG1323&gt;=5, "Long Gap")</f>
        <v>Moderate Gap</v>
      </c>
    </row>
    <row r="1324" spans="1:42" hidden="1" x14ac:dyDescent="0.35">
      <c r="A1324" s="1">
        <v>46</v>
      </c>
      <c r="B1324" s="1" t="s">
        <v>41</v>
      </c>
      <c r="C1324" s="1" t="s">
        <v>35</v>
      </c>
      <c r="D1324" s="1">
        <v>706</v>
      </c>
      <c r="E1324" s="1" t="s">
        <v>43</v>
      </c>
      <c r="F1324" s="1">
        <v>2</v>
      </c>
      <c r="G1324" s="1">
        <v>2</v>
      </c>
      <c r="H1324" s="1" t="s">
        <v>37</v>
      </c>
      <c r="I1324" s="1">
        <v>1</v>
      </c>
      <c r="J1324" s="1">
        <v>1857</v>
      </c>
      <c r="K1324" s="1">
        <v>4</v>
      </c>
      <c r="L1324" s="1" t="s">
        <v>44</v>
      </c>
      <c r="M1324" s="1">
        <v>82</v>
      </c>
      <c r="N1324" s="1">
        <v>3</v>
      </c>
      <c r="O1324" s="1">
        <v>3</v>
      </c>
      <c r="P1324" s="1" t="s">
        <v>51</v>
      </c>
      <c r="Q1324" s="1">
        <v>4</v>
      </c>
      <c r="R1324" s="1" t="s">
        <v>50</v>
      </c>
      <c r="S1324" s="1">
        <v>8578</v>
      </c>
      <c r="T1324" s="1">
        <v>19989</v>
      </c>
      <c r="U1324" s="1">
        <v>3</v>
      </c>
      <c r="V1324" s="1" t="s">
        <v>41</v>
      </c>
      <c r="W1324" s="1">
        <v>14</v>
      </c>
      <c r="X1324" s="1">
        <v>3</v>
      </c>
      <c r="Y1324" s="1">
        <v>3</v>
      </c>
      <c r="Z1324" s="1">
        <v>80</v>
      </c>
      <c r="AA1324" s="1">
        <v>1</v>
      </c>
      <c r="AB1324" s="1">
        <v>12</v>
      </c>
      <c r="AC1324" s="1">
        <v>4</v>
      </c>
      <c r="AD1324" s="1">
        <v>2</v>
      </c>
      <c r="AE1324" s="1">
        <v>9</v>
      </c>
      <c r="AF1324" s="1">
        <v>8</v>
      </c>
      <c r="AG1324" s="1">
        <v>4</v>
      </c>
      <c r="AH1324" s="1">
        <v>7</v>
      </c>
      <c r="AI1324" s="1" t="str" cm="1">
        <f t="array" ref="AI1324">_xlfn.IFS(S1324&lt;5000, "Low", S1324&lt;10000, "Medium", S1324&gt;=10000, "High")</f>
        <v>Medium</v>
      </c>
      <c r="AJ1324" s="1" t="str" cm="1">
        <f t="array" ref="AJ1324">_xlfn.IFS(A1324&lt;=30, "Youth", A1324&lt;=50, "Adult", A1324&gt;=51, "Sr. Citizen")</f>
        <v>Adult</v>
      </c>
      <c r="AK1324" s="1" t="str">
        <f t="shared" si="20"/>
        <v>Normal</v>
      </c>
      <c r="AL1324" s="1" t="str" cm="1">
        <f t="array" ref="AL1324">_xlfn.IFS(AD1324=1, "Poor",AD1324=2, "Average", AD1324=3, "Good", AD1324=4, "Excellent")</f>
        <v>Average</v>
      </c>
      <c r="AM1324" s="1" t="str" cm="1">
        <f t="array" ref="AM1324">_xlfn.IFS(W1324&gt;20,"High",W1324&gt;15,"Medium",W1324&gt;10,"Poor")</f>
        <v>Poor</v>
      </c>
      <c r="AN1324" s="1" t="str" cm="1">
        <f t="array" ref="AN1324">_xlfn.IFS(F1324&gt;20, "Far", F1324&gt;=10, "Moderate Distance", F1324&lt;10, "Near")</f>
        <v>Near</v>
      </c>
      <c r="AO1324" s="1" t="str" cm="1">
        <f t="array" ref="AO1324">_xlfn.IFS(AF1324&lt;=1, "Fresher", AF1324&lt;=5, "Experienced", AF1324&gt;5, "Senior")</f>
        <v>Senior</v>
      </c>
      <c r="AP1324" s="1" t="str" cm="1">
        <f t="array" ref="AP1324">_xlfn.IFS(AG1324&lt;=1, "Recently Promoted", AG1324&lt;=4, "Moderate Gap", AG1324&gt;=5, "Long Gap")</f>
        <v>Moderate Gap</v>
      </c>
    </row>
    <row r="1325" spans="1:42" hidden="1" x14ac:dyDescent="0.35">
      <c r="A1325" s="1">
        <v>28</v>
      </c>
      <c r="B1325" s="1" t="s">
        <v>41</v>
      </c>
      <c r="C1325" s="1" t="s">
        <v>53</v>
      </c>
      <c r="D1325" s="1">
        <v>280</v>
      </c>
      <c r="E1325" s="1" t="s">
        <v>59</v>
      </c>
      <c r="F1325" s="1">
        <v>1</v>
      </c>
      <c r="G1325" s="1">
        <v>2</v>
      </c>
      <c r="H1325" s="1" t="s">
        <v>37</v>
      </c>
      <c r="I1325" s="1">
        <v>1</v>
      </c>
      <c r="J1325" s="1">
        <v>1858</v>
      </c>
      <c r="K1325" s="1">
        <v>3</v>
      </c>
      <c r="L1325" s="1" t="s">
        <v>44</v>
      </c>
      <c r="M1325" s="1">
        <v>43</v>
      </c>
      <c r="N1325" s="1">
        <v>3</v>
      </c>
      <c r="O1325" s="1">
        <v>1</v>
      </c>
      <c r="P1325" s="1" t="s">
        <v>59</v>
      </c>
      <c r="Q1325" s="1">
        <v>4</v>
      </c>
      <c r="R1325" s="1" t="s">
        <v>50</v>
      </c>
      <c r="S1325" s="1">
        <v>2706</v>
      </c>
      <c r="T1325" s="1">
        <v>10494</v>
      </c>
      <c r="U1325" s="1">
        <v>1</v>
      </c>
      <c r="V1325" s="1" t="s">
        <v>41</v>
      </c>
      <c r="W1325" s="1">
        <v>15</v>
      </c>
      <c r="X1325" s="1">
        <v>3</v>
      </c>
      <c r="Y1325" s="1">
        <v>2</v>
      </c>
      <c r="Z1325" s="1">
        <v>80</v>
      </c>
      <c r="AA1325" s="1">
        <v>1</v>
      </c>
      <c r="AB1325" s="1">
        <v>3</v>
      </c>
      <c r="AC1325" s="1">
        <v>2</v>
      </c>
      <c r="AD1325" s="1">
        <v>3</v>
      </c>
      <c r="AE1325" s="1">
        <v>3</v>
      </c>
      <c r="AF1325" s="1">
        <v>2</v>
      </c>
      <c r="AG1325" s="1">
        <v>2</v>
      </c>
      <c r="AH1325" s="1">
        <v>2</v>
      </c>
      <c r="AI1325" s="1" t="str" cm="1">
        <f t="array" ref="AI1325">_xlfn.IFS(S1325&lt;5000, "Low", S1325&lt;10000, "Medium", S1325&gt;=10000, "High")</f>
        <v>Low</v>
      </c>
      <c r="AJ1325" s="1" t="str" cm="1">
        <f t="array" ref="AJ1325">_xlfn.IFS(A1325&lt;=30, "Youth", A1325&lt;=50, "Adult", A1325&gt;=51, "Sr. Citizen")</f>
        <v>Youth</v>
      </c>
      <c r="AK1325" s="1" t="str">
        <f t="shared" si="20"/>
        <v>Normal</v>
      </c>
      <c r="AL1325" s="1" t="str" cm="1">
        <f t="array" ref="AL1325">_xlfn.IFS(AD1325=1, "Poor",AD1325=2, "Average", AD1325=3, "Good", AD1325=4, "Excellent")</f>
        <v>Good</v>
      </c>
      <c r="AM1325" s="1" t="str" cm="1">
        <f t="array" ref="AM1325">_xlfn.IFS(W1325&gt;20,"High",W1325&gt;15,"Medium",W1325&gt;10,"Poor")</f>
        <v>Poor</v>
      </c>
      <c r="AN1325" s="1" t="str" cm="1">
        <f t="array" ref="AN1325">_xlfn.IFS(F1325&gt;20, "Far", F1325&gt;=10, "Moderate Distance", F1325&lt;10, "Near")</f>
        <v>Near</v>
      </c>
      <c r="AO1325" s="1" t="str" cm="1">
        <f t="array" ref="AO1325">_xlfn.IFS(AF1325&lt;=1, "Fresher", AF1325&lt;=5, "Experienced", AF1325&gt;5, "Senior")</f>
        <v>Experienced</v>
      </c>
      <c r="AP1325" s="1" t="str" cm="1">
        <f t="array" ref="AP1325">_xlfn.IFS(AG1325&lt;=1, "Recently Promoted", AG1325&lt;=4, "Moderate Gap", AG1325&gt;=5, "Long Gap")</f>
        <v>Moderate Gap</v>
      </c>
    </row>
    <row r="1326" spans="1:42" hidden="1" x14ac:dyDescent="0.35">
      <c r="A1326" s="1">
        <v>29</v>
      </c>
      <c r="B1326" s="1" t="s">
        <v>41</v>
      </c>
      <c r="C1326" s="1" t="s">
        <v>35</v>
      </c>
      <c r="D1326" s="1">
        <v>726</v>
      </c>
      <c r="E1326" s="1" t="s">
        <v>43</v>
      </c>
      <c r="F1326" s="1">
        <v>29</v>
      </c>
      <c r="G1326" s="1">
        <v>1</v>
      </c>
      <c r="H1326" s="1" t="s">
        <v>37</v>
      </c>
      <c r="I1326" s="1">
        <v>1</v>
      </c>
      <c r="J1326" s="1">
        <v>1859</v>
      </c>
      <c r="K1326" s="1">
        <v>4</v>
      </c>
      <c r="L1326" s="1" t="s">
        <v>44</v>
      </c>
      <c r="M1326" s="1">
        <v>93</v>
      </c>
      <c r="N1326" s="1">
        <v>1</v>
      </c>
      <c r="O1326" s="1">
        <v>2</v>
      </c>
      <c r="P1326" s="1" t="s">
        <v>52</v>
      </c>
      <c r="Q1326" s="1">
        <v>3</v>
      </c>
      <c r="R1326" s="1" t="s">
        <v>50</v>
      </c>
      <c r="S1326" s="1">
        <v>6384</v>
      </c>
      <c r="T1326" s="1">
        <v>21143</v>
      </c>
      <c r="U1326" s="1">
        <v>8</v>
      </c>
      <c r="V1326" s="1" t="s">
        <v>41</v>
      </c>
      <c r="W1326" s="1">
        <v>17</v>
      </c>
      <c r="X1326" s="1">
        <v>3</v>
      </c>
      <c r="Y1326" s="1">
        <v>4</v>
      </c>
      <c r="Z1326" s="1">
        <v>80</v>
      </c>
      <c r="AA1326" s="1">
        <v>2</v>
      </c>
      <c r="AB1326" s="1">
        <v>11</v>
      </c>
      <c r="AC1326" s="1">
        <v>3</v>
      </c>
      <c r="AD1326" s="1">
        <v>3</v>
      </c>
      <c r="AE1326" s="1">
        <v>7</v>
      </c>
      <c r="AF1326" s="1">
        <v>0</v>
      </c>
      <c r="AG1326" s="1">
        <v>1</v>
      </c>
      <c r="AH1326" s="1">
        <v>6</v>
      </c>
      <c r="AI1326" s="1" t="str" cm="1">
        <f t="array" ref="AI1326">_xlfn.IFS(S1326&lt;5000, "Low", S1326&lt;10000, "Medium", S1326&gt;=10000, "High")</f>
        <v>Medium</v>
      </c>
      <c r="AJ1326" s="1" t="str" cm="1">
        <f t="array" ref="AJ1326">_xlfn.IFS(A1326&lt;=30, "Youth", A1326&lt;=50, "Adult", A1326&gt;=51, "Sr. Citizen")</f>
        <v>Youth</v>
      </c>
      <c r="AK1326" s="1" t="str">
        <f t="shared" si="20"/>
        <v>Normal</v>
      </c>
      <c r="AL1326" s="1" t="str" cm="1">
        <f t="array" ref="AL1326">_xlfn.IFS(AD1326=1, "Poor",AD1326=2, "Average", AD1326=3, "Good", AD1326=4, "Excellent")</f>
        <v>Good</v>
      </c>
      <c r="AM1326" s="1" t="str" cm="1">
        <f t="array" ref="AM1326">_xlfn.IFS(W1326&gt;20,"High",W1326&gt;15,"Medium",W1326&gt;10,"Poor")</f>
        <v>Medium</v>
      </c>
      <c r="AN1326" s="1" t="str" cm="1">
        <f t="array" ref="AN1326">_xlfn.IFS(F1326&gt;20, "Far", F1326&gt;=10, "Moderate Distance", F1326&lt;10, "Near")</f>
        <v>Far</v>
      </c>
      <c r="AO1326" s="1" t="str" cm="1">
        <f t="array" ref="AO1326">_xlfn.IFS(AF1326&lt;=1, "Fresher", AF1326&lt;=5, "Experienced", AF1326&gt;5, "Senior")</f>
        <v>Fresher</v>
      </c>
      <c r="AP1326" s="1" t="str" cm="1">
        <f t="array" ref="AP1326">_xlfn.IFS(AG1326&lt;=1, "Recently Promoted", AG1326&lt;=4, "Moderate Gap", AG1326&gt;=5, "Long Gap")</f>
        <v>Recently Promoted</v>
      </c>
    </row>
    <row r="1327" spans="1:42" x14ac:dyDescent="0.35">
      <c r="A1327" s="1">
        <v>42</v>
      </c>
      <c r="B1327" s="1" t="s">
        <v>41</v>
      </c>
      <c r="C1327" s="1" t="s">
        <v>35</v>
      </c>
      <c r="D1327" s="1">
        <v>1142</v>
      </c>
      <c r="E1327" s="1" t="s">
        <v>43</v>
      </c>
      <c r="F1327" s="1">
        <v>8</v>
      </c>
      <c r="G1327" s="1">
        <v>3</v>
      </c>
      <c r="H1327" s="1" t="s">
        <v>37</v>
      </c>
      <c r="I1327" s="1">
        <v>1</v>
      </c>
      <c r="J1327" s="1">
        <v>1860</v>
      </c>
      <c r="K1327" s="1">
        <v>4</v>
      </c>
      <c r="L1327" s="1" t="s">
        <v>44</v>
      </c>
      <c r="M1327" s="1">
        <v>81</v>
      </c>
      <c r="N1327" s="1">
        <v>3</v>
      </c>
      <c r="O1327" s="1">
        <v>1</v>
      </c>
      <c r="P1327" s="1" t="s">
        <v>48</v>
      </c>
      <c r="Q1327" s="1">
        <v>3</v>
      </c>
      <c r="R1327" s="1" t="s">
        <v>40</v>
      </c>
      <c r="S1327" s="1">
        <v>3968</v>
      </c>
      <c r="T1327" s="1">
        <v>13624</v>
      </c>
      <c r="U1327" s="1">
        <v>4</v>
      </c>
      <c r="V1327" s="1" t="s">
        <v>41</v>
      </c>
      <c r="W1327" s="1">
        <v>13</v>
      </c>
      <c r="X1327" s="1">
        <v>3</v>
      </c>
      <c r="Y1327" s="1">
        <v>4</v>
      </c>
      <c r="Z1327" s="1">
        <v>80</v>
      </c>
      <c r="AA1327" s="1">
        <v>0</v>
      </c>
      <c r="AB1327" s="1">
        <v>8</v>
      </c>
      <c r="AC1327" s="1">
        <v>3</v>
      </c>
      <c r="AD1327" s="1">
        <v>3</v>
      </c>
      <c r="AE1327" s="1">
        <v>0</v>
      </c>
      <c r="AF1327" s="1">
        <v>0</v>
      </c>
      <c r="AG1327" s="1">
        <v>0</v>
      </c>
      <c r="AH1327" s="1">
        <v>0</v>
      </c>
      <c r="AI1327" s="1" t="str" cm="1">
        <f t="array" ref="AI1327">_xlfn.IFS(S1327&lt;5000, "Low", S1327&lt;10000, "Medium", S1327&gt;=10000, "High")</f>
        <v>Low</v>
      </c>
      <c r="AJ1327" s="1" t="str" cm="1">
        <f t="array" ref="AJ1327">_xlfn.IFS(A1327&lt;=30, "Youth", A1327&lt;=50, "Adult", A1327&gt;=51, "Sr. Citizen")</f>
        <v>Adult</v>
      </c>
      <c r="AK1327" s="1" t="str">
        <f t="shared" si="20"/>
        <v>Normal</v>
      </c>
      <c r="AL1327" s="1" t="str" cm="1">
        <f t="array" ref="AL1327">_xlfn.IFS(AD1327=1, "Poor",AD1327=2, "Average", AD1327=3, "Good", AD1327=4, "Excellent")</f>
        <v>Good</v>
      </c>
      <c r="AM1327" s="1" t="str" cm="1">
        <f t="array" ref="AM1327">_xlfn.IFS(W1327&gt;20,"High",W1327&gt;15,"Medium",W1327&gt;10,"Poor")</f>
        <v>Poor</v>
      </c>
      <c r="AN1327" s="1" t="str" cm="1">
        <f t="array" ref="AN1327">_xlfn.IFS(F1327&gt;20, "Far", F1327&gt;=10, "Moderate Distance", F1327&lt;10, "Near")</f>
        <v>Near</v>
      </c>
      <c r="AO1327" s="1" t="str" cm="1">
        <f t="array" ref="AO1327">_xlfn.IFS(AF1327&lt;=1, "Fresher", AF1327&lt;=5, "Experienced", AF1327&gt;5, "Senior")</f>
        <v>Fresher</v>
      </c>
      <c r="AP1327" s="1" t="str" cm="1">
        <f t="array" ref="AP1327">_xlfn.IFS(AG1327&lt;=1, "Recently Promoted", AG1327&lt;=4, "Moderate Gap", AG1327&gt;=5, "Long Gap")</f>
        <v>Recently Promoted</v>
      </c>
    </row>
    <row r="1328" spans="1:42" hidden="1" x14ac:dyDescent="0.35">
      <c r="A1328" s="1">
        <v>32</v>
      </c>
      <c r="B1328" s="1" t="s">
        <v>34</v>
      </c>
      <c r="C1328" s="1" t="s">
        <v>35</v>
      </c>
      <c r="D1328" s="1">
        <v>414</v>
      </c>
      <c r="E1328" s="1" t="s">
        <v>36</v>
      </c>
      <c r="F1328" s="1">
        <v>2</v>
      </c>
      <c r="G1328" s="1">
        <v>4</v>
      </c>
      <c r="H1328" s="1" t="s">
        <v>57</v>
      </c>
      <c r="I1328" s="1">
        <v>1</v>
      </c>
      <c r="J1328" s="1">
        <v>1862</v>
      </c>
      <c r="K1328" s="1">
        <v>3</v>
      </c>
      <c r="L1328" s="1" t="s">
        <v>44</v>
      </c>
      <c r="M1328" s="1">
        <v>82</v>
      </c>
      <c r="N1328" s="1">
        <v>2</v>
      </c>
      <c r="O1328" s="1">
        <v>2</v>
      </c>
      <c r="P1328" s="1" t="s">
        <v>39</v>
      </c>
      <c r="Q1328" s="1">
        <v>2</v>
      </c>
      <c r="R1328" s="1" t="s">
        <v>40</v>
      </c>
      <c r="S1328" s="1">
        <v>9907</v>
      </c>
      <c r="T1328" s="1">
        <v>26186</v>
      </c>
      <c r="U1328" s="1">
        <v>7</v>
      </c>
      <c r="V1328" s="1" t="s">
        <v>34</v>
      </c>
      <c r="W1328" s="1">
        <v>12</v>
      </c>
      <c r="X1328" s="1">
        <v>3</v>
      </c>
      <c r="Y1328" s="1">
        <v>3</v>
      </c>
      <c r="Z1328" s="1">
        <v>80</v>
      </c>
      <c r="AA1328" s="1">
        <v>0</v>
      </c>
      <c r="AB1328" s="1">
        <v>7</v>
      </c>
      <c r="AC1328" s="1">
        <v>3</v>
      </c>
      <c r="AD1328" s="1">
        <v>2</v>
      </c>
      <c r="AE1328" s="1">
        <v>2</v>
      </c>
      <c r="AF1328" s="1">
        <v>2</v>
      </c>
      <c r="AG1328" s="1">
        <v>2</v>
      </c>
      <c r="AH1328" s="1">
        <v>2</v>
      </c>
      <c r="AI1328" s="1" t="str" cm="1">
        <f t="array" ref="AI1328">_xlfn.IFS(S1328&lt;5000, "Low", S1328&lt;10000, "Medium", S1328&gt;=10000, "High")</f>
        <v>Medium</v>
      </c>
      <c r="AJ1328" s="1" t="str" cm="1">
        <f t="array" ref="AJ1328">_xlfn.IFS(A1328&lt;=30, "Youth", A1328&lt;=50, "Adult", A1328&gt;=51, "Sr. Citizen")</f>
        <v>Adult</v>
      </c>
      <c r="AK1328" s="1" t="str">
        <f t="shared" si="20"/>
        <v>Normal</v>
      </c>
      <c r="AL1328" s="1" t="str" cm="1">
        <f t="array" ref="AL1328">_xlfn.IFS(AD1328=1, "Poor",AD1328=2, "Average", AD1328=3, "Good", AD1328=4, "Excellent")</f>
        <v>Average</v>
      </c>
      <c r="AM1328" s="1" t="str" cm="1">
        <f t="array" ref="AM1328">_xlfn.IFS(W1328&gt;20,"High",W1328&gt;15,"Medium",W1328&gt;10,"Poor")</f>
        <v>Poor</v>
      </c>
      <c r="AN1328" s="1" t="str" cm="1">
        <f t="array" ref="AN1328">_xlfn.IFS(F1328&gt;20, "Far", F1328&gt;=10, "Moderate Distance", F1328&lt;10, "Near")</f>
        <v>Near</v>
      </c>
      <c r="AO1328" s="1" t="str" cm="1">
        <f t="array" ref="AO1328">_xlfn.IFS(AF1328&lt;=1, "Fresher", AF1328&lt;=5, "Experienced", AF1328&gt;5, "Senior")</f>
        <v>Experienced</v>
      </c>
      <c r="AP1328" s="1" t="str" cm="1">
        <f t="array" ref="AP1328">_xlfn.IFS(AG1328&lt;=1, "Recently Promoted", AG1328&lt;=4, "Moderate Gap", AG1328&gt;=5, "Long Gap")</f>
        <v>Moderate Gap</v>
      </c>
    </row>
    <row r="1329" spans="1:42" hidden="1" x14ac:dyDescent="0.35">
      <c r="A1329" s="1">
        <v>46</v>
      </c>
      <c r="B1329" s="1" t="s">
        <v>41</v>
      </c>
      <c r="C1329" s="1" t="s">
        <v>35</v>
      </c>
      <c r="D1329" s="1">
        <v>1319</v>
      </c>
      <c r="E1329" s="1" t="s">
        <v>36</v>
      </c>
      <c r="F1329" s="1">
        <v>3</v>
      </c>
      <c r="G1329" s="1">
        <v>3</v>
      </c>
      <c r="H1329" s="1" t="s">
        <v>58</v>
      </c>
      <c r="I1329" s="1">
        <v>1</v>
      </c>
      <c r="J1329" s="1">
        <v>1863</v>
      </c>
      <c r="K1329" s="1">
        <v>1</v>
      </c>
      <c r="L1329" s="1" t="s">
        <v>38</v>
      </c>
      <c r="M1329" s="1">
        <v>45</v>
      </c>
      <c r="N1329" s="1">
        <v>4</v>
      </c>
      <c r="O1329" s="1">
        <v>4</v>
      </c>
      <c r="P1329" s="1" t="s">
        <v>39</v>
      </c>
      <c r="Q1329" s="1">
        <v>1</v>
      </c>
      <c r="R1329" s="1" t="s">
        <v>50</v>
      </c>
      <c r="S1329" s="1">
        <v>13225</v>
      </c>
      <c r="T1329" s="1">
        <v>7739</v>
      </c>
      <c r="U1329" s="1">
        <v>2</v>
      </c>
      <c r="V1329" s="1" t="s">
        <v>41</v>
      </c>
      <c r="W1329" s="1">
        <v>12</v>
      </c>
      <c r="X1329" s="1">
        <v>3</v>
      </c>
      <c r="Y1329" s="1">
        <v>4</v>
      </c>
      <c r="Z1329" s="1">
        <v>80</v>
      </c>
      <c r="AA1329" s="1">
        <v>1</v>
      </c>
      <c r="AB1329" s="1">
        <v>25</v>
      </c>
      <c r="AC1329" s="1">
        <v>5</v>
      </c>
      <c r="AD1329" s="1">
        <v>3</v>
      </c>
      <c r="AE1329" s="1">
        <v>19</v>
      </c>
      <c r="AF1329" s="1">
        <v>17</v>
      </c>
      <c r="AG1329" s="1">
        <v>2</v>
      </c>
      <c r="AH1329" s="1">
        <v>8</v>
      </c>
      <c r="AI1329" s="1" t="str" cm="1">
        <f t="array" ref="AI1329">_xlfn.IFS(S1329&lt;5000, "Low", S1329&lt;10000, "Medium", S1329&gt;=10000, "High")</f>
        <v>High</v>
      </c>
      <c r="AJ1329" s="1" t="str" cm="1">
        <f t="array" ref="AJ1329">_xlfn.IFS(A1329&lt;=30, "Youth", A1329&lt;=50, "Adult", A1329&gt;=51, "Sr. Citizen")</f>
        <v>Adult</v>
      </c>
      <c r="AK1329" s="1" t="str">
        <f t="shared" si="20"/>
        <v>Normal</v>
      </c>
      <c r="AL1329" s="1" t="str" cm="1">
        <f t="array" ref="AL1329">_xlfn.IFS(AD1329=1, "Poor",AD1329=2, "Average", AD1329=3, "Good", AD1329=4, "Excellent")</f>
        <v>Good</v>
      </c>
      <c r="AM1329" s="1" t="str" cm="1">
        <f t="array" ref="AM1329">_xlfn.IFS(W1329&gt;20,"High",W1329&gt;15,"Medium",W1329&gt;10,"Poor")</f>
        <v>Poor</v>
      </c>
      <c r="AN1329" s="1" t="str" cm="1">
        <f t="array" ref="AN1329">_xlfn.IFS(F1329&gt;20, "Far", F1329&gt;=10, "Moderate Distance", F1329&lt;10, "Near")</f>
        <v>Near</v>
      </c>
      <c r="AO1329" s="1" t="str" cm="1">
        <f t="array" ref="AO1329">_xlfn.IFS(AF1329&lt;=1, "Fresher", AF1329&lt;=5, "Experienced", AF1329&gt;5, "Senior")</f>
        <v>Senior</v>
      </c>
      <c r="AP1329" s="1" t="str" cm="1">
        <f t="array" ref="AP1329">_xlfn.IFS(AG1329&lt;=1, "Recently Promoted", AG1329&lt;=4, "Moderate Gap", AG1329&gt;=5, "Long Gap")</f>
        <v>Moderate Gap</v>
      </c>
    </row>
    <row r="1330" spans="1:42" hidden="1" x14ac:dyDescent="0.35">
      <c r="A1330" s="1">
        <v>27</v>
      </c>
      <c r="B1330" s="1" t="s">
        <v>41</v>
      </c>
      <c r="C1330" s="1" t="s">
        <v>35</v>
      </c>
      <c r="D1330" s="1">
        <v>728</v>
      </c>
      <c r="E1330" s="1" t="s">
        <v>36</v>
      </c>
      <c r="F1330" s="1">
        <v>23</v>
      </c>
      <c r="G1330" s="1">
        <v>1</v>
      </c>
      <c r="H1330" s="1" t="s">
        <v>49</v>
      </c>
      <c r="I1330" s="1">
        <v>1</v>
      </c>
      <c r="J1330" s="1">
        <v>1864</v>
      </c>
      <c r="K1330" s="1">
        <v>2</v>
      </c>
      <c r="L1330" s="1" t="s">
        <v>38</v>
      </c>
      <c r="M1330" s="1">
        <v>36</v>
      </c>
      <c r="N1330" s="1">
        <v>2</v>
      </c>
      <c r="O1330" s="1">
        <v>2</v>
      </c>
      <c r="P1330" s="1" t="s">
        <v>55</v>
      </c>
      <c r="Q1330" s="1">
        <v>3</v>
      </c>
      <c r="R1330" s="1" t="s">
        <v>46</v>
      </c>
      <c r="S1330" s="1">
        <v>3540</v>
      </c>
      <c r="T1330" s="1">
        <v>7018</v>
      </c>
      <c r="U1330" s="1">
        <v>1</v>
      </c>
      <c r="V1330" s="1" t="s">
        <v>41</v>
      </c>
      <c r="W1330" s="1">
        <v>21</v>
      </c>
      <c r="X1330" s="1">
        <v>4</v>
      </c>
      <c r="Y1330" s="1">
        <v>4</v>
      </c>
      <c r="Z1330" s="1">
        <v>80</v>
      </c>
      <c r="AA1330" s="1">
        <v>1</v>
      </c>
      <c r="AB1330" s="1">
        <v>9</v>
      </c>
      <c r="AC1330" s="1">
        <v>5</v>
      </c>
      <c r="AD1330" s="1">
        <v>3</v>
      </c>
      <c r="AE1330" s="1">
        <v>9</v>
      </c>
      <c r="AF1330" s="1">
        <v>8</v>
      </c>
      <c r="AG1330" s="1">
        <v>5</v>
      </c>
      <c r="AH1330" s="1">
        <v>8</v>
      </c>
      <c r="AI1330" s="1" t="str" cm="1">
        <f t="array" ref="AI1330">_xlfn.IFS(S1330&lt;5000, "Low", S1330&lt;10000, "Medium", S1330&gt;=10000, "High")</f>
        <v>Low</v>
      </c>
      <c r="AJ1330" s="1" t="str" cm="1">
        <f t="array" ref="AJ1330">_xlfn.IFS(A1330&lt;=30, "Youth", A1330&lt;=50, "Adult", A1330&gt;=51, "Sr. Citizen")</f>
        <v>Youth</v>
      </c>
      <c r="AK1330" s="1" t="str">
        <f t="shared" si="20"/>
        <v>Normal</v>
      </c>
      <c r="AL1330" s="1" t="str" cm="1">
        <f t="array" ref="AL1330">_xlfn.IFS(AD1330=1, "Poor",AD1330=2, "Average", AD1330=3, "Good", AD1330=4, "Excellent")</f>
        <v>Good</v>
      </c>
      <c r="AM1330" s="1" t="str" cm="1">
        <f t="array" ref="AM1330">_xlfn.IFS(W1330&gt;20,"High",W1330&gt;15,"Medium",W1330&gt;10,"Poor")</f>
        <v>High</v>
      </c>
      <c r="AN1330" s="1" t="str" cm="1">
        <f t="array" ref="AN1330">_xlfn.IFS(F1330&gt;20, "Far", F1330&gt;=10, "Moderate Distance", F1330&lt;10, "Near")</f>
        <v>Far</v>
      </c>
      <c r="AO1330" s="1" t="str" cm="1">
        <f t="array" ref="AO1330">_xlfn.IFS(AF1330&lt;=1, "Fresher", AF1330&lt;=5, "Experienced", AF1330&gt;5, "Senior")</f>
        <v>Senior</v>
      </c>
      <c r="AP1330" s="1" t="str" cm="1">
        <f t="array" ref="AP1330">_xlfn.IFS(AG1330&lt;=1, "Recently Promoted", AG1330&lt;=4, "Moderate Gap", AG1330&gt;=5, "Long Gap")</f>
        <v>Long Gap</v>
      </c>
    </row>
    <row r="1331" spans="1:42" hidden="1" x14ac:dyDescent="0.35">
      <c r="A1331" s="1">
        <v>29</v>
      </c>
      <c r="B1331" s="1" t="s">
        <v>41</v>
      </c>
      <c r="C1331" s="1" t="s">
        <v>35</v>
      </c>
      <c r="D1331" s="1">
        <v>352</v>
      </c>
      <c r="E1331" s="1" t="s">
        <v>59</v>
      </c>
      <c r="F1331" s="1">
        <v>6</v>
      </c>
      <c r="G1331" s="1">
        <v>1</v>
      </c>
      <c r="H1331" s="1" t="s">
        <v>49</v>
      </c>
      <c r="I1331" s="1">
        <v>1</v>
      </c>
      <c r="J1331" s="1">
        <v>1865</v>
      </c>
      <c r="K1331" s="1">
        <v>4</v>
      </c>
      <c r="L1331" s="1" t="s">
        <v>44</v>
      </c>
      <c r="M1331" s="1">
        <v>87</v>
      </c>
      <c r="N1331" s="1">
        <v>2</v>
      </c>
      <c r="O1331" s="1">
        <v>1</v>
      </c>
      <c r="P1331" s="1" t="s">
        <v>59</v>
      </c>
      <c r="Q1331" s="1">
        <v>2</v>
      </c>
      <c r="R1331" s="1" t="s">
        <v>46</v>
      </c>
      <c r="S1331" s="1">
        <v>2804</v>
      </c>
      <c r="T1331" s="1">
        <v>15434</v>
      </c>
      <c r="U1331" s="1">
        <v>1</v>
      </c>
      <c r="V1331" s="1" t="s">
        <v>41</v>
      </c>
      <c r="W1331" s="1">
        <v>11</v>
      </c>
      <c r="X1331" s="1">
        <v>3</v>
      </c>
      <c r="Y1331" s="1">
        <v>4</v>
      </c>
      <c r="Z1331" s="1">
        <v>80</v>
      </c>
      <c r="AA1331" s="1">
        <v>0</v>
      </c>
      <c r="AB1331" s="1">
        <v>1</v>
      </c>
      <c r="AC1331" s="1">
        <v>3</v>
      </c>
      <c r="AD1331" s="1">
        <v>3</v>
      </c>
      <c r="AE1331" s="1">
        <v>1</v>
      </c>
      <c r="AF1331" s="1">
        <v>0</v>
      </c>
      <c r="AG1331" s="1">
        <v>0</v>
      </c>
      <c r="AH1331" s="1">
        <v>0</v>
      </c>
      <c r="AI1331" s="1" t="str" cm="1">
        <f t="array" ref="AI1331">_xlfn.IFS(S1331&lt;5000, "Low", S1331&lt;10000, "Medium", S1331&gt;=10000, "High")</f>
        <v>Low</v>
      </c>
      <c r="AJ1331" s="1" t="str" cm="1">
        <f t="array" ref="AJ1331">_xlfn.IFS(A1331&lt;=30, "Youth", A1331&lt;=50, "Adult", A1331&gt;=51, "Sr. Citizen")</f>
        <v>Youth</v>
      </c>
      <c r="AK1331" s="1" t="str">
        <f t="shared" si="20"/>
        <v>Normal</v>
      </c>
      <c r="AL1331" s="1" t="str" cm="1">
        <f t="array" ref="AL1331">_xlfn.IFS(AD1331=1, "Poor",AD1331=2, "Average", AD1331=3, "Good", AD1331=4, "Excellent")</f>
        <v>Good</v>
      </c>
      <c r="AM1331" s="1" t="str" cm="1">
        <f t="array" ref="AM1331">_xlfn.IFS(W1331&gt;20,"High",W1331&gt;15,"Medium",W1331&gt;10,"Poor")</f>
        <v>Poor</v>
      </c>
      <c r="AN1331" s="1" t="str" cm="1">
        <f t="array" ref="AN1331">_xlfn.IFS(F1331&gt;20, "Far", F1331&gt;=10, "Moderate Distance", F1331&lt;10, "Near")</f>
        <v>Near</v>
      </c>
      <c r="AO1331" s="1" t="str" cm="1">
        <f t="array" ref="AO1331">_xlfn.IFS(AF1331&lt;=1, "Fresher", AF1331&lt;=5, "Experienced", AF1331&gt;5, "Senior")</f>
        <v>Fresher</v>
      </c>
      <c r="AP1331" s="1" t="str" cm="1">
        <f t="array" ref="AP1331">_xlfn.IFS(AG1331&lt;=1, "Recently Promoted", AG1331&lt;=4, "Moderate Gap", AG1331&gt;=5, "Long Gap")</f>
        <v>Recently Promoted</v>
      </c>
    </row>
    <row r="1332" spans="1:42" hidden="1" x14ac:dyDescent="0.35">
      <c r="A1332" s="1">
        <v>43</v>
      </c>
      <c r="B1332" s="1" t="s">
        <v>41</v>
      </c>
      <c r="C1332" s="1" t="s">
        <v>35</v>
      </c>
      <c r="D1332" s="1">
        <v>823</v>
      </c>
      <c r="E1332" s="1" t="s">
        <v>43</v>
      </c>
      <c r="F1332" s="1">
        <v>6</v>
      </c>
      <c r="G1332" s="1">
        <v>3</v>
      </c>
      <c r="H1332" s="1" t="s">
        <v>49</v>
      </c>
      <c r="I1332" s="1">
        <v>1</v>
      </c>
      <c r="J1332" s="1">
        <v>1866</v>
      </c>
      <c r="K1332" s="1">
        <v>1</v>
      </c>
      <c r="L1332" s="1" t="s">
        <v>38</v>
      </c>
      <c r="M1332" s="1">
        <v>81</v>
      </c>
      <c r="N1332" s="1">
        <v>2</v>
      </c>
      <c r="O1332" s="1">
        <v>5</v>
      </c>
      <c r="P1332" s="1" t="s">
        <v>54</v>
      </c>
      <c r="Q1332" s="1">
        <v>3</v>
      </c>
      <c r="R1332" s="1" t="s">
        <v>46</v>
      </c>
      <c r="S1332" s="1">
        <v>19392</v>
      </c>
      <c r="T1332" s="1">
        <v>22539</v>
      </c>
      <c r="U1332" s="1">
        <v>7</v>
      </c>
      <c r="V1332" s="1" t="s">
        <v>41</v>
      </c>
      <c r="W1332" s="1">
        <v>13</v>
      </c>
      <c r="X1332" s="1">
        <v>3</v>
      </c>
      <c r="Y1332" s="1">
        <v>4</v>
      </c>
      <c r="Z1332" s="1">
        <v>80</v>
      </c>
      <c r="AA1332" s="1">
        <v>0</v>
      </c>
      <c r="AB1332" s="1">
        <v>21</v>
      </c>
      <c r="AC1332" s="1">
        <v>2</v>
      </c>
      <c r="AD1332" s="1">
        <v>3</v>
      </c>
      <c r="AE1332" s="1">
        <v>16</v>
      </c>
      <c r="AF1332" s="1">
        <v>12</v>
      </c>
      <c r="AG1332" s="1">
        <v>6</v>
      </c>
      <c r="AH1332" s="1">
        <v>14</v>
      </c>
      <c r="AI1332" s="1" t="str" cm="1">
        <f t="array" ref="AI1332">_xlfn.IFS(S1332&lt;5000, "Low", S1332&lt;10000, "Medium", S1332&gt;=10000, "High")</f>
        <v>High</v>
      </c>
      <c r="AJ1332" s="1" t="str" cm="1">
        <f t="array" ref="AJ1332">_xlfn.IFS(A1332&lt;=30, "Youth", A1332&lt;=50, "Adult", A1332&gt;=51, "Sr. Citizen")</f>
        <v>Adult</v>
      </c>
      <c r="AK1332" s="1" t="str">
        <f t="shared" si="20"/>
        <v>Normal</v>
      </c>
      <c r="AL1332" s="1" t="str" cm="1">
        <f t="array" ref="AL1332">_xlfn.IFS(AD1332=1, "Poor",AD1332=2, "Average", AD1332=3, "Good", AD1332=4, "Excellent")</f>
        <v>Good</v>
      </c>
      <c r="AM1332" s="1" t="str" cm="1">
        <f t="array" ref="AM1332">_xlfn.IFS(W1332&gt;20,"High",W1332&gt;15,"Medium",W1332&gt;10,"Poor")</f>
        <v>Poor</v>
      </c>
      <c r="AN1332" s="1" t="str" cm="1">
        <f t="array" ref="AN1332">_xlfn.IFS(F1332&gt;20, "Far", F1332&gt;=10, "Moderate Distance", F1332&lt;10, "Near")</f>
        <v>Near</v>
      </c>
      <c r="AO1332" s="1" t="str" cm="1">
        <f t="array" ref="AO1332">_xlfn.IFS(AF1332&lt;=1, "Fresher", AF1332&lt;=5, "Experienced", AF1332&gt;5, "Senior")</f>
        <v>Senior</v>
      </c>
      <c r="AP1332" s="1" t="str" cm="1">
        <f t="array" ref="AP1332">_xlfn.IFS(AG1332&lt;=1, "Recently Promoted", AG1332&lt;=4, "Moderate Gap", AG1332&gt;=5, "Long Gap")</f>
        <v>Long Gap</v>
      </c>
    </row>
    <row r="1333" spans="1:42" hidden="1" x14ac:dyDescent="0.35">
      <c r="A1333" s="1">
        <v>48</v>
      </c>
      <c r="B1333" s="1" t="s">
        <v>41</v>
      </c>
      <c r="C1333" s="1" t="s">
        <v>35</v>
      </c>
      <c r="D1333" s="1">
        <v>1224</v>
      </c>
      <c r="E1333" s="1" t="s">
        <v>43</v>
      </c>
      <c r="F1333" s="1">
        <v>10</v>
      </c>
      <c r="G1333" s="1">
        <v>3</v>
      </c>
      <c r="H1333" s="1" t="s">
        <v>37</v>
      </c>
      <c r="I1333" s="1">
        <v>1</v>
      </c>
      <c r="J1333" s="1">
        <v>1867</v>
      </c>
      <c r="K1333" s="1">
        <v>4</v>
      </c>
      <c r="L1333" s="1" t="s">
        <v>44</v>
      </c>
      <c r="M1333" s="1">
        <v>91</v>
      </c>
      <c r="N1333" s="1">
        <v>2</v>
      </c>
      <c r="O1333" s="1">
        <v>5</v>
      </c>
      <c r="P1333" s="1" t="s">
        <v>56</v>
      </c>
      <c r="Q1333" s="1">
        <v>2</v>
      </c>
      <c r="R1333" s="1" t="s">
        <v>46</v>
      </c>
      <c r="S1333" s="1">
        <v>19665</v>
      </c>
      <c r="T1333" s="1">
        <v>13583</v>
      </c>
      <c r="U1333" s="1">
        <v>4</v>
      </c>
      <c r="V1333" s="1" t="s">
        <v>41</v>
      </c>
      <c r="W1333" s="1">
        <v>12</v>
      </c>
      <c r="X1333" s="1">
        <v>3</v>
      </c>
      <c r="Y1333" s="1">
        <v>4</v>
      </c>
      <c r="Z1333" s="1">
        <v>80</v>
      </c>
      <c r="AA1333" s="1">
        <v>0</v>
      </c>
      <c r="AB1333" s="1">
        <v>29</v>
      </c>
      <c r="AC1333" s="1">
        <v>3</v>
      </c>
      <c r="AD1333" s="1">
        <v>3</v>
      </c>
      <c r="AE1333" s="1">
        <v>22</v>
      </c>
      <c r="AF1333" s="1">
        <v>10</v>
      </c>
      <c r="AG1333" s="1">
        <v>12</v>
      </c>
      <c r="AH1333" s="1">
        <v>9</v>
      </c>
      <c r="AI1333" s="1" t="str" cm="1">
        <f t="array" ref="AI1333">_xlfn.IFS(S1333&lt;5000, "Low", S1333&lt;10000, "Medium", S1333&gt;=10000, "High")</f>
        <v>High</v>
      </c>
      <c r="AJ1333" s="1" t="str" cm="1">
        <f t="array" ref="AJ1333">_xlfn.IFS(A1333&lt;=30, "Youth", A1333&lt;=50, "Adult", A1333&gt;=51, "Sr. Citizen")</f>
        <v>Adult</v>
      </c>
      <c r="AK1333" s="1" t="str">
        <f t="shared" si="20"/>
        <v>Normal</v>
      </c>
      <c r="AL1333" s="1" t="str" cm="1">
        <f t="array" ref="AL1333">_xlfn.IFS(AD1333=1, "Poor",AD1333=2, "Average", AD1333=3, "Good", AD1333=4, "Excellent")</f>
        <v>Good</v>
      </c>
      <c r="AM1333" s="1" t="str" cm="1">
        <f t="array" ref="AM1333">_xlfn.IFS(W1333&gt;20,"High",W1333&gt;15,"Medium",W1333&gt;10,"Poor")</f>
        <v>Poor</v>
      </c>
      <c r="AN1333" s="1" t="str" cm="1">
        <f t="array" ref="AN1333">_xlfn.IFS(F1333&gt;20, "Far", F1333&gt;=10, "Moderate Distance", F1333&lt;10, "Near")</f>
        <v>Moderate Distance</v>
      </c>
      <c r="AO1333" s="1" t="str" cm="1">
        <f t="array" ref="AO1333">_xlfn.IFS(AF1333&lt;=1, "Fresher", AF1333&lt;=5, "Experienced", AF1333&gt;5, "Senior")</f>
        <v>Senior</v>
      </c>
      <c r="AP1333" s="1" t="str" cm="1">
        <f t="array" ref="AP1333">_xlfn.IFS(AG1333&lt;=1, "Recently Promoted", AG1333&lt;=4, "Moderate Gap", AG1333&gt;=5, "Long Gap")</f>
        <v>Long Gap</v>
      </c>
    </row>
    <row r="1334" spans="1:42" hidden="1" x14ac:dyDescent="0.35">
      <c r="A1334" s="1">
        <v>29</v>
      </c>
      <c r="B1334" s="1" t="s">
        <v>34</v>
      </c>
      <c r="C1334" s="1" t="s">
        <v>42</v>
      </c>
      <c r="D1334" s="1">
        <v>459</v>
      </c>
      <c r="E1334" s="1" t="s">
        <v>43</v>
      </c>
      <c r="F1334" s="1">
        <v>24</v>
      </c>
      <c r="G1334" s="1">
        <v>2</v>
      </c>
      <c r="H1334" s="1" t="s">
        <v>37</v>
      </c>
      <c r="I1334" s="1">
        <v>1</v>
      </c>
      <c r="J1334" s="1">
        <v>1868</v>
      </c>
      <c r="K1334" s="1">
        <v>4</v>
      </c>
      <c r="L1334" s="1" t="s">
        <v>44</v>
      </c>
      <c r="M1334" s="1">
        <v>73</v>
      </c>
      <c r="N1334" s="1">
        <v>2</v>
      </c>
      <c r="O1334" s="1">
        <v>1</v>
      </c>
      <c r="P1334" s="1" t="s">
        <v>45</v>
      </c>
      <c r="Q1334" s="1">
        <v>4</v>
      </c>
      <c r="R1334" s="1" t="s">
        <v>40</v>
      </c>
      <c r="S1334" s="1">
        <v>2439</v>
      </c>
      <c r="T1334" s="1">
        <v>14753</v>
      </c>
      <c r="U1334" s="1">
        <v>1</v>
      </c>
      <c r="V1334" s="1" t="s">
        <v>34</v>
      </c>
      <c r="W1334" s="1">
        <v>24</v>
      </c>
      <c r="X1334" s="1">
        <v>4</v>
      </c>
      <c r="Y1334" s="1">
        <v>2</v>
      </c>
      <c r="Z1334" s="1">
        <v>80</v>
      </c>
      <c r="AA1334" s="1">
        <v>0</v>
      </c>
      <c r="AB1334" s="1">
        <v>1</v>
      </c>
      <c r="AC1334" s="1">
        <v>3</v>
      </c>
      <c r="AD1334" s="1">
        <v>2</v>
      </c>
      <c r="AE1334" s="1">
        <v>1</v>
      </c>
      <c r="AF1334" s="1">
        <v>0</v>
      </c>
      <c r="AG1334" s="1">
        <v>1</v>
      </c>
      <c r="AH1334" s="1">
        <v>0</v>
      </c>
      <c r="AI1334" s="1" t="str" cm="1">
        <f t="array" ref="AI1334">_xlfn.IFS(S1334&lt;5000, "Low", S1334&lt;10000, "Medium", S1334&gt;=10000, "High")</f>
        <v>Low</v>
      </c>
      <c r="AJ1334" s="1" t="str" cm="1">
        <f t="array" ref="AJ1334">_xlfn.IFS(A1334&lt;=30, "Youth", A1334&lt;=50, "Adult", A1334&gt;=51, "Sr. Citizen")</f>
        <v>Youth</v>
      </c>
      <c r="AK1334" s="1" t="str">
        <f t="shared" si="20"/>
        <v>Normal</v>
      </c>
      <c r="AL1334" s="1" t="str" cm="1">
        <f t="array" ref="AL1334">_xlfn.IFS(AD1334=1, "Poor",AD1334=2, "Average", AD1334=3, "Good", AD1334=4, "Excellent")</f>
        <v>Average</v>
      </c>
      <c r="AM1334" s="1" t="str" cm="1">
        <f t="array" ref="AM1334">_xlfn.IFS(W1334&gt;20,"High",W1334&gt;15,"Medium",W1334&gt;10,"Poor")</f>
        <v>High</v>
      </c>
      <c r="AN1334" s="1" t="str" cm="1">
        <f t="array" ref="AN1334">_xlfn.IFS(F1334&gt;20, "Far", F1334&gt;=10, "Moderate Distance", F1334&lt;10, "Near")</f>
        <v>Far</v>
      </c>
      <c r="AO1334" s="1" t="str" cm="1">
        <f t="array" ref="AO1334">_xlfn.IFS(AF1334&lt;=1, "Fresher", AF1334&lt;=5, "Experienced", AF1334&gt;5, "Senior")</f>
        <v>Fresher</v>
      </c>
      <c r="AP1334" s="1" t="str" cm="1">
        <f t="array" ref="AP1334">_xlfn.IFS(AG1334&lt;=1, "Recently Promoted", AG1334&lt;=4, "Moderate Gap", AG1334&gt;=5, "Long Gap")</f>
        <v>Recently Promoted</v>
      </c>
    </row>
    <row r="1335" spans="1:42" hidden="1" x14ac:dyDescent="0.35">
      <c r="A1335" s="1">
        <v>46</v>
      </c>
      <c r="B1335" s="1" t="s">
        <v>34</v>
      </c>
      <c r="C1335" s="1" t="s">
        <v>35</v>
      </c>
      <c r="D1335" s="1">
        <v>1254</v>
      </c>
      <c r="E1335" s="1" t="s">
        <v>36</v>
      </c>
      <c r="F1335" s="1">
        <v>10</v>
      </c>
      <c r="G1335" s="1">
        <v>3</v>
      </c>
      <c r="H1335" s="1" t="s">
        <v>37</v>
      </c>
      <c r="I1335" s="1">
        <v>1</v>
      </c>
      <c r="J1335" s="1">
        <v>1869</v>
      </c>
      <c r="K1335" s="1">
        <v>3</v>
      </c>
      <c r="L1335" s="1" t="s">
        <v>38</v>
      </c>
      <c r="M1335" s="1">
        <v>64</v>
      </c>
      <c r="N1335" s="1">
        <v>3</v>
      </c>
      <c r="O1335" s="1">
        <v>3</v>
      </c>
      <c r="P1335" s="1" t="s">
        <v>39</v>
      </c>
      <c r="Q1335" s="1">
        <v>2</v>
      </c>
      <c r="R1335" s="1" t="s">
        <v>46</v>
      </c>
      <c r="S1335" s="1">
        <v>7314</v>
      </c>
      <c r="T1335" s="1">
        <v>14011</v>
      </c>
      <c r="U1335" s="1">
        <v>5</v>
      </c>
      <c r="V1335" s="1" t="s">
        <v>41</v>
      </c>
      <c r="W1335" s="1">
        <v>21</v>
      </c>
      <c r="X1335" s="1">
        <v>4</v>
      </c>
      <c r="Y1335" s="1">
        <v>3</v>
      </c>
      <c r="Z1335" s="1">
        <v>80</v>
      </c>
      <c r="AA1335" s="1">
        <v>3</v>
      </c>
      <c r="AB1335" s="1">
        <v>14</v>
      </c>
      <c r="AC1335" s="1">
        <v>2</v>
      </c>
      <c r="AD1335" s="1">
        <v>3</v>
      </c>
      <c r="AE1335" s="1">
        <v>8</v>
      </c>
      <c r="AF1335" s="1">
        <v>7</v>
      </c>
      <c r="AG1335" s="1">
        <v>0</v>
      </c>
      <c r="AH1335" s="1">
        <v>7</v>
      </c>
      <c r="AI1335" s="1" t="str" cm="1">
        <f t="array" ref="AI1335">_xlfn.IFS(S1335&lt;5000, "Low", S1335&lt;10000, "Medium", S1335&gt;=10000, "High")</f>
        <v>Medium</v>
      </c>
      <c r="AJ1335" s="1" t="str" cm="1">
        <f t="array" ref="AJ1335">_xlfn.IFS(A1335&lt;=30, "Youth", A1335&lt;=50, "Adult", A1335&gt;=51, "Sr. Citizen")</f>
        <v>Adult</v>
      </c>
      <c r="AK1335" s="1" t="str">
        <f t="shared" si="20"/>
        <v>Normal</v>
      </c>
      <c r="AL1335" s="1" t="str" cm="1">
        <f t="array" ref="AL1335">_xlfn.IFS(AD1335=1, "Poor",AD1335=2, "Average", AD1335=3, "Good", AD1335=4, "Excellent")</f>
        <v>Good</v>
      </c>
      <c r="AM1335" s="1" t="str" cm="1">
        <f t="array" ref="AM1335">_xlfn.IFS(W1335&gt;20,"High",W1335&gt;15,"Medium",W1335&gt;10,"Poor")</f>
        <v>High</v>
      </c>
      <c r="AN1335" s="1" t="str" cm="1">
        <f t="array" ref="AN1335">_xlfn.IFS(F1335&gt;20, "Far", F1335&gt;=10, "Moderate Distance", F1335&lt;10, "Near")</f>
        <v>Moderate Distance</v>
      </c>
      <c r="AO1335" s="1" t="str" cm="1">
        <f t="array" ref="AO1335">_xlfn.IFS(AF1335&lt;=1, "Fresher", AF1335&lt;=5, "Experienced", AF1335&gt;5, "Senior")</f>
        <v>Senior</v>
      </c>
      <c r="AP1335" s="1" t="str" cm="1">
        <f t="array" ref="AP1335">_xlfn.IFS(AG1335&lt;=1, "Recently Promoted", AG1335&lt;=4, "Moderate Gap", AG1335&gt;=5, "Long Gap")</f>
        <v>Recently Promoted</v>
      </c>
    </row>
    <row r="1336" spans="1:42" hidden="1" x14ac:dyDescent="0.35">
      <c r="A1336" s="1">
        <v>27</v>
      </c>
      <c r="B1336" s="1" t="s">
        <v>41</v>
      </c>
      <c r="C1336" s="1" t="s">
        <v>42</v>
      </c>
      <c r="D1336" s="1">
        <v>1131</v>
      </c>
      <c r="E1336" s="1" t="s">
        <v>43</v>
      </c>
      <c r="F1336" s="1">
        <v>15</v>
      </c>
      <c r="G1336" s="1">
        <v>3</v>
      </c>
      <c r="H1336" s="1" t="s">
        <v>37</v>
      </c>
      <c r="I1336" s="1">
        <v>1</v>
      </c>
      <c r="J1336" s="1">
        <v>1870</v>
      </c>
      <c r="K1336" s="1">
        <v>4</v>
      </c>
      <c r="L1336" s="1" t="s">
        <v>38</v>
      </c>
      <c r="M1336" s="1">
        <v>77</v>
      </c>
      <c r="N1336" s="1">
        <v>2</v>
      </c>
      <c r="O1336" s="1">
        <v>1</v>
      </c>
      <c r="P1336" s="1" t="s">
        <v>45</v>
      </c>
      <c r="Q1336" s="1">
        <v>1</v>
      </c>
      <c r="R1336" s="1" t="s">
        <v>46</v>
      </c>
      <c r="S1336" s="1">
        <v>4774</v>
      </c>
      <c r="T1336" s="1">
        <v>23844</v>
      </c>
      <c r="U1336" s="1">
        <v>0</v>
      </c>
      <c r="V1336" s="1" t="s">
        <v>41</v>
      </c>
      <c r="W1336" s="1">
        <v>19</v>
      </c>
      <c r="X1336" s="1">
        <v>3</v>
      </c>
      <c r="Y1336" s="1">
        <v>4</v>
      </c>
      <c r="Z1336" s="1">
        <v>80</v>
      </c>
      <c r="AA1336" s="1">
        <v>1</v>
      </c>
      <c r="AB1336" s="1">
        <v>8</v>
      </c>
      <c r="AC1336" s="1">
        <v>2</v>
      </c>
      <c r="AD1336" s="1">
        <v>2</v>
      </c>
      <c r="AE1336" s="1">
        <v>7</v>
      </c>
      <c r="AF1336" s="1">
        <v>6</v>
      </c>
      <c r="AG1336" s="1">
        <v>7</v>
      </c>
      <c r="AH1336" s="1">
        <v>3</v>
      </c>
      <c r="AI1336" s="1" t="str" cm="1">
        <f t="array" ref="AI1336">_xlfn.IFS(S1336&lt;5000, "Low", S1336&lt;10000, "Medium", S1336&gt;=10000, "High")</f>
        <v>Low</v>
      </c>
      <c r="AJ1336" s="1" t="str" cm="1">
        <f t="array" ref="AJ1336">_xlfn.IFS(A1336&lt;=30, "Youth", A1336&lt;=50, "Adult", A1336&gt;=51, "Sr. Citizen")</f>
        <v>Youth</v>
      </c>
      <c r="AK1336" s="1" t="str">
        <f t="shared" si="20"/>
        <v>Normal</v>
      </c>
      <c r="AL1336" s="1" t="str" cm="1">
        <f t="array" ref="AL1336">_xlfn.IFS(AD1336=1, "Poor",AD1336=2, "Average", AD1336=3, "Good", AD1336=4, "Excellent")</f>
        <v>Average</v>
      </c>
      <c r="AM1336" s="1" t="str" cm="1">
        <f t="array" ref="AM1336">_xlfn.IFS(W1336&gt;20,"High",W1336&gt;15,"Medium",W1336&gt;10,"Poor")</f>
        <v>Medium</v>
      </c>
      <c r="AN1336" s="1" t="str" cm="1">
        <f t="array" ref="AN1336">_xlfn.IFS(F1336&gt;20, "Far", F1336&gt;=10, "Moderate Distance", F1336&lt;10, "Near")</f>
        <v>Moderate Distance</v>
      </c>
      <c r="AO1336" s="1" t="str" cm="1">
        <f t="array" ref="AO1336">_xlfn.IFS(AF1336&lt;=1, "Fresher", AF1336&lt;=5, "Experienced", AF1336&gt;5, "Senior")</f>
        <v>Senior</v>
      </c>
      <c r="AP1336" s="1" t="str" cm="1">
        <f t="array" ref="AP1336">_xlfn.IFS(AG1336&lt;=1, "Recently Promoted", AG1336&lt;=4, "Moderate Gap", AG1336&gt;=5, "Long Gap")</f>
        <v>Long Gap</v>
      </c>
    </row>
    <row r="1337" spans="1:42" hidden="1" x14ac:dyDescent="0.35">
      <c r="A1337" s="1">
        <v>39</v>
      </c>
      <c r="B1337" s="1" t="s">
        <v>41</v>
      </c>
      <c r="C1337" s="1" t="s">
        <v>35</v>
      </c>
      <c r="D1337" s="1">
        <v>835</v>
      </c>
      <c r="E1337" s="1" t="s">
        <v>43</v>
      </c>
      <c r="F1337" s="1">
        <v>19</v>
      </c>
      <c r="G1337" s="1">
        <v>4</v>
      </c>
      <c r="H1337" s="1" t="s">
        <v>47</v>
      </c>
      <c r="I1337" s="1">
        <v>1</v>
      </c>
      <c r="J1337" s="1">
        <v>1871</v>
      </c>
      <c r="K1337" s="1">
        <v>4</v>
      </c>
      <c r="L1337" s="1" t="s">
        <v>44</v>
      </c>
      <c r="M1337" s="1">
        <v>41</v>
      </c>
      <c r="N1337" s="1">
        <v>3</v>
      </c>
      <c r="O1337" s="1">
        <v>2</v>
      </c>
      <c r="P1337" s="1" t="s">
        <v>45</v>
      </c>
      <c r="Q1337" s="1">
        <v>4</v>
      </c>
      <c r="R1337" s="1" t="s">
        <v>50</v>
      </c>
      <c r="S1337" s="1">
        <v>3902</v>
      </c>
      <c r="T1337" s="1">
        <v>5141</v>
      </c>
      <c r="U1337" s="1">
        <v>8</v>
      </c>
      <c r="V1337" s="1" t="s">
        <v>41</v>
      </c>
      <c r="W1337" s="1">
        <v>14</v>
      </c>
      <c r="X1337" s="1">
        <v>3</v>
      </c>
      <c r="Y1337" s="1">
        <v>2</v>
      </c>
      <c r="Z1337" s="1">
        <v>80</v>
      </c>
      <c r="AA1337" s="1">
        <v>3</v>
      </c>
      <c r="AB1337" s="1">
        <v>7</v>
      </c>
      <c r="AC1337" s="1">
        <v>2</v>
      </c>
      <c r="AD1337" s="1">
        <v>3</v>
      </c>
      <c r="AE1337" s="1">
        <v>2</v>
      </c>
      <c r="AF1337" s="1">
        <v>2</v>
      </c>
      <c r="AG1337" s="1">
        <v>2</v>
      </c>
      <c r="AH1337" s="1">
        <v>2</v>
      </c>
      <c r="AI1337" s="1" t="str" cm="1">
        <f t="array" ref="AI1337">_xlfn.IFS(S1337&lt;5000, "Low", S1337&lt;10000, "Medium", S1337&gt;=10000, "High")</f>
        <v>Low</v>
      </c>
      <c r="AJ1337" s="1" t="str" cm="1">
        <f t="array" ref="AJ1337">_xlfn.IFS(A1337&lt;=30, "Youth", A1337&lt;=50, "Adult", A1337&gt;=51, "Sr. Citizen")</f>
        <v>Adult</v>
      </c>
      <c r="AK1337" s="1" t="str">
        <f t="shared" si="20"/>
        <v>Normal</v>
      </c>
      <c r="AL1337" s="1" t="str" cm="1">
        <f t="array" ref="AL1337">_xlfn.IFS(AD1337=1, "Poor",AD1337=2, "Average", AD1337=3, "Good", AD1337=4, "Excellent")</f>
        <v>Good</v>
      </c>
      <c r="AM1337" s="1" t="str" cm="1">
        <f t="array" ref="AM1337">_xlfn.IFS(W1337&gt;20,"High",W1337&gt;15,"Medium",W1337&gt;10,"Poor")</f>
        <v>Poor</v>
      </c>
      <c r="AN1337" s="1" t="str" cm="1">
        <f t="array" ref="AN1337">_xlfn.IFS(F1337&gt;20, "Far", F1337&gt;=10, "Moderate Distance", F1337&lt;10, "Near")</f>
        <v>Moderate Distance</v>
      </c>
      <c r="AO1337" s="1" t="str" cm="1">
        <f t="array" ref="AO1337">_xlfn.IFS(AF1337&lt;=1, "Fresher", AF1337&lt;=5, "Experienced", AF1337&gt;5, "Senior")</f>
        <v>Experienced</v>
      </c>
      <c r="AP1337" s="1" t="str" cm="1">
        <f t="array" ref="AP1337">_xlfn.IFS(AG1337&lt;=1, "Recently Promoted", AG1337&lt;=4, "Moderate Gap", AG1337&gt;=5, "Long Gap")</f>
        <v>Moderate Gap</v>
      </c>
    </row>
    <row r="1338" spans="1:42" hidden="1" x14ac:dyDescent="0.35">
      <c r="A1338" s="1">
        <v>55</v>
      </c>
      <c r="B1338" s="1" t="s">
        <v>41</v>
      </c>
      <c r="C1338" s="1" t="s">
        <v>35</v>
      </c>
      <c r="D1338" s="1">
        <v>836</v>
      </c>
      <c r="E1338" s="1" t="s">
        <v>43</v>
      </c>
      <c r="F1338" s="1">
        <v>2</v>
      </c>
      <c r="G1338" s="1">
        <v>4</v>
      </c>
      <c r="H1338" s="1" t="s">
        <v>58</v>
      </c>
      <c r="I1338" s="1">
        <v>1</v>
      </c>
      <c r="J1338" s="1">
        <v>1873</v>
      </c>
      <c r="K1338" s="1">
        <v>2</v>
      </c>
      <c r="L1338" s="1" t="s">
        <v>44</v>
      </c>
      <c r="M1338" s="1">
        <v>98</v>
      </c>
      <c r="N1338" s="1">
        <v>2</v>
      </c>
      <c r="O1338" s="1">
        <v>1</v>
      </c>
      <c r="P1338" s="1" t="s">
        <v>45</v>
      </c>
      <c r="Q1338" s="1">
        <v>4</v>
      </c>
      <c r="R1338" s="1" t="s">
        <v>46</v>
      </c>
      <c r="S1338" s="1">
        <v>2662</v>
      </c>
      <c r="T1338" s="1">
        <v>7975</v>
      </c>
      <c r="U1338" s="1">
        <v>8</v>
      </c>
      <c r="V1338" s="1" t="s">
        <v>41</v>
      </c>
      <c r="W1338" s="1">
        <v>20</v>
      </c>
      <c r="X1338" s="1">
        <v>4</v>
      </c>
      <c r="Y1338" s="1">
        <v>2</v>
      </c>
      <c r="Z1338" s="1">
        <v>80</v>
      </c>
      <c r="AA1338" s="1">
        <v>1</v>
      </c>
      <c r="AB1338" s="1">
        <v>19</v>
      </c>
      <c r="AC1338" s="1">
        <v>2</v>
      </c>
      <c r="AD1338" s="1">
        <v>4</v>
      </c>
      <c r="AE1338" s="1">
        <v>5</v>
      </c>
      <c r="AF1338" s="1">
        <v>2</v>
      </c>
      <c r="AG1338" s="1">
        <v>0</v>
      </c>
      <c r="AH1338" s="1">
        <v>4</v>
      </c>
      <c r="AI1338" s="1" t="str" cm="1">
        <f t="array" ref="AI1338">_xlfn.IFS(S1338&lt;5000, "Low", S1338&lt;10000, "Medium", S1338&gt;=10000, "High")</f>
        <v>Low</v>
      </c>
      <c r="AJ1338" s="1" t="str" cm="1">
        <f t="array" ref="AJ1338">_xlfn.IFS(A1338&lt;=30, "Youth", A1338&lt;=50, "Adult", A1338&gt;=51, "Sr. Citizen")</f>
        <v>Sr. Citizen</v>
      </c>
      <c r="AK1338" s="1" t="str">
        <f t="shared" si="20"/>
        <v>Normal</v>
      </c>
      <c r="AL1338" s="1" t="str" cm="1">
        <f t="array" ref="AL1338">_xlfn.IFS(AD1338=1, "Poor",AD1338=2, "Average", AD1338=3, "Good", AD1338=4, "Excellent")</f>
        <v>Excellent</v>
      </c>
      <c r="AM1338" s="1" t="str" cm="1">
        <f t="array" ref="AM1338">_xlfn.IFS(W1338&gt;20,"High",W1338&gt;15,"Medium",W1338&gt;10,"Poor")</f>
        <v>Medium</v>
      </c>
      <c r="AN1338" s="1" t="str" cm="1">
        <f t="array" ref="AN1338">_xlfn.IFS(F1338&gt;20, "Far", F1338&gt;=10, "Moderate Distance", F1338&lt;10, "Near")</f>
        <v>Near</v>
      </c>
      <c r="AO1338" s="1" t="str" cm="1">
        <f t="array" ref="AO1338">_xlfn.IFS(AF1338&lt;=1, "Fresher", AF1338&lt;=5, "Experienced", AF1338&gt;5, "Senior")</f>
        <v>Experienced</v>
      </c>
      <c r="AP1338" s="1" t="str" cm="1">
        <f t="array" ref="AP1338">_xlfn.IFS(AG1338&lt;=1, "Recently Promoted", AG1338&lt;=4, "Moderate Gap", AG1338&gt;=5, "Long Gap")</f>
        <v>Recently Promoted</v>
      </c>
    </row>
    <row r="1339" spans="1:42" hidden="1" x14ac:dyDescent="0.35">
      <c r="A1339" s="1">
        <v>28</v>
      </c>
      <c r="B1339" s="1" t="s">
        <v>41</v>
      </c>
      <c r="C1339" s="1" t="s">
        <v>35</v>
      </c>
      <c r="D1339" s="1">
        <v>1172</v>
      </c>
      <c r="E1339" s="1" t="s">
        <v>36</v>
      </c>
      <c r="F1339" s="1">
        <v>3</v>
      </c>
      <c r="G1339" s="1">
        <v>3</v>
      </c>
      <c r="H1339" s="1" t="s">
        <v>49</v>
      </c>
      <c r="I1339" s="1">
        <v>1</v>
      </c>
      <c r="J1339" s="1">
        <v>1875</v>
      </c>
      <c r="K1339" s="1">
        <v>2</v>
      </c>
      <c r="L1339" s="1" t="s">
        <v>38</v>
      </c>
      <c r="M1339" s="1">
        <v>78</v>
      </c>
      <c r="N1339" s="1">
        <v>3</v>
      </c>
      <c r="O1339" s="1">
        <v>1</v>
      </c>
      <c r="P1339" s="1" t="s">
        <v>55</v>
      </c>
      <c r="Q1339" s="1">
        <v>2</v>
      </c>
      <c r="R1339" s="1" t="s">
        <v>46</v>
      </c>
      <c r="S1339" s="1">
        <v>2856</v>
      </c>
      <c r="T1339" s="1">
        <v>3692</v>
      </c>
      <c r="U1339" s="1">
        <v>1</v>
      </c>
      <c r="V1339" s="1" t="s">
        <v>41</v>
      </c>
      <c r="W1339" s="1">
        <v>19</v>
      </c>
      <c r="X1339" s="1">
        <v>3</v>
      </c>
      <c r="Y1339" s="1">
        <v>4</v>
      </c>
      <c r="Z1339" s="1">
        <v>80</v>
      </c>
      <c r="AA1339" s="1">
        <v>1</v>
      </c>
      <c r="AB1339" s="1">
        <v>1</v>
      </c>
      <c r="AC1339" s="1">
        <v>3</v>
      </c>
      <c r="AD1339" s="1">
        <v>3</v>
      </c>
      <c r="AE1339" s="1">
        <v>1</v>
      </c>
      <c r="AF1339" s="1">
        <v>0</v>
      </c>
      <c r="AG1339" s="1">
        <v>0</v>
      </c>
      <c r="AH1339" s="1">
        <v>0</v>
      </c>
      <c r="AI1339" s="1" t="str" cm="1">
        <f t="array" ref="AI1339">_xlfn.IFS(S1339&lt;5000, "Low", S1339&lt;10000, "Medium", S1339&gt;=10000, "High")</f>
        <v>Low</v>
      </c>
      <c r="AJ1339" s="1" t="str" cm="1">
        <f t="array" ref="AJ1339">_xlfn.IFS(A1339&lt;=30, "Youth", A1339&lt;=50, "Adult", A1339&gt;=51, "Sr. Citizen")</f>
        <v>Youth</v>
      </c>
      <c r="AK1339" s="1" t="str">
        <f t="shared" si="20"/>
        <v>Normal</v>
      </c>
      <c r="AL1339" s="1" t="str" cm="1">
        <f t="array" ref="AL1339">_xlfn.IFS(AD1339=1, "Poor",AD1339=2, "Average", AD1339=3, "Good", AD1339=4, "Excellent")</f>
        <v>Good</v>
      </c>
      <c r="AM1339" s="1" t="str" cm="1">
        <f t="array" ref="AM1339">_xlfn.IFS(W1339&gt;20,"High",W1339&gt;15,"Medium",W1339&gt;10,"Poor")</f>
        <v>Medium</v>
      </c>
      <c r="AN1339" s="1" t="str" cm="1">
        <f t="array" ref="AN1339">_xlfn.IFS(F1339&gt;20, "Far", F1339&gt;=10, "Moderate Distance", F1339&lt;10, "Near")</f>
        <v>Near</v>
      </c>
      <c r="AO1339" s="1" t="str" cm="1">
        <f t="array" ref="AO1339">_xlfn.IFS(AF1339&lt;=1, "Fresher", AF1339&lt;=5, "Experienced", AF1339&gt;5, "Senior")</f>
        <v>Fresher</v>
      </c>
      <c r="AP1339" s="1" t="str" cm="1">
        <f t="array" ref="AP1339">_xlfn.IFS(AG1339&lt;=1, "Recently Promoted", AG1339&lt;=4, "Moderate Gap", AG1339&gt;=5, "Long Gap")</f>
        <v>Recently Promoted</v>
      </c>
    </row>
    <row r="1340" spans="1:42" hidden="1" x14ac:dyDescent="0.35">
      <c r="A1340" s="1">
        <v>30</v>
      </c>
      <c r="B1340" s="1" t="s">
        <v>34</v>
      </c>
      <c r="C1340" s="1" t="s">
        <v>35</v>
      </c>
      <c r="D1340" s="1">
        <v>945</v>
      </c>
      <c r="E1340" s="1" t="s">
        <v>36</v>
      </c>
      <c r="F1340" s="1">
        <v>9</v>
      </c>
      <c r="G1340" s="1">
        <v>3</v>
      </c>
      <c r="H1340" s="1" t="s">
        <v>49</v>
      </c>
      <c r="I1340" s="1">
        <v>1</v>
      </c>
      <c r="J1340" s="1">
        <v>1876</v>
      </c>
      <c r="K1340" s="1">
        <v>2</v>
      </c>
      <c r="L1340" s="1" t="s">
        <v>44</v>
      </c>
      <c r="M1340" s="1">
        <v>89</v>
      </c>
      <c r="N1340" s="1">
        <v>3</v>
      </c>
      <c r="O1340" s="1">
        <v>1</v>
      </c>
      <c r="P1340" s="1" t="s">
        <v>55</v>
      </c>
      <c r="Q1340" s="1">
        <v>4</v>
      </c>
      <c r="R1340" s="1" t="s">
        <v>40</v>
      </c>
      <c r="S1340" s="1">
        <v>1081</v>
      </c>
      <c r="T1340" s="1">
        <v>16019</v>
      </c>
      <c r="U1340" s="1">
        <v>1</v>
      </c>
      <c r="V1340" s="1" t="s">
        <v>41</v>
      </c>
      <c r="W1340" s="1">
        <v>13</v>
      </c>
      <c r="X1340" s="1">
        <v>3</v>
      </c>
      <c r="Y1340" s="1">
        <v>3</v>
      </c>
      <c r="Z1340" s="1">
        <v>80</v>
      </c>
      <c r="AA1340" s="1">
        <v>0</v>
      </c>
      <c r="AB1340" s="1">
        <v>1</v>
      </c>
      <c r="AC1340" s="1">
        <v>3</v>
      </c>
      <c r="AD1340" s="1">
        <v>2</v>
      </c>
      <c r="AE1340" s="1">
        <v>1</v>
      </c>
      <c r="AF1340" s="1">
        <v>0</v>
      </c>
      <c r="AG1340" s="1">
        <v>0</v>
      </c>
      <c r="AH1340" s="1">
        <v>0</v>
      </c>
      <c r="AI1340" s="1" t="str" cm="1">
        <f t="array" ref="AI1340">_xlfn.IFS(S1340&lt;5000, "Low", S1340&lt;10000, "Medium", S1340&gt;=10000, "High")</f>
        <v>Low</v>
      </c>
      <c r="AJ1340" s="1" t="str" cm="1">
        <f t="array" ref="AJ1340">_xlfn.IFS(A1340&lt;=30, "Youth", A1340&lt;=50, "Adult", A1340&gt;=51, "Sr. Citizen")</f>
        <v>Youth</v>
      </c>
      <c r="AK1340" s="1" t="str">
        <f t="shared" si="20"/>
        <v>Normal</v>
      </c>
      <c r="AL1340" s="1" t="str" cm="1">
        <f t="array" ref="AL1340">_xlfn.IFS(AD1340=1, "Poor",AD1340=2, "Average", AD1340=3, "Good", AD1340=4, "Excellent")</f>
        <v>Average</v>
      </c>
      <c r="AM1340" s="1" t="str" cm="1">
        <f t="array" ref="AM1340">_xlfn.IFS(W1340&gt;20,"High",W1340&gt;15,"Medium",W1340&gt;10,"Poor")</f>
        <v>Poor</v>
      </c>
      <c r="AN1340" s="1" t="str" cm="1">
        <f t="array" ref="AN1340">_xlfn.IFS(F1340&gt;20, "Far", F1340&gt;=10, "Moderate Distance", F1340&lt;10, "Near")</f>
        <v>Near</v>
      </c>
      <c r="AO1340" s="1" t="str" cm="1">
        <f t="array" ref="AO1340">_xlfn.IFS(AF1340&lt;=1, "Fresher", AF1340&lt;=5, "Experienced", AF1340&gt;5, "Senior")</f>
        <v>Fresher</v>
      </c>
      <c r="AP1340" s="1" t="str" cm="1">
        <f t="array" ref="AP1340">_xlfn.IFS(AG1340&lt;=1, "Recently Promoted", AG1340&lt;=4, "Moderate Gap", AG1340&gt;=5, "Long Gap")</f>
        <v>Recently Promoted</v>
      </c>
    </row>
    <row r="1341" spans="1:42" hidden="1" x14ac:dyDescent="0.35">
      <c r="A1341" s="1">
        <v>22</v>
      </c>
      <c r="B1341" s="1" t="s">
        <v>34</v>
      </c>
      <c r="C1341" s="1" t="s">
        <v>35</v>
      </c>
      <c r="D1341" s="1">
        <v>391</v>
      </c>
      <c r="E1341" s="1" t="s">
        <v>43</v>
      </c>
      <c r="F1341" s="1">
        <v>7</v>
      </c>
      <c r="G1341" s="1">
        <v>1</v>
      </c>
      <c r="H1341" s="1" t="s">
        <v>37</v>
      </c>
      <c r="I1341" s="1">
        <v>1</v>
      </c>
      <c r="J1341" s="1">
        <v>1878</v>
      </c>
      <c r="K1341" s="1">
        <v>4</v>
      </c>
      <c r="L1341" s="1" t="s">
        <v>44</v>
      </c>
      <c r="M1341" s="1">
        <v>75</v>
      </c>
      <c r="N1341" s="1">
        <v>3</v>
      </c>
      <c r="O1341" s="1">
        <v>1</v>
      </c>
      <c r="P1341" s="1" t="s">
        <v>45</v>
      </c>
      <c r="Q1341" s="1">
        <v>2</v>
      </c>
      <c r="R1341" s="1" t="s">
        <v>40</v>
      </c>
      <c r="S1341" s="1">
        <v>2472</v>
      </c>
      <c r="T1341" s="1">
        <v>26092</v>
      </c>
      <c r="U1341" s="1">
        <v>1</v>
      </c>
      <c r="V1341" s="1" t="s">
        <v>34</v>
      </c>
      <c r="W1341" s="1">
        <v>23</v>
      </c>
      <c r="X1341" s="1">
        <v>4</v>
      </c>
      <c r="Y1341" s="1">
        <v>1</v>
      </c>
      <c r="Z1341" s="1">
        <v>80</v>
      </c>
      <c r="AA1341" s="1">
        <v>0</v>
      </c>
      <c r="AB1341" s="1">
        <v>1</v>
      </c>
      <c r="AC1341" s="1">
        <v>2</v>
      </c>
      <c r="AD1341" s="1">
        <v>3</v>
      </c>
      <c r="AE1341" s="1">
        <v>1</v>
      </c>
      <c r="AF1341" s="1">
        <v>0</v>
      </c>
      <c r="AG1341" s="1">
        <v>0</v>
      </c>
      <c r="AH1341" s="1">
        <v>0</v>
      </c>
      <c r="AI1341" s="1" t="str" cm="1">
        <f t="array" ref="AI1341">_xlfn.IFS(S1341&lt;5000, "Low", S1341&lt;10000, "Medium", S1341&gt;=10000, "High")</f>
        <v>Low</v>
      </c>
      <c r="AJ1341" s="1" t="str" cm="1">
        <f t="array" ref="AJ1341">_xlfn.IFS(A1341&lt;=30, "Youth", A1341&lt;=50, "Adult", A1341&gt;=51, "Sr. Citizen")</f>
        <v>Youth</v>
      </c>
      <c r="AK1341" s="1" t="str">
        <f t="shared" si="20"/>
        <v>Normal</v>
      </c>
      <c r="AL1341" s="1" t="str" cm="1">
        <f t="array" ref="AL1341">_xlfn.IFS(AD1341=1, "Poor",AD1341=2, "Average", AD1341=3, "Good", AD1341=4, "Excellent")</f>
        <v>Good</v>
      </c>
      <c r="AM1341" s="1" t="str" cm="1">
        <f t="array" ref="AM1341">_xlfn.IFS(W1341&gt;20,"High",W1341&gt;15,"Medium",W1341&gt;10,"Poor")</f>
        <v>High</v>
      </c>
      <c r="AN1341" s="1" t="str" cm="1">
        <f t="array" ref="AN1341">_xlfn.IFS(F1341&gt;20, "Far", F1341&gt;=10, "Moderate Distance", F1341&lt;10, "Near")</f>
        <v>Near</v>
      </c>
      <c r="AO1341" s="1" t="str" cm="1">
        <f t="array" ref="AO1341">_xlfn.IFS(AF1341&lt;=1, "Fresher", AF1341&lt;=5, "Experienced", AF1341&gt;5, "Senior")</f>
        <v>Fresher</v>
      </c>
      <c r="AP1341" s="1" t="str" cm="1">
        <f t="array" ref="AP1341">_xlfn.IFS(AG1341&lt;=1, "Recently Promoted", AG1341&lt;=4, "Moderate Gap", AG1341&gt;=5, "Long Gap")</f>
        <v>Recently Promoted</v>
      </c>
    </row>
    <row r="1342" spans="1:42" hidden="1" x14ac:dyDescent="0.35">
      <c r="A1342" s="1">
        <v>36</v>
      </c>
      <c r="B1342" s="1" t="s">
        <v>41</v>
      </c>
      <c r="C1342" s="1" t="s">
        <v>35</v>
      </c>
      <c r="D1342" s="1">
        <v>1266</v>
      </c>
      <c r="E1342" s="1" t="s">
        <v>36</v>
      </c>
      <c r="F1342" s="1">
        <v>10</v>
      </c>
      <c r="G1342" s="1">
        <v>4</v>
      </c>
      <c r="H1342" s="1" t="s">
        <v>58</v>
      </c>
      <c r="I1342" s="1">
        <v>1</v>
      </c>
      <c r="J1342" s="1">
        <v>1880</v>
      </c>
      <c r="K1342" s="1">
        <v>2</v>
      </c>
      <c r="L1342" s="1" t="s">
        <v>38</v>
      </c>
      <c r="M1342" s="1">
        <v>63</v>
      </c>
      <c r="N1342" s="1">
        <v>2</v>
      </c>
      <c r="O1342" s="1">
        <v>2</v>
      </c>
      <c r="P1342" s="1" t="s">
        <v>39</v>
      </c>
      <c r="Q1342" s="1">
        <v>3</v>
      </c>
      <c r="R1342" s="1" t="s">
        <v>46</v>
      </c>
      <c r="S1342" s="1">
        <v>5673</v>
      </c>
      <c r="T1342" s="1">
        <v>6060</v>
      </c>
      <c r="U1342" s="1">
        <v>1</v>
      </c>
      <c r="V1342" s="1" t="s">
        <v>34</v>
      </c>
      <c r="W1342" s="1">
        <v>13</v>
      </c>
      <c r="X1342" s="1">
        <v>3</v>
      </c>
      <c r="Y1342" s="1">
        <v>1</v>
      </c>
      <c r="Z1342" s="1">
        <v>80</v>
      </c>
      <c r="AA1342" s="1">
        <v>1</v>
      </c>
      <c r="AB1342" s="1">
        <v>10</v>
      </c>
      <c r="AC1342" s="1">
        <v>4</v>
      </c>
      <c r="AD1342" s="1">
        <v>3</v>
      </c>
      <c r="AE1342" s="1">
        <v>10</v>
      </c>
      <c r="AF1342" s="1">
        <v>9</v>
      </c>
      <c r="AG1342" s="1">
        <v>1</v>
      </c>
      <c r="AH1342" s="1">
        <v>7</v>
      </c>
      <c r="AI1342" s="1" t="str" cm="1">
        <f t="array" ref="AI1342">_xlfn.IFS(S1342&lt;5000, "Low", S1342&lt;10000, "Medium", S1342&gt;=10000, "High")</f>
        <v>Medium</v>
      </c>
      <c r="AJ1342" s="1" t="str" cm="1">
        <f t="array" ref="AJ1342">_xlfn.IFS(A1342&lt;=30, "Youth", A1342&lt;=50, "Adult", A1342&gt;=51, "Sr. Citizen")</f>
        <v>Adult</v>
      </c>
      <c r="AK1342" s="1" t="str">
        <f t="shared" si="20"/>
        <v>Normal</v>
      </c>
      <c r="AL1342" s="1" t="str" cm="1">
        <f t="array" ref="AL1342">_xlfn.IFS(AD1342=1, "Poor",AD1342=2, "Average", AD1342=3, "Good", AD1342=4, "Excellent")</f>
        <v>Good</v>
      </c>
      <c r="AM1342" s="1" t="str" cm="1">
        <f t="array" ref="AM1342">_xlfn.IFS(W1342&gt;20,"High",W1342&gt;15,"Medium",W1342&gt;10,"Poor")</f>
        <v>Poor</v>
      </c>
      <c r="AN1342" s="1" t="str" cm="1">
        <f t="array" ref="AN1342">_xlfn.IFS(F1342&gt;20, "Far", F1342&gt;=10, "Moderate Distance", F1342&lt;10, "Near")</f>
        <v>Moderate Distance</v>
      </c>
      <c r="AO1342" s="1" t="str" cm="1">
        <f t="array" ref="AO1342">_xlfn.IFS(AF1342&lt;=1, "Fresher", AF1342&lt;=5, "Experienced", AF1342&gt;5, "Senior")</f>
        <v>Senior</v>
      </c>
      <c r="AP1342" s="1" t="str" cm="1">
        <f t="array" ref="AP1342">_xlfn.IFS(AG1342&lt;=1, "Recently Promoted", AG1342&lt;=4, "Moderate Gap", AG1342&gt;=5, "Long Gap")</f>
        <v>Recently Promoted</v>
      </c>
    </row>
    <row r="1343" spans="1:42" x14ac:dyDescent="0.35">
      <c r="A1343" s="1">
        <v>31</v>
      </c>
      <c r="B1343" s="1" t="s">
        <v>41</v>
      </c>
      <c r="C1343" s="1" t="s">
        <v>35</v>
      </c>
      <c r="D1343" s="1">
        <v>311</v>
      </c>
      <c r="E1343" s="1" t="s">
        <v>43</v>
      </c>
      <c r="F1343" s="1">
        <v>20</v>
      </c>
      <c r="G1343" s="1">
        <v>3</v>
      </c>
      <c r="H1343" s="1" t="s">
        <v>37</v>
      </c>
      <c r="I1343" s="1">
        <v>1</v>
      </c>
      <c r="J1343" s="1">
        <v>1881</v>
      </c>
      <c r="K1343" s="1">
        <v>2</v>
      </c>
      <c r="L1343" s="1" t="s">
        <v>44</v>
      </c>
      <c r="M1343" s="1">
        <v>89</v>
      </c>
      <c r="N1343" s="1">
        <v>3</v>
      </c>
      <c r="O1343" s="1">
        <v>2</v>
      </c>
      <c r="P1343" s="1" t="s">
        <v>48</v>
      </c>
      <c r="Q1343" s="1">
        <v>3</v>
      </c>
      <c r="R1343" s="1" t="s">
        <v>50</v>
      </c>
      <c r="S1343" s="1">
        <v>4197</v>
      </c>
      <c r="T1343" s="1">
        <v>18624</v>
      </c>
      <c r="U1343" s="1">
        <v>1</v>
      </c>
      <c r="V1343" s="1" t="s">
        <v>41</v>
      </c>
      <c r="W1343" s="1">
        <v>11</v>
      </c>
      <c r="X1343" s="1">
        <v>3</v>
      </c>
      <c r="Y1343" s="1">
        <v>1</v>
      </c>
      <c r="Z1343" s="1">
        <v>80</v>
      </c>
      <c r="AA1343" s="1">
        <v>1</v>
      </c>
      <c r="AB1343" s="1">
        <v>10</v>
      </c>
      <c r="AC1343" s="1">
        <v>2</v>
      </c>
      <c r="AD1343" s="1">
        <v>3</v>
      </c>
      <c r="AE1343" s="1">
        <v>10</v>
      </c>
      <c r="AF1343" s="1">
        <v>8</v>
      </c>
      <c r="AG1343" s="1">
        <v>0</v>
      </c>
      <c r="AH1343" s="1">
        <v>2</v>
      </c>
      <c r="AI1343" s="1" t="str" cm="1">
        <f t="array" ref="AI1343">_xlfn.IFS(S1343&lt;5000, "Low", S1343&lt;10000, "Medium", S1343&gt;=10000, "High")</f>
        <v>Low</v>
      </c>
      <c r="AJ1343" s="1" t="str" cm="1">
        <f t="array" ref="AJ1343">_xlfn.IFS(A1343&lt;=30, "Youth", A1343&lt;=50, "Adult", A1343&gt;=51, "Sr. Citizen")</f>
        <v>Adult</v>
      </c>
      <c r="AK1343" s="1" t="str">
        <f t="shared" si="20"/>
        <v>Normal</v>
      </c>
      <c r="AL1343" s="1" t="str" cm="1">
        <f t="array" ref="AL1343">_xlfn.IFS(AD1343=1, "Poor",AD1343=2, "Average", AD1343=3, "Good", AD1343=4, "Excellent")</f>
        <v>Good</v>
      </c>
      <c r="AM1343" s="1" t="str" cm="1">
        <f t="array" ref="AM1343">_xlfn.IFS(W1343&gt;20,"High",W1343&gt;15,"Medium",W1343&gt;10,"Poor")</f>
        <v>Poor</v>
      </c>
      <c r="AN1343" s="1" t="str" cm="1">
        <f t="array" ref="AN1343">_xlfn.IFS(F1343&gt;20, "Far", F1343&gt;=10, "Moderate Distance", F1343&lt;10, "Near")</f>
        <v>Moderate Distance</v>
      </c>
      <c r="AO1343" s="1" t="str" cm="1">
        <f t="array" ref="AO1343">_xlfn.IFS(AF1343&lt;=1, "Fresher", AF1343&lt;=5, "Experienced", AF1343&gt;5, "Senior")</f>
        <v>Senior</v>
      </c>
      <c r="AP1343" s="1" t="str" cm="1">
        <f t="array" ref="AP1343">_xlfn.IFS(AG1343&lt;=1, "Recently Promoted", AG1343&lt;=4, "Moderate Gap", AG1343&gt;=5, "Long Gap")</f>
        <v>Recently Promoted</v>
      </c>
    </row>
    <row r="1344" spans="1:42" hidden="1" x14ac:dyDescent="0.35">
      <c r="A1344" s="1">
        <v>34</v>
      </c>
      <c r="B1344" s="1" t="s">
        <v>41</v>
      </c>
      <c r="C1344" s="1" t="s">
        <v>35</v>
      </c>
      <c r="D1344" s="1">
        <v>1480</v>
      </c>
      <c r="E1344" s="1" t="s">
        <v>36</v>
      </c>
      <c r="F1344" s="1">
        <v>4</v>
      </c>
      <c r="G1344" s="1">
        <v>3</v>
      </c>
      <c r="H1344" s="1" t="s">
        <v>37</v>
      </c>
      <c r="I1344" s="1">
        <v>1</v>
      </c>
      <c r="J1344" s="1">
        <v>1882</v>
      </c>
      <c r="K1344" s="1">
        <v>3</v>
      </c>
      <c r="L1344" s="1" t="s">
        <v>44</v>
      </c>
      <c r="M1344" s="1">
        <v>64</v>
      </c>
      <c r="N1344" s="1">
        <v>3</v>
      </c>
      <c r="O1344" s="1">
        <v>3</v>
      </c>
      <c r="P1344" s="1" t="s">
        <v>39</v>
      </c>
      <c r="Q1344" s="1">
        <v>4</v>
      </c>
      <c r="R1344" s="1" t="s">
        <v>46</v>
      </c>
      <c r="S1344" s="1">
        <v>9713</v>
      </c>
      <c r="T1344" s="1">
        <v>24444</v>
      </c>
      <c r="U1344" s="1">
        <v>2</v>
      </c>
      <c r="V1344" s="1" t="s">
        <v>34</v>
      </c>
      <c r="W1344" s="1">
        <v>13</v>
      </c>
      <c r="X1344" s="1">
        <v>3</v>
      </c>
      <c r="Y1344" s="1">
        <v>4</v>
      </c>
      <c r="Z1344" s="1">
        <v>80</v>
      </c>
      <c r="AA1344" s="1">
        <v>3</v>
      </c>
      <c r="AB1344" s="1">
        <v>9</v>
      </c>
      <c r="AC1344" s="1">
        <v>3</v>
      </c>
      <c r="AD1344" s="1">
        <v>3</v>
      </c>
      <c r="AE1344" s="1">
        <v>5</v>
      </c>
      <c r="AF1344" s="1">
        <v>3</v>
      </c>
      <c r="AG1344" s="1">
        <v>1</v>
      </c>
      <c r="AH1344" s="1">
        <v>0</v>
      </c>
      <c r="AI1344" s="1" t="str" cm="1">
        <f t="array" ref="AI1344">_xlfn.IFS(S1344&lt;5000, "Low", S1344&lt;10000, "Medium", S1344&gt;=10000, "High")</f>
        <v>Medium</v>
      </c>
      <c r="AJ1344" s="1" t="str" cm="1">
        <f t="array" ref="AJ1344">_xlfn.IFS(A1344&lt;=30, "Youth", A1344&lt;=50, "Adult", A1344&gt;=51, "Sr. Citizen")</f>
        <v>Adult</v>
      </c>
      <c r="AK1344" s="1" t="str">
        <f t="shared" si="20"/>
        <v>Normal</v>
      </c>
      <c r="AL1344" s="1" t="str" cm="1">
        <f t="array" ref="AL1344">_xlfn.IFS(AD1344=1, "Poor",AD1344=2, "Average", AD1344=3, "Good", AD1344=4, "Excellent")</f>
        <v>Good</v>
      </c>
      <c r="AM1344" s="1" t="str" cm="1">
        <f t="array" ref="AM1344">_xlfn.IFS(W1344&gt;20,"High",W1344&gt;15,"Medium",W1344&gt;10,"Poor")</f>
        <v>Poor</v>
      </c>
      <c r="AN1344" s="1" t="str" cm="1">
        <f t="array" ref="AN1344">_xlfn.IFS(F1344&gt;20, "Far", F1344&gt;=10, "Moderate Distance", F1344&lt;10, "Near")</f>
        <v>Near</v>
      </c>
      <c r="AO1344" s="1" t="str" cm="1">
        <f t="array" ref="AO1344">_xlfn.IFS(AF1344&lt;=1, "Fresher", AF1344&lt;=5, "Experienced", AF1344&gt;5, "Senior")</f>
        <v>Experienced</v>
      </c>
      <c r="AP1344" s="1" t="str" cm="1">
        <f t="array" ref="AP1344">_xlfn.IFS(AG1344&lt;=1, "Recently Promoted", AG1344&lt;=4, "Moderate Gap", AG1344&gt;=5, "Long Gap")</f>
        <v>Recently Promoted</v>
      </c>
    </row>
    <row r="1345" spans="1:42" x14ac:dyDescent="0.35">
      <c r="A1345" s="1">
        <v>29</v>
      </c>
      <c r="B1345" s="1" t="s">
        <v>41</v>
      </c>
      <c r="C1345" s="1" t="s">
        <v>35</v>
      </c>
      <c r="D1345" s="1">
        <v>592</v>
      </c>
      <c r="E1345" s="1" t="s">
        <v>43</v>
      </c>
      <c r="F1345" s="1">
        <v>7</v>
      </c>
      <c r="G1345" s="1">
        <v>3</v>
      </c>
      <c r="H1345" s="1" t="s">
        <v>37</v>
      </c>
      <c r="I1345" s="1">
        <v>1</v>
      </c>
      <c r="J1345" s="1">
        <v>1883</v>
      </c>
      <c r="K1345" s="1">
        <v>4</v>
      </c>
      <c r="L1345" s="1" t="s">
        <v>44</v>
      </c>
      <c r="M1345" s="1">
        <v>59</v>
      </c>
      <c r="N1345" s="1">
        <v>3</v>
      </c>
      <c r="O1345" s="1">
        <v>1</v>
      </c>
      <c r="P1345" s="1" t="s">
        <v>48</v>
      </c>
      <c r="Q1345" s="1">
        <v>1</v>
      </c>
      <c r="R1345" s="1" t="s">
        <v>40</v>
      </c>
      <c r="S1345" s="1">
        <v>2062</v>
      </c>
      <c r="T1345" s="1">
        <v>19384</v>
      </c>
      <c r="U1345" s="1">
        <v>3</v>
      </c>
      <c r="V1345" s="1" t="s">
        <v>41</v>
      </c>
      <c r="W1345" s="1">
        <v>14</v>
      </c>
      <c r="X1345" s="1">
        <v>3</v>
      </c>
      <c r="Y1345" s="1">
        <v>2</v>
      </c>
      <c r="Z1345" s="1">
        <v>80</v>
      </c>
      <c r="AA1345" s="1">
        <v>0</v>
      </c>
      <c r="AB1345" s="1">
        <v>11</v>
      </c>
      <c r="AC1345" s="1">
        <v>2</v>
      </c>
      <c r="AD1345" s="1">
        <v>3</v>
      </c>
      <c r="AE1345" s="1">
        <v>3</v>
      </c>
      <c r="AF1345" s="1">
        <v>2</v>
      </c>
      <c r="AG1345" s="1">
        <v>1</v>
      </c>
      <c r="AH1345" s="1">
        <v>2</v>
      </c>
      <c r="AI1345" s="1" t="str" cm="1">
        <f t="array" ref="AI1345">_xlfn.IFS(S1345&lt;5000, "Low", S1345&lt;10000, "Medium", S1345&gt;=10000, "High")</f>
        <v>Low</v>
      </c>
      <c r="AJ1345" s="1" t="str" cm="1">
        <f t="array" ref="AJ1345">_xlfn.IFS(A1345&lt;=30, "Youth", A1345&lt;=50, "Adult", A1345&gt;=51, "Sr. Citizen")</f>
        <v>Youth</v>
      </c>
      <c r="AK1345" s="1" t="str">
        <f t="shared" si="20"/>
        <v>Normal</v>
      </c>
      <c r="AL1345" s="1" t="str" cm="1">
        <f t="array" ref="AL1345">_xlfn.IFS(AD1345=1, "Poor",AD1345=2, "Average", AD1345=3, "Good", AD1345=4, "Excellent")</f>
        <v>Good</v>
      </c>
      <c r="AM1345" s="1" t="str" cm="1">
        <f t="array" ref="AM1345">_xlfn.IFS(W1345&gt;20,"High",W1345&gt;15,"Medium",W1345&gt;10,"Poor")</f>
        <v>Poor</v>
      </c>
      <c r="AN1345" s="1" t="str" cm="1">
        <f t="array" ref="AN1345">_xlfn.IFS(F1345&gt;20, "Far", F1345&gt;=10, "Moderate Distance", F1345&lt;10, "Near")</f>
        <v>Near</v>
      </c>
      <c r="AO1345" s="1" t="str" cm="1">
        <f t="array" ref="AO1345">_xlfn.IFS(AF1345&lt;=1, "Fresher", AF1345&lt;=5, "Experienced", AF1345&gt;5, "Senior")</f>
        <v>Experienced</v>
      </c>
      <c r="AP1345" s="1" t="str" cm="1">
        <f t="array" ref="AP1345">_xlfn.IFS(AG1345&lt;=1, "Recently Promoted", AG1345&lt;=4, "Moderate Gap", AG1345&gt;=5, "Long Gap")</f>
        <v>Recently Promoted</v>
      </c>
    </row>
    <row r="1346" spans="1:42" hidden="1" x14ac:dyDescent="0.35">
      <c r="A1346" s="1">
        <v>37</v>
      </c>
      <c r="B1346" s="1" t="s">
        <v>41</v>
      </c>
      <c r="C1346" s="1" t="s">
        <v>35</v>
      </c>
      <c r="D1346" s="1">
        <v>783</v>
      </c>
      <c r="E1346" s="1" t="s">
        <v>43</v>
      </c>
      <c r="F1346" s="1">
        <v>7</v>
      </c>
      <c r="G1346" s="1">
        <v>4</v>
      </c>
      <c r="H1346" s="1" t="s">
        <v>49</v>
      </c>
      <c r="I1346" s="1">
        <v>1</v>
      </c>
      <c r="J1346" s="1">
        <v>1885</v>
      </c>
      <c r="K1346" s="1">
        <v>4</v>
      </c>
      <c r="L1346" s="1" t="s">
        <v>44</v>
      </c>
      <c r="M1346" s="1">
        <v>78</v>
      </c>
      <c r="N1346" s="1">
        <v>3</v>
      </c>
      <c r="O1346" s="1">
        <v>2</v>
      </c>
      <c r="P1346" s="1" t="s">
        <v>45</v>
      </c>
      <c r="Q1346" s="1">
        <v>1</v>
      </c>
      <c r="R1346" s="1" t="s">
        <v>46</v>
      </c>
      <c r="S1346" s="1">
        <v>4284</v>
      </c>
      <c r="T1346" s="1">
        <v>13588</v>
      </c>
      <c r="U1346" s="1">
        <v>5</v>
      </c>
      <c r="V1346" s="1" t="s">
        <v>34</v>
      </c>
      <c r="W1346" s="1">
        <v>22</v>
      </c>
      <c r="X1346" s="1">
        <v>4</v>
      </c>
      <c r="Y1346" s="1">
        <v>3</v>
      </c>
      <c r="Z1346" s="1">
        <v>80</v>
      </c>
      <c r="AA1346" s="1">
        <v>1</v>
      </c>
      <c r="AB1346" s="1">
        <v>16</v>
      </c>
      <c r="AC1346" s="1">
        <v>2</v>
      </c>
      <c r="AD1346" s="1">
        <v>3</v>
      </c>
      <c r="AE1346" s="1">
        <v>5</v>
      </c>
      <c r="AF1346" s="1">
        <v>3</v>
      </c>
      <c r="AG1346" s="1">
        <v>0</v>
      </c>
      <c r="AH1346" s="1">
        <v>4</v>
      </c>
      <c r="AI1346" s="1" t="str" cm="1">
        <f t="array" ref="AI1346">_xlfn.IFS(S1346&lt;5000, "Low", S1346&lt;10000, "Medium", S1346&gt;=10000, "High")</f>
        <v>Low</v>
      </c>
      <c r="AJ1346" s="1" t="str" cm="1">
        <f t="array" ref="AJ1346">_xlfn.IFS(A1346&lt;=30, "Youth", A1346&lt;=50, "Adult", A1346&gt;=51, "Sr. Citizen")</f>
        <v>Adult</v>
      </c>
      <c r="AK1346" s="1" t="str">
        <f t="shared" si="20"/>
        <v>Normal</v>
      </c>
      <c r="AL1346" s="1" t="str" cm="1">
        <f t="array" ref="AL1346">_xlfn.IFS(AD1346=1, "Poor",AD1346=2, "Average", AD1346=3, "Good", AD1346=4, "Excellent")</f>
        <v>Good</v>
      </c>
      <c r="AM1346" s="1" t="str" cm="1">
        <f t="array" ref="AM1346">_xlfn.IFS(W1346&gt;20,"High",W1346&gt;15,"Medium",W1346&gt;10,"Poor")</f>
        <v>High</v>
      </c>
      <c r="AN1346" s="1" t="str" cm="1">
        <f t="array" ref="AN1346">_xlfn.IFS(F1346&gt;20, "Far", F1346&gt;=10, "Moderate Distance", F1346&lt;10, "Near")</f>
        <v>Near</v>
      </c>
      <c r="AO1346" s="1" t="str" cm="1">
        <f t="array" ref="AO1346">_xlfn.IFS(AF1346&lt;=1, "Fresher", AF1346&lt;=5, "Experienced", AF1346&gt;5, "Senior")</f>
        <v>Experienced</v>
      </c>
      <c r="AP1346" s="1" t="str" cm="1">
        <f t="array" ref="AP1346">_xlfn.IFS(AG1346&lt;=1, "Recently Promoted", AG1346&lt;=4, "Moderate Gap", AG1346&gt;=5, "Long Gap")</f>
        <v>Recently Promoted</v>
      </c>
    </row>
    <row r="1347" spans="1:42" hidden="1" x14ac:dyDescent="0.35">
      <c r="A1347" s="1">
        <v>35</v>
      </c>
      <c r="B1347" s="1" t="s">
        <v>41</v>
      </c>
      <c r="C1347" s="1" t="s">
        <v>35</v>
      </c>
      <c r="D1347" s="1">
        <v>219</v>
      </c>
      <c r="E1347" s="1" t="s">
        <v>43</v>
      </c>
      <c r="F1347" s="1">
        <v>16</v>
      </c>
      <c r="G1347" s="1">
        <v>2</v>
      </c>
      <c r="H1347" s="1" t="s">
        <v>47</v>
      </c>
      <c r="I1347" s="1">
        <v>1</v>
      </c>
      <c r="J1347" s="1">
        <v>1886</v>
      </c>
      <c r="K1347" s="1">
        <v>4</v>
      </c>
      <c r="L1347" s="1" t="s">
        <v>38</v>
      </c>
      <c r="M1347" s="1">
        <v>44</v>
      </c>
      <c r="N1347" s="1">
        <v>2</v>
      </c>
      <c r="O1347" s="1">
        <v>2</v>
      </c>
      <c r="P1347" s="1" t="s">
        <v>51</v>
      </c>
      <c r="Q1347" s="1">
        <v>2</v>
      </c>
      <c r="R1347" s="1" t="s">
        <v>46</v>
      </c>
      <c r="S1347" s="1">
        <v>4788</v>
      </c>
      <c r="T1347" s="1">
        <v>25388</v>
      </c>
      <c r="U1347" s="1">
        <v>0</v>
      </c>
      <c r="V1347" s="1" t="s">
        <v>34</v>
      </c>
      <c r="W1347" s="1">
        <v>11</v>
      </c>
      <c r="X1347" s="1">
        <v>3</v>
      </c>
      <c r="Y1347" s="1">
        <v>4</v>
      </c>
      <c r="Z1347" s="1">
        <v>80</v>
      </c>
      <c r="AA1347" s="1">
        <v>0</v>
      </c>
      <c r="AB1347" s="1">
        <v>4</v>
      </c>
      <c r="AC1347" s="1">
        <v>2</v>
      </c>
      <c r="AD1347" s="1">
        <v>3</v>
      </c>
      <c r="AE1347" s="1">
        <v>3</v>
      </c>
      <c r="AF1347" s="1">
        <v>2</v>
      </c>
      <c r="AG1347" s="1">
        <v>0</v>
      </c>
      <c r="AH1347" s="1">
        <v>2</v>
      </c>
      <c r="AI1347" s="1" t="str" cm="1">
        <f t="array" ref="AI1347">_xlfn.IFS(S1347&lt;5000, "Low", S1347&lt;10000, "Medium", S1347&gt;=10000, "High")</f>
        <v>Low</v>
      </c>
      <c r="AJ1347" s="1" t="str" cm="1">
        <f t="array" ref="AJ1347">_xlfn.IFS(A1347&lt;=30, "Youth", A1347&lt;=50, "Adult", A1347&gt;=51, "Sr. Citizen")</f>
        <v>Adult</v>
      </c>
      <c r="AK1347" s="1" t="str">
        <f t="shared" ref="AK1347:AK1410" si="21">IF(AND(Q1347&lt;2,V1347="Yes", AE1347&lt;3),"High Risk", "Normal")</f>
        <v>Normal</v>
      </c>
      <c r="AL1347" s="1" t="str" cm="1">
        <f t="array" ref="AL1347">_xlfn.IFS(AD1347=1, "Poor",AD1347=2, "Average", AD1347=3, "Good", AD1347=4, "Excellent")</f>
        <v>Good</v>
      </c>
      <c r="AM1347" s="1" t="str" cm="1">
        <f t="array" ref="AM1347">_xlfn.IFS(W1347&gt;20,"High",W1347&gt;15,"Medium",W1347&gt;10,"Poor")</f>
        <v>Poor</v>
      </c>
      <c r="AN1347" s="1" t="str" cm="1">
        <f t="array" ref="AN1347">_xlfn.IFS(F1347&gt;20, "Far", F1347&gt;=10, "Moderate Distance", F1347&lt;10, "Near")</f>
        <v>Moderate Distance</v>
      </c>
      <c r="AO1347" s="1" t="str" cm="1">
        <f t="array" ref="AO1347">_xlfn.IFS(AF1347&lt;=1, "Fresher", AF1347&lt;=5, "Experienced", AF1347&gt;5, "Senior")</f>
        <v>Experienced</v>
      </c>
      <c r="AP1347" s="1" t="str" cm="1">
        <f t="array" ref="AP1347">_xlfn.IFS(AG1347&lt;=1, "Recently Promoted", AG1347&lt;=4, "Moderate Gap", AG1347&gt;=5, "Long Gap")</f>
        <v>Recently Promoted</v>
      </c>
    </row>
    <row r="1348" spans="1:42" hidden="1" x14ac:dyDescent="0.35">
      <c r="A1348" s="1">
        <v>45</v>
      </c>
      <c r="B1348" s="1" t="s">
        <v>41</v>
      </c>
      <c r="C1348" s="1" t="s">
        <v>35</v>
      </c>
      <c r="D1348" s="1">
        <v>556</v>
      </c>
      <c r="E1348" s="1" t="s">
        <v>43</v>
      </c>
      <c r="F1348" s="1">
        <v>25</v>
      </c>
      <c r="G1348" s="1">
        <v>2</v>
      </c>
      <c r="H1348" s="1" t="s">
        <v>37</v>
      </c>
      <c r="I1348" s="1">
        <v>1</v>
      </c>
      <c r="J1348" s="1">
        <v>1888</v>
      </c>
      <c r="K1348" s="1">
        <v>2</v>
      </c>
      <c r="L1348" s="1" t="s">
        <v>38</v>
      </c>
      <c r="M1348" s="1">
        <v>93</v>
      </c>
      <c r="N1348" s="1">
        <v>2</v>
      </c>
      <c r="O1348" s="1">
        <v>2</v>
      </c>
      <c r="P1348" s="1" t="s">
        <v>51</v>
      </c>
      <c r="Q1348" s="1">
        <v>4</v>
      </c>
      <c r="R1348" s="1" t="s">
        <v>46</v>
      </c>
      <c r="S1348" s="1">
        <v>5906</v>
      </c>
      <c r="T1348" s="1">
        <v>23888</v>
      </c>
      <c r="U1348" s="1">
        <v>0</v>
      </c>
      <c r="V1348" s="1" t="s">
        <v>41</v>
      </c>
      <c r="W1348" s="1">
        <v>13</v>
      </c>
      <c r="X1348" s="1">
        <v>3</v>
      </c>
      <c r="Y1348" s="1">
        <v>4</v>
      </c>
      <c r="Z1348" s="1">
        <v>80</v>
      </c>
      <c r="AA1348" s="1">
        <v>2</v>
      </c>
      <c r="AB1348" s="1">
        <v>10</v>
      </c>
      <c r="AC1348" s="1">
        <v>2</v>
      </c>
      <c r="AD1348" s="1">
        <v>2</v>
      </c>
      <c r="AE1348" s="1">
        <v>9</v>
      </c>
      <c r="AF1348" s="1">
        <v>8</v>
      </c>
      <c r="AG1348" s="1">
        <v>3</v>
      </c>
      <c r="AH1348" s="1">
        <v>8</v>
      </c>
      <c r="AI1348" s="1" t="str" cm="1">
        <f t="array" ref="AI1348">_xlfn.IFS(S1348&lt;5000, "Low", S1348&lt;10000, "Medium", S1348&gt;=10000, "High")</f>
        <v>Medium</v>
      </c>
      <c r="AJ1348" s="1" t="str" cm="1">
        <f t="array" ref="AJ1348">_xlfn.IFS(A1348&lt;=30, "Youth", A1348&lt;=50, "Adult", A1348&gt;=51, "Sr. Citizen")</f>
        <v>Adult</v>
      </c>
      <c r="AK1348" s="1" t="str">
        <f t="shared" si="21"/>
        <v>Normal</v>
      </c>
      <c r="AL1348" s="1" t="str" cm="1">
        <f t="array" ref="AL1348">_xlfn.IFS(AD1348=1, "Poor",AD1348=2, "Average", AD1348=3, "Good", AD1348=4, "Excellent")</f>
        <v>Average</v>
      </c>
      <c r="AM1348" s="1" t="str" cm="1">
        <f t="array" ref="AM1348">_xlfn.IFS(W1348&gt;20,"High",W1348&gt;15,"Medium",W1348&gt;10,"Poor")</f>
        <v>Poor</v>
      </c>
      <c r="AN1348" s="1" t="str" cm="1">
        <f t="array" ref="AN1348">_xlfn.IFS(F1348&gt;20, "Far", F1348&gt;=10, "Moderate Distance", F1348&lt;10, "Near")</f>
        <v>Far</v>
      </c>
      <c r="AO1348" s="1" t="str" cm="1">
        <f t="array" ref="AO1348">_xlfn.IFS(AF1348&lt;=1, "Fresher", AF1348&lt;=5, "Experienced", AF1348&gt;5, "Senior")</f>
        <v>Senior</v>
      </c>
      <c r="AP1348" s="1" t="str" cm="1">
        <f t="array" ref="AP1348">_xlfn.IFS(AG1348&lt;=1, "Recently Promoted", AG1348&lt;=4, "Moderate Gap", AG1348&gt;=5, "Long Gap")</f>
        <v>Moderate Gap</v>
      </c>
    </row>
    <row r="1349" spans="1:42" hidden="1" x14ac:dyDescent="0.35">
      <c r="A1349" s="1">
        <v>36</v>
      </c>
      <c r="B1349" s="1" t="s">
        <v>41</v>
      </c>
      <c r="C1349" s="1" t="s">
        <v>42</v>
      </c>
      <c r="D1349" s="1">
        <v>1213</v>
      </c>
      <c r="E1349" s="1" t="s">
        <v>59</v>
      </c>
      <c r="F1349" s="1">
        <v>2</v>
      </c>
      <c r="G1349" s="1">
        <v>1</v>
      </c>
      <c r="H1349" s="1" t="s">
        <v>59</v>
      </c>
      <c r="I1349" s="1">
        <v>1</v>
      </c>
      <c r="J1349" s="1">
        <v>1890</v>
      </c>
      <c r="K1349" s="1">
        <v>2</v>
      </c>
      <c r="L1349" s="1" t="s">
        <v>44</v>
      </c>
      <c r="M1349" s="1">
        <v>94</v>
      </c>
      <c r="N1349" s="1">
        <v>2</v>
      </c>
      <c r="O1349" s="1">
        <v>2</v>
      </c>
      <c r="P1349" s="1" t="s">
        <v>59</v>
      </c>
      <c r="Q1349" s="1">
        <v>4</v>
      </c>
      <c r="R1349" s="1" t="s">
        <v>40</v>
      </c>
      <c r="S1349" s="1">
        <v>3886</v>
      </c>
      <c r="T1349" s="1">
        <v>4223</v>
      </c>
      <c r="U1349" s="1">
        <v>1</v>
      </c>
      <c r="V1349" s="1" t="s">
        <v>41</v>
      </c>
      <c r="W1349" s="1">
        <v>21</v>
      </c>
      <c r="X1349" s="1">
        <v>4</v>
      </c>
      <c r="Y1349" s="1">
        <v>4</v>
      </c>
      <c r="Z1349" s="1">
        <v>80</v>
      </c>
      <c r="AA1349" s="1">
        <v>0</v>
      </c>
      <c r="AB1349" s="1">
        <v>10</v>
      </c>
      <c r="AC1349" s="1">
        <v>2</v>
      </c>
      <c r="AD1349" s="1">
        <v>2</v>
      </c>
      <c r="AE1349" s="1">
        <v>10</v>
      </c>
      <c r="AF1349" s="1">
        <v>1</v>
      </c>
      <c r="AG1349" s="1">
        <v>0</v>
      </c>
      <c r="AH1349" s="1">
        <v>8</v>
      </c>
      <c r="AI1349" s="1" t="str" cm="1">
        <f t="array" ref="AI1349">_xlfn.IFS(S1349&lt;5000, "Low", S1349&lt;10000, "Medium", S1349&gt;=10000, "High")</f>
        <v>Low</v>
      </c>
      <c r="AJ1349" s="1" t="str" cm="1">
        <f t="array" ref="AJ1349">_xlfn.IFS(A1349&lt;=30, "Youth", A1349&lt;=50, "Adult", A1349&gt;=51, "Sr. Citizen")</f>
        <v>Adult</v>
      </c>
      <c r="AK1349" s="1" t="str">
        <f t="shared" si="21"/>
        <v>Normal</v>
      </c>
      <c r="AL1349" s="1" t="str" cm="1">
        <f t="array" ref="AL1349">_xlfn.IFS(AD1349=1, "Poor",AD1349=2, "Average", AD1349=3, "Good", AD1349=4, "Excellent")</f>
        <v>Average</v>
      </c>
      <c r="AM1349" s="1" t="str" cm="1">
        <f t="array" ref="AM1349">_xlfn.IFS(W1349&gt;20,"High",W1349&gt;15,"Medium",W1349&gt;10,"Poor")</f>
        <v>High</v>
      </c>
      <c r="AN1349" s="1" t="str" cm="1">
        <f t="array" ref="AN1349">_xlfn.IFS(F1349&gt;20, "Far", F1349&gt;=10, "Moderate Distance", F1349&lt;10, "Near")</f>
        <v>Near</v>
      </c>
      <c r="AO1349" s="1" t="str" cm="1">
        <f t="array" ref="AO1349">_xlfn.IFS(AF1349&lt;=1, "Fresher", AF1349&lt;=5, "Experienced", AF1349&gt;5, "Senior")</f>
        <v>Fresher</v>
      </c>
      <c r="AP1349" s="1" t="str" cm="1">
        <f t="array" ref="AP1349">_xlfn.IFS(AG1349&lt;=1, "Recently Promoted", AG1349&lt;=4, "Moderate Gap", AG1349&gt;=5, "Long Gap")</f>
        <v>Recently Promoted</v>
      </c>
    </row>
    <row r="1350" spans="1:42" hidden="1" x14ac:dyDescent="0.35">
      <c r="A1350" s="1">
        <v>40</v>
      </c>
      <c r="B1350" s="1" t="s">
        <v>41</v>
      </c>
      <c r="C1350" s="1" t="s">
        <v>35</v>
      </c>
      <c r="D1350" s="1">
        <v>1137</v>
      </c>
      <c r="E1350" s="1" t="s">
        <v>43</v>
      </c>
      <c r="F1350" s="1">
        <v>1</v>
      </c>
      <c r="G1350" s="1">
        <v>4</v>
      </c>
      <c r="H1350" s="1" t="s">
        <v>37</v>
      </c>
      <c r="I1350" s="1">
        <v>1</v>
      </c>
      <c r="J1350" s="1">
        <v>1892</v>
      </c>
      <c r="K1350" s="1">
        <v>1</v>
      </c>
      <c r="L1350" s="1" t="s">
        <v>44</v>
      </c>
      <c r="M1350" s="1">
        <v>98</v>
      </c>
      <c r="N1350" s="1">
        <v>3</v>
      </c>
      <c r="O1350" s="1">
        <v>4</v>
      </c>
      <c r="P1350" s="1" t="s">
        <v>54</v>
      </c>
      <c r="Q1350" s="1">
        <v>1</v>
      </c>
      <c r="R1350" s="1" t="s">
        <v>50</v>
      </c>
      <c r="S1350" s="1">
        <v>16823</v>
      </c>
      <c r="T1350" s="1">
        <v>18991</v>
      </c>
      <c r="U1350" s="1">
        <v>2</v>
      </c>
      <c r="V1350" s="1" t="s">
        <v>41</v>
      </c>
      <c r="W1350" s="1">
        <v>11</v>
      </c>
      <c r="X1350" s="1">
        <v>3</v>
      </c>
      <c r="Y1350" s="1">
        <v>1</v>
      </c>
      <c r="Z1350" s="1">
        <v>80</v>
      </c>
      <c r="AA1350" s="1">
        <v>1</v>
      </c>
      <c r="AB1350" s="1">
        <v>22</v>
      </c>
      <c r="AC1350" s="1">
        <v>3</v>
      </c>
      <c r="AD1350" s="1">
        <v>3</v>
      </c>
      <c r="AE1350" s="1">
        <v>19</v>
      </c>
      <c r="AF1350" s="1">
        <v>7</v>
      </c>
      <c r="AG1350" s="1">
        <v>11</v>
      </c>
      <c r="AH1350" s="1">
        <v>16</v>
      </c>
      <c r="AI1350" s="1" t="str" cm="1">
        <f t="array" ref="AI1350">_xlfn.IFS(S1350&lt;5000, "Low", S1350&lt;10000, "Medium", S1350&gt;=10000, "High")</f>
        <v>High</v>
      </c>
      <c r="AJ1350" s="1" t="str" cm="1">
        <f t="array" ref="AJ1350">_xlfn.IFS(A1350&lt;=30, "Youth", A1350&lt;=50, "Adult", A1350&gt;=51, "Sr. Citizen")</f>
        <v>Adult</v>
      </c>
      <c r="AK1350" s="1" t="str">
        <f t="shared" si="21"/>
        <v>Normal</v>
      </c>
      <c r="AL1350" s="1" t="str" cm="1">
        <f t="array" ref="AL1350">_xlfn.IFS(AD1350=1, "Poor",AD1350=2, "Average", AD1350=3, "Good", AD1350=4, "Excellent")</f>
        <v>Good</v>
      </c>
      <c r="AM1350" s="1" t="str" cm="1">
        <f t="array" ref="AM1350">_xlfn.IFS(W1350&gt;20,"High",W1350&gt;15,"Medium",W1350&gt;10,"Poor")</f>
        <v>Poor</v>
      </c>
      <c r="AN1350" s="1" t="str" cm="1">
        <f t="array" ref="AN1350">_xlfn.IFS(F1350&gt;20, "Far", F1350&gt;=10, "Moderate Distance", F1350&lt;10, "Near")</f>
        <v>Near</v>
      </c>
      <c r="AO1350" s="1" t="str" cm="1">
        <f t="array" ref="AO1350">_xlfn.IFS(AF1350&lt;=1, "Fresher", AF1350&lt;=5, "Experienced", AF1350&gt;5, "Senior")</f>
        <v>Senior</v>
      </c>
      <c r="AP1350" s="1" t="str" cm="1">
        <f t="array" ref="AP1350">_xlfn.IFS(AG1350&lt;=1, "Recently Promoted", AG1350&lt;=4, "Moderate Gap", AG1350&gt;=5, "Long Gap")</f>
        <v>Long Gap</v>
      </c>
    </row>
    <row r="1351" spans="1:42" hidden="1" x14ac:dyDescent="0.35">
      <c r="A1351" s="1">
        <v>26</v>
      </c>
      <c r="B1351" s="1" t="s">
        <v>41</v>
      </c>
      <c r="C1351" s="1" t="s">
        <v>35</v>
      </c>
      <c r="D1351" s="1">
        <v>482</v>
      </c>
      <c r="E1351" s="1" t="s">
        <v>43</v>
      </c>
      <c r="F1351" s="1">
        <v>1</v>
      </c>
      <c r="G1351" s="1">
        <v>2</v>
      </c>
      <c r="H1351" s="1" t="s">
        <v>37</v>
      </c>
      <c r="I1351" s="1">
        <v>1</v>
      </c>
      <c r="J1351" s="1">
        <v>1893</v>
      </c>
      <c r="K1351" s="1">
        <v>2</v>
      </c>
      <c r="L1351" s="1" t="s">
        <v>38</v>
      </c>
      <c r="M1351" s="1">
        <v>90</v>
      </c>
      <c r="N1351" s="1">
        <v>2</v>
      </c>
      <c r="O1351" s="1">
        <v>1</v>
      </c>
      <c r="P1351" s="1" t="s">
        <v>45</v>
      </c>
      <c r="Q1351" s="1">
        <v>3</v>
      </c>
      <c r="R1351" s="1" t="s">
        <v>46</v>
      </c>
      <c r="S1351" s="1">
        <v>2933</v>
      </c>
      <c r="T1351" s="1">
        <v>14908</v>
      </c>
      <c r="U1351" s="1">
        <v>1</v>
      </c>
      <c r="V1351" s="1" t="s">
        <v>34</v>
      </c>
      <c r="W1351" s="1">
        <v>13</v>
      </c>
      <c r="X1351" s="1">
        <v>3</v>
      </c>
      <c r="Y1351" s="1">
        <v>3</v>
      </c>
      <c r="Z1351" s="1">
        <v>80</v>
      </c>
      <c r="AA1351" s="1">
        <v>1</v>
      </c>
      <c r="AB1351" s="1">
        <v>1</v>
      </c>
      <c r="AC1351" s="1">
        <v>3</v>
      </c>
      <c r="AD1351" s="1">
        <v>2</v>
      </c>
      <c r="AE1351" s="1">
        <v>1</v>
      </c>
      <c r="AF1351" s="1">
        <v>0</v>
      </c>
      <c r="AG1351" s="1">
        <v>1</v>
      </c>
      <c r="AH1351" s="1">
        <v>0</v>
      </c>
      <c r="AI1351" s="1" t="str" cm="1">
        <f t="array" ref="AI1351">_xlfn.IFS(S1351&lt;5000, "Low", S1351&lt;10000, "Medium", S1351&gt;=10000, "High")</f>
        <v>Low</v>
      </c>
      <c r="AJ1351" s="1" t="str" cm="1">
        <f t="array" ref="AJ1351">_xlfn.IFS(A1351&lt;=30, "Youth", A1351&lt;=50, "Adult", A1351&gt;=51, "Sr. Citizen")</f>
        <v>Youth</v>
      </c>
      <c r="AK1351" s="1" t="str">
        <f t="shared" si="21"/>
        <v>Normal</v>
      </c>
      <c r="AL1351" s="1" t="str" cm="1">
        <f t="array" ref="AL1351">_xlfn.IFS(AD1351=1, "Poor",AD1351=2, "Average", AD1351=3, "Good", AD1351=4, "Excellent")</f>
        <v>Average</v>
      </c>
      <c r="AM1351" s="1" t="str" cm="1">
        <f t="array" ref="AM1351">_xlfn.IFS(W1351&gt;20,"High",W1351&gt;15,"Medium",W1351&gt;10,"Poor")</f>
        <v>Poor</v>
      </c>
      <c r="AN1351" s="1" t="str" cm="1">
        <f t="array" ref="AN1351">_xlfn.IFS(F1351&gt;20, "Far", F1351&gt;=10, "Moderate Distance", F1351&lt;10, "Near")</f>
        <v>Near</v>
      </c>
      <c r="AO1351" s="1" t="str" cm="1">
        <f t="array" ref="AO1351">_xlfn.IFS(AF1351&lt;=1, "Fresher", AF1351&lt;=5, "Experienced", AF1351&gt;5, "Senior")</f>
        <v>Fresher</v>
      </c>
      <c r="AP1351" s="1" t="str" cm="1">
        <f t="array" ref="AP1351">_xlfn.IFS(AG1351&lt;=1, "Recently Promoted", AG1351&lt;=4, "Moderate Gap", AG1351&gt;=5, "Long Gap")</f>
        <v>Recently Promoted</v>
      </c>
    </row>
    <row r="1352" spans="1:42" hidden="1" x14ac:dyDescent="0.35">
      <c r="A1352" s="1">
        <v>27</v>
      </c>
      <c r="B1352" s="1" t="s">
        <v>41</v>
      </c>
      <c r="C1352" s="1" t="s">
        <v>35</v>
      </c>
      <c r="D1352" s="1">
        <v>511</v>
      </c>
      <c r="E1352" s="1" t="s">
        <v>36</v>
      </c>
      <c r="F1352" s="1">
        <v>2</v>
      </c>
      <c r="G1352" s="1">
        <v>2</v>
      </c>
      <c r="H1352" s="1" t="s">
        <v>49</v>
      </c>
      <c r="I1352" s="1">
        <v>1</v>
      </c>
      <c r="J1352" s="1">
        <v>1898</v>
      </c>
      <c r="K1352" s="1">
        <v>1</v>
      </c>
      <c r="L1352" s="1" t="s">
        <v>38</v>
      </c>
      <c r="M1352" s="1">
        <v>89</v>
      </c>
      <c r="N1352" s="1">
        <v>4</v>
      </c>
      <c r="O1352" s="1">
        <v>2</v>
      </c>
      <c r="P1352" s="1" t="s">
        <v>39</v>
      </c>
      <c r="Q1352" s="1">
        <v>3</v>
      </c>
      <c r="R1352" s="1" t="s">
        <v>40</v>
      </c>
      <c r="S1352" s="1">
        <v>6500</v>
      </c>
      <c r="T1352" s="1">
        <v>26997</v>
      </c>
      <c r="U1352" s="1">
        <v>0</v>
      </c>
      <c r="V1352" s="1" t="s">
        <v>41</v>
      </c>
      <c r="W1352" s="1">
        <v>14</v>
      </c>
      <c r="X1352" s="1">
        <v>3</v>
      </c>
      <c r="Y1352" s="1">
        <v>2</v>
      </c>
      <c r="Z1352" s="1">
        <v>80</v>
      </c>
      <c r="AA1352" s="1">
        <v>0</v>
      </c>
      <c r="AB1352" s="1">
        <v>9</v>
      </c>
      <c r="AC1352" s="1">
        <v>5</v>
      </c>
      <c r="AD1352" s="1">
        <v>2</v>
      </c>
      <c r="AE1352" s="1">
        <v>8</v>
      </c>
      <c r="AF1352" s="1">
        <v>7</v>
      </c>
      <c r="AG1352" s="1">
        <v>0</v>
      </c>
      <c r="AH1352" s="1">
        <v>7</v>
      </c>
      <c r="AI1352" s="1" t="str" cm="1">
        <f t="array" ref="AI1352">_xlfn.IFS(S1352&lt;5000, "Low", S1352&lt;10000, "Medium", S1352&gt;=10000, "High")</f>
        <v>Medium</v>
      </c>
      <c r="AJ1352" s="1" t="str" cm="1">
        <f t="array" ref="AJ1352">_xlfn.IFS(A1352&lt;=30, "Youth", A1352&lt;=50, "Adult", A1352&gt;=51, "Sr. Citizen")</f>
        <v>Youth</v>
      </c>
      <c r="AK1352" s="1" t="str">
        <f t="shared" si="21"/>
        <v>Normal</v>
      </c>
      <c r="AL1352" s="1" t="str" cm="1">
        <f t="array" ref="AL1352">_xlfn.IFS(AD1352=1, "Poor",AD1352=2, "Average", AD1352=3, "Good", AD1352=4, "Excellent")</f>
        <v>Average</v>
      </c>
      <c r="AM1352" s="1" t="str" cm="1">
        <f t="array" ref="AM1352">_xlfn.IFS(W1352&gt;20,"High",W1352&gt;15,"Medium",W1352&gt;10,"Poor")</f>
        <v>Poor</v>
      </c>
      <c r="AN1352" s="1" t="str" cm="1">
        <f t="array" ref="AN1352">_xlfn.IFS(F1352&gt;20, "Far", F1352&gt;=10, "Moderate Distance", F1352&lt;10, "Near")</f>
        <v>Near</v>
      </c>
      <c r="AO1352" s="1" t="str" cm="1">
        <f t="array" ref="AO1352">_xlfn.IFS(AF1352&lt;=1, "Fresher", AF1352&lt;=5, "Experienced", AF1352&gt;5, "Senior")</f>
        <v>Senior</v>
      </c>
      <c r="AP1352" s="1" t="str" cm="1">
        <f t="array" ref="AP1352">_xlfn.IFS(AG1352&lt;=1, "Recently Promoted", AG1352&lt;=4, "Moderate Gap", AG1352&gt;=5, "Long Gap")</f>
        <v>Recently Promoted</v>
      </c>
    </row>
    <row r="1353" spans="1:42" hidden="1" x14ac:dyDescent="0.35">
      <c r="A1353" s="1">
        <v>48</v>
      </c>
      <c r="B1353" s="1" t="s">
        <v>41</v>
      </c>
      <c r="C1353" s="1" t="s">
        <v>42</v>
      </c>
      <c r="D1353" s="1">
        <v>117</v>
      </c>
      <c r="E1353" s="1" t="s">
        <v>43</v>
      </c>
      <c r="F1353" s="1">
        <v>22</v>
      </c>
      <c r="G1353" s="1">
        <v>3</v>
      </c>
      <c r="H1353" s="1" t="s">
        <v>49</v>
      </c>
      <c r="I1353" s="1">
        <v>1</v>
      </c>
      <c r="J1353" s="1">
        <v>1900</v>
      </c>
      <c r="K1353" s="1">
        <v>4</v>
      </c>
      <c r="L1353" s="1" t="s">
        <v>38</v>
      </c>
      <c r="M1353" s="1">
        <v>58</v>
      </c>
      <c r="N1353" s="1">
        <v>3</v>
      </c>
      <c r="O1353" s="1">
        <v>4</v>
      </c>
      <c r="P1353" s="1" t="s">
        <v>54</v>
      </c>
      <c r="Q1353" s="1">
        <v>4</v>
      </c>
      <c r="R1353" s="1" t="s">
        <v>50</v>
      </c>
      <c r="S1353" s="1">
        <v>17174</v>
      </c>
      <c r="T1353" s="1">
        <v>2437</v>
      </c>
      <c r="U1353" s="1">
        <v>3</v>
      </c>
      <c r="V1353" s="1" t="s">
        <v>41</v>
      </c>
      <c r="W1353" s="1">
        <v>11</v>
      </c>
      <c r="X1353" s="1">
        <v>3</v>
      </c>
      <c r="Y1353" s="1">
        <v>2</v>
      </c>
      <c r="Z1353" s="1">
        <v>80</v>
      </c>
      <c r="AA1353" s="1">
        <v>1</v>
      </c>
      <c r="AB1353" s="1">
        <v>24</v>
      </c>
      <c r="AC1353" s="1">
        <v>3</v>
      </c>
      <c r="AD1353" s="1">
        <v>3</v>
      </c>
      <c r="AE1353" s="1">
        <v>22</v>
      </c>
      <c r="AF1353" s="1">
        <v>17</v>
      </c>
      <c r="AG1353" s="1">
        <v>4</v>
      </c>
      <c r="AH1353" s="1">
        <v>7</v>
      </c>
      <c r="AI1353" s="1" t="str" cm="1">
        <f t="array" ref="AI1353">_xlfn.IFS(S1353&lt;5000, "Low", S1353&lt;10000, "Medium", S1353&gt;=10000, "High")</f>
        <v>High</v>
      </c>
      <c r="AJ1353" s="1" t="str" cm="1">
        <f t="array" ref="AJ1353">_xlfn.IFS(A1353&lt;=30, "Youth", A1353&lt;=50, "Adult", A1353&gt;=51, "Sr. Citizen")</f>
        <v>Adult</v>
      </c>
      <c r="AK1353" s="1" t="str">
        <f t="shared" si="21"/>
        <v>Normal</v>
      </c>
      <c r="AL1353" s="1" t="str" cm="1">
        <f t="array" ref="AL1353">_xlfn.IFS(AD1353=1, "Poor",AD1353=2, "Average", AD1353=3, "Good", AD1353=4, "Excellent")</f>
        <v>Good</v>
      </c>
      <c r="AM1353" s="1" t="str" cm="1">
        <f t="array" ref="AM1353">_xlfn.IFS(W1353&gt;20,"High",W1353&gt;15,"Medium",W1353&gt;10,"Poor")</f>
        <v>Poor</v>
      </c>
      <c r="AN1353" s="1" t="str" cm="1">
        <f t="array" ref="AN1353">_xlfn.IFS(F1353&gt;20, "Far", F1353&gt;=10, "Moderate Distance", F1353&lt;10, "Near")</f>
        <v>Far</v>
      </c>
      <c r="AO1353" s="1" t="str" cm="1">
        <f t="array" ref="AO1353">_xlfn.IFS(AF1353&lt;=1, "Fresher", AF1353&lt;=5, "Experienced", AF1353&gt;5, "Senior")</f>
        <v>Senior</v>
      </c>
      <c r="AP1353" s="1" t="str" cm="1">
        <f t="array" ref="AP1353">_xlfn.IFS(AG1353&lt;=1, "Recently Promoted", AG1353&lt;=4, "Moderate Gap", AG1353&gt;=5, "Long Gap")</f>
        <v>Moderate Gap</v>
      </c>
    </row>
    <row r="1354" spans="1:42" hidden="1" x14ac:dyDescent="0.35">
      <c r="A1354" s="1">
        <v>44</v>
      </c>
      <c r="B1354" s="1" t="s">
        <v>41</v>
      </c>
      <c r="C1354" s="1" t="s">
        <v>35</v>
      </c>
      <c r="D1354" s="1">
        <v>170</v>
      </c>
      <c r="E1354" s="1" t="s">
        <v>43</v>
      </c>
      <c r="F1354" s="1">
        <v>1</v>
      </c>
      <c r="G1354" s="1">
        <v>4</v>
      </c>
      <c r="H1354" s="1" t="s">
        <v>37</v>
      </c>
      <c r="I1354" s="1">
        <v>1</v>
      </c>
      <c r="J1354" s="1">
        <v>1903</v>
      </c>
      <c r="K1354" s="1">
        <v>2</v>
      </c>
      <c r="L1354" s="1" t="s">
        <v>44</v>
      </c>
      <c r="M1354" s="1">
        <v>78</v>
      </c>
      <c r="N1354" s="1">
        <v>4</v>
      </c>
      <c r="O1354" s="1">
        <v>2</v>
      </c>
      <c r="P1354" s="1" t="s">
        <v>52</v>
      </c>
      <c r="Q1354" s="1">
        <v>1</v>
      </c>
      <c r="R1354" s="1" t="s">
        <v>46</v>
      </c>
      <c r="S1354" s="1">
        <v>5033</v>
      </c>
      <c r="T1354" s="1">
        <v>9364</v>
      </c>
      <c r="U1354" s="1">
        <v>2</v>
      </c>
      <c r="V1354" s="1" t="s">
        <v>41</v>
      </c>
      <c r="W1354" s="1">
        <v>15</v>
      </c>
      <c r="X1354" s="1">
        <v>3</v>
      </c>
      <c r="Y1354" s="1">
        <v>4</v>
      </c>
      <c r="Z1354" s="1">
        <v>80</v>
      </c>
      <c r="AA1354" s="1">
        <v>1</v>
      </c>
      <c r="AB1354" s="1">
        <v>10</v>
      </c>
      <c r="AC1354" s="1">
        <v>5</v>
      </c>
      <c r="AD1354" s="1">
        <v>3</v>
      </c>
      <c r="AE1354" s="1">
        <v>2</v>
      </c>
      <c r="AF1354" s="1">
        <v>0</v>
      </c>
      <c r="AG1354" s="1">
        <v>2</v>
      </c>
      <c r="AH1354" s="1">
        <v>2</v>
      </c>
      <c r="AI1354" s="1" t="str" cm="1">
        <f t="array" ref="AI1354">_xlfn.IFS(S1354&lt;5000, "Low", S1354&lt;10000, "Medium", S1354&gt;=10000, "High")</f>
        <v>Medium</v>
      </c>
      <c r="AJ1354" s="1" t="str" cm="1">
        <f t="array" ref="AJ1354">_xlfn.IFS(A1354&lt;=30, "Youth", A1354&lt;=50, "Adult", A1354&gt;=51, "Sr. Citizen")</f>
        <v>Adult</v>
      </c>
      <c r="AK1354" s="1" t="str">
        <f t="shared" si="21"/>
        <v>Normal</v>
      </c>
      <c r="AL1354" s="1" t="str" cm="1">
        <f t="array" ref="AL1354">_xlfn.IFS(AD1354=1, "Poor",AD1354=2, "Average", AD1354=3, "Good", AD1354=4, "Excellent")</f>
        <v>Good</v>
      </c>
      <c r="AM1354" s="1" t="str" cm="1">
        <f t="array" ref="AM1354">_xlfn.IFS(W1354&gt;20,"High",W1354&gt;15,"Medium",W1354&gt;10,"Poor")</f>
        <v>Poor</v>
      </c>
      <c r="AN1354" s="1" t="str" cm="1">
        <f t="array" ref="AN1354">_xlfn.IFS(F1354&gt;20, "Far", F1354&gt;=10, "Moderate Distance", F1354&lt;10, "Near")</f>
        <v>Near</v>
      </c>
      <c r="AO1354" s="1" t="str" cm="1">
        <f t="array" ref="AO1354">_xlfn.IFS(AF1354&lt;=1, "Fresher", AF1354&lt;=5, "Experienced", AF1354&gt;5, "Senior")</f>
        <v>Fresher</v>
      </c>
      <c r="AP1354" s="1" t="str" cm="1">
        <f t="array" ref="AP1354">_xlfn.IFS(AG1354&lt;=1, "Recently Promoted", AG1354&lt;=4, "Moderate Gap", AG1354&gt;=5, "Long Gap")</f>
        <v>Moderate Gap</v>
      </c>
    </row>
    <row r="1355" spans="1:42" hidden="1" x14ac:dyDescent="0.35">
      <c r="A1355" s="1">
        <v>34</v>
      </c>
      <c r="B1355" s="1" t="s">
        <v>34</v>
      </c>
      <c r="C1355" s="1" t="s">
        <v>53</v>
      </c>
      <c r="D1355" s="1">
        <v>967</v>
      </c>
      <c r="E1355" s="1" t="s">
        <v>43</v>
      </c>
      <c r="F1355" s="1">
        <v>16</v>
      </c>
      <c r="G1355" s="1">
        <v>4</v>
      </c>
      <c r="H1355" s="1" t="s">
        <v>58</v>
      </c>
      <c r="I1355" s="1">
        <v>1</v>
      </c>
      <c r="J1355" s="1">
        <v>1905</v>
      </c>
      <c r="K1355" s="1">
        <v>4</v>
      </c>
      <c r="L1355" s="1" t="s">
        <v>44</v>
      </c>
      <c r="M1355" s="1">
        <v>85</v>
      </c>
      <c r="N1355" s="1">
        <v>1</v>
      </c>
      <c r="O1355" s="1">
        <v>1</v>
      </c>
      <c r="P1355" s="1" t="s">
        <v>45</v>
      </c>
      <c r="Q1355" s="1">
        <v>1</v>
      </c>
      <c r="R1355" s="1" t="s">
        <v>46</v>
      </c>
      <c r="S1355" s="1">
        <v>2307</v>
      </c>
      <c r="T1355" s="1">
        <v>14460</v>
      </c>
      <c r="U1355" s="1">
        <v>1</v>
      </c>
      <c r="V1355" s="1" t="s">
        <v>34</v>
      </c>
      <c r="W1355" s="1">
        <v>23</v>
      </c>
      <c r="X1355" s="1">
        <v>4</v>
      </c>
      <c r="Y1355" s="1">
        <v>2</v>
      </c>
      <c r="Z1355" s="1">
        <v>80</v>
      </c>
      <c r="AA1355" s="1">
        <v>1</v>
      </c>
      <c r="AB1355" s="1">
        <v>5</v>
      </c>
      <c r="AC1355" s="1">
        <v>2</v>
      </c>
      <c r="AD1355" s="1">
        <v>3</v>
      </c>
      <c r="AE1355" s="1">
        <v>5</v>
      </c>
      <c r="AF1355" s="1">
        <v>2</v>
      </c>
      <c r="AG1355" s="1">
        <v>3</v>
      </c>
      <c r="AH1355" s="1">
        <v>0</v>
      </c>
      <c r="AI1355" s="1" t="str" cm="1">
        <f t="array" ref="AI1355">_xlfn.IFS(S1355&lt;5000, "Low", S1355&lt;10000, "Medium", S1355&gt;=10000, "High")</f>
        <v>Low</v>
      </c>
      <c r="AJ1355" s="1" t="str" cm="1">
        <f t="array" ref="AJ1355">_xlfn.IFS(A1355&lt;=30, "Youth", A1355&lt;=50, "Adult", A1355&gt;=51, "Sr. Citizen")</f>
        <v>Adult</v>
      </c>
      <c r="AK1355" s="1" t="str">
        <f t="shared" si="21"/>
        <v>Normal</v>
      </c>
      <c r="AL1355" s="1" t="str" cm="1">
        <f t="array" ref="AL1355">_xlfn.IFS(AD1355=1, "Poor",AD1355=2, "Average", AD1355=3, "Good", AD1355=4, "Excellent")</f>
        <v>Good</v>
      </c>
      <c r="AM1355" s="1" t="str" cm="1">
        <f t="array" ref="AM1355">_xlfn.IFS(W1355&gt;20,"High",W1355&gt;15,"Medium",W1355&gt;10,"Poor")</f>
        <v>High</v>
      </c>
      <c r="AN1355" s="1" t="str" cm="1">
        <f t="array" ref="AN1355">_xlfn.IFS(F1355&gt;20, "Far", F1355&gt;=10, "Moderate Distance", F1355&lt;10, "Near")</f>
        <v>Moderate Distance</v>
      </c>
      <c r="AO1355" s="1" t="str" cm="1">
        <f t="array" ref="AO1355">_xlfn.IFS(AF1355&lt;=1, "Fresher", AF1355&lt;=5, "Experienced", AF1355&gt;5, "Senior")</f>
        <v>Experienced</v>
      </c>
      <c r="AP1355" s="1" t="str" cm="1">
        <f t="array" ref="AP1355">_xlfn.IFS(AG1355&lt;=1, "Recently Promoted", AG1355&lt;=4, "Moderate Gap", AG1355&gt;=5, "Long Gap")</f>
        <v>Moderate Gap</v>
      </c>
    </row>
    <row r="1356" spans="1:42" x14ac:dyDescent="0.35">
      <c r="A1356" s="1">
        <v>56</v>
      </c>
      <c r="B1356" s="1" t="s">
        <v>34</v>
      </c>
      <c r="C1356" s="1" t="s">
        <v>35</v>
      </c>
      <c r="D1356" s="1">
        <v>1162</v>
      </c>
      <c r="E1356" s="1" t="s">
        <v>43</v>
      </c>
      <c r="F1356" s="1">
        <v>24</v>
      </c>
      <c r="G1356" s="1">
        <v>2</v>
      </c>
      <c r="H1356" s="1" t="s">
        <v>37</v>
      </c>
      <c r="I1356" s="1">
        <v>1</v>
      </c>
      <c r="J1356" s="1">
        <v>1907</v>
      </c>
      <c r="K1356" s="1">
        <v>1</v>
      </c>
      <c r="L1356" s="1" t="s">
        <v>44</v>
      </c>
      <c r="M1356" s="1">
        <v>97</v>
      </c>
      <c r="N1356" s="1">
        <v>3</v>
      </c>
      <c r="O1356" s="1">
        <v>1</v>
      </c>
      <c r="P1356" s="1" t="s">
        <v>48</v>
      </c>
      <c r="Q1356" s="1">
        <v>4</v>
      </c>
      <c r="R1356" s="1" t="s">
        <v>40</v>
      </c>
      <c r="S1356" s="1">
        <v>2587</v>
      </c>
      <c r="T1356" s="1">
        <v>10261</v>
      </c>
      <c r="U1356" s="1">
        <v>1</v>
      </c>
      <c r="V1356" s="1" t="s">
        <v>41</v>
      </c>
      <c r="W1356" s="1">
        <v>16</v>
      </c>
      <c r="X1356" s="1">
        <v>3</v>
      </c>
      <c r="Y1356" s="1">
        <v>4</v>
      </c>
      <c r="Z1356" s="1">
        <v>80</v>
      </c>
      <c r="AA1356" s="1">
        <v>0</v>
      </c>
      <c r="AB1356" s="1">
        <v>5</v>
      </c>
      <c r="AC1356" s="1">
        <v>3</v>
      </c>
      <c r="AD1356" s="1">
        <v>3</v>
      </c>
      <c r="AE1356" s="1">
        <v>4</v>
      </c>
      <c r="AF1356" s="1">
        <v>2</v>
      </c>
      <c r="AG1356" s="1">
        <v>1</v>
      </c>
      <c r="AH1356" s="1">
        <v>0</v>
      </c>
      <c r="AI1356" s="1" t="str" cm="1">
        <f t="array" ref="AI1356">_xlfn.IFS(S1356&lt;5000, "Low", S1356&lt;10000, "Medium", S1356&gt;=10000, "High")</f>
        <v>Low</v>
      </c>
      <c r="AJ1356" s="1" t="str" cm="1">
        <f t="array" ref="AJ1356">_xlfn.IFS(A1356&lt;=30, "Youth", A1356&lt;=50, "Adult", A1356&gt;=51, "Sr. Citizen")</f>
        <v>Sr. Citizen</v>
      </c>
      <c r="AK1356" s="1" t="str">
        <f t="shared" si="21"/>
        <v>Normal</v>
      </c>
      <c r="AL1356" s="1" t="str" cm="1">
        <f t="array" ref="AL1356">_xlfn.IFS(AD1356=1, "Poor",AD1356=2, "Average", AD1356=3, "Good", AD1356=4, "Excellent")</f>
        <v>Good</v>
      </c>
      <c r="AM1356" s="1" t="str" cm="1">
        <f t="array" ref="AM1356">_xlfn.IFS(W1356&gt;20,"High",W1356&gt;15,"Medium",W1356&gt;10,"Poor")</f>
        <v>Medium</v>
      </c>
      <c r="AN1356" s="1" t="str" cm="1">
        <f t="array" ref="AN1356">_xlfn.IFS(F1356&gt;20, "Far", F1356&gt;=10, "Moderate Distance", F1356&lt;10, "Near")</f>
        <v>Far</v>
      </c>
      <c r="AO1356" s="1" t="str" cm="1">
        <f t="array" ref="AO1356">_xlfn.IFS(AF1356&lt;=1, "Fresher", AF1356&lt;=5, "Experienced", AF1356&gt;5, "Senior")</f>
        <v>Experienced</v>
      </c>
      <c r="AP1356" s="1" t="str" cm="1">
        <f t="array" ref="AP1356">_xlfn.IFS(AG1356&lt;=1, "Recently Promoted", AG1356&lt;=4, "Moderate Gap", AG1356&gt;=5, "Long Gap")</f>
        <v>Recently Promoted</v>
      </c>
    </row>
    <row r="1357" spans="1:42" hidden="1" x14ac:dyDescent="0.35">
      <c r="A1357" s="1">
        <v>36</v>
      </c>
      <c r="B1357" s="1" t="s">
        <v>41</v>
      </c>
      <c r="C1357" s="1" t="s">
        <v>35</v>
      </c>
      <c r="D1357" s="1">
        <v>335</v>
      </c>
      <c r="E1357" s="1" t="s">
        <v>36</v>
      </c>
      <c r="F1357" s="1">
        <v>17</v>
      </c>
      <c r="G1357" s="1">
        <v>2</v>
      </c>
      <c r="H1357" s="1" t="s">
        <v>57</v>
      </c>
      <c r="I1357" s="1">
        <v>1</v>
      </c>
      <c r="J1357" s="1">
        <v>1908</v>
      </c>
      <c r="K1357" s="1">
        <v>3</v>
      </c>
      <c r="L1357" s="1" t="s">
        <v>44</v>
      </c>
      <c r="M1357" s="1">
        <v>33</v>
      </c>
      <c r="N1357" s="1">
        <v>2</v>
      </c>
      <c r="O1357" s="1">
        <v>2</v>
      </c>
      <c r="P1357" s="1" t="s">
        <v>39</v>
      </c>
      <c r="Q1357" s="1">
        <v>2</v>
      </c>
      <c r="R1357" s="1" t="s">
        <v>46</v>
      </c>
      <c r="S1357" s="1">
        <v>5507</v>
      </c>
      <c r="T1357" s="1">
        <v>16822</v>
      </c>
      <c r="U1357" s="1">
        <v>2</v>
      </c>
      <c r="V1357" s="1" t="s">
        <v>41</v>
      </c>
      <c r="W1357" s="1">
        <v>16</v>
      </c>
      <c r="X1357" s="1">
        <v>3</v>
      </c>
      <c r="Y1357" s="1">
        <v>3</v>
      </c>
      <c r="Z1357" s="1">
        <v>80</v>
      </c>
      <c r="AA1357" s="1">
        <v>2</v>
      </c>
      <c r="AB1357" s="1">
        <v>12</v>
      </c>
      <c r="AC1357" s="1">
        <v>1</v>
      </c>
      <c r="AD1357" s="1">
        <v>1</v>
      </c>
      <c r="AE1357" s="1">
        <v>4</v>
      </c>
      <c r="AF1357" s="1">
        <v>2</v>
      </c>
      <c r="AG1357" s="1">
        <v>1</v>
      </c>
      <c r="AH1357" s="1">
        <v>3</v>
      </c>
      <c r="AI1357" s="1" t="str" cm="1">
        <f t="array" ref="AI1357">_xlfn.IFS(S1357&lt;5000, "Low", S1357&lt;10000, "Medium", S1357&gt;=10000, "High")</f>
        <v>Medium</v>
      </c>
      <c r="AJ1357" s="1" t="str" cm="1">
        <f t="array" ref="AJ1357">_xlfn.IFS(A1357&lt;=30, "Youth", A1357&lt;=50, "Adult", A1357&gt;=51, "Sr. Citizen")</f>
        <v>Adult</v>
      </c>
      <c r="AK1357" s="1" t="str">
        <f t="shared" si="21"/>
        <v>Normal</v>
      </c>
      <c r="AL1357" s="1" t="str" cm="1">
        <f t="array" ref="AL1357">_xlfn.IFS(AD1357=1, "Poor",AD1357=2, "Average", AD1357=3, "Good", AD1357=4, "Excellent")</f>
        <v>Poor</v>
      </c>
      <c r="AM1357" s="1" t="str" cm="1">
        <f t="array" ref="AM1357">_xlfn.IFS(W1357&gt;20,"High",W1357&gt;15,"Medium",W1357&gt;10,"Poor")</f>
        <v>Medium</v>
      </c>
      <c r="AN1357" s="1" t="str" cm="1">
        <f t="array" ref="AN1357">_xlfn.IFS(F1357&gt;20, "Far", F1357&gt;=10, "Moderate Distance", F1357&lt;10, "Near")</f>
        <v>Moderate Distance</v>
      </c>
      <c r="AO1357" s="1" t="str" cm="1">
        <f t="array" ref="AO1357">_xlfn.IFS(AF1357&lt;=1, "Fresher", AF1357&lt;=5, "Experienced", AF1357&gt;5, "Senior")</f>
        <v>Experienced</v>
      </c>
      <c r="AP1357" s="1" t="str" cm="1">
        <f t="array" ref="AP1357">_xlfn.IFS(AG1357&lt;=1, "Recently Promoted", AG1357&lt;=4, "Moderate Gap", AG1357&gt;=5, "Long Gap")</f>
        <v>Recently Promoted</v>
      </c>
    </row>
    <row r="1358" spans="1:42" hidden="1" x14ac:dyDescent="0.35">
      <c r="A1358" s="1">
        <v>41</v>
      </c>
      <c r="B1358" s="1" t="s">
        <v>41</v>
      </c>
      <c r="C1358" s="1" t="s">
        <v>35</v>
      </c>
      <c r="D1358" s="1">
        <v>337</v>
      </c>
      <c r="E1358" s="1" t="s">
        <v>36</v>
      </c>
      <c r="F1358" s="1">
        <v>8</v>
      </c>
      <c r="G1358" s="1">
        <v>3</v>
      </c>
      <c r="H1358" s="1" t="s">
        <v>57</v>
      </c>
      <c r="I1358" s="1">
        <v>1</v>
      </c>
      <c r="J1358" s="1">
        <v>1909</v>
      </c>
      <c r="K1358" s="1">
        <v>3</v>
      </c>
      <c r="L1358" s="1" t="s">
        <v>38</v>
      </c>
      <c r="M1358" s="1">
        <v>54</v>
      </c>
      <c r="N1358" s="1">
        <v>3</v>
      </c>
      <c r="O1358" s="1">
        <v>2</v>
      </c>
      <c r="P1358" s="1" t="s">
        <v>39</v>
      </c>
      <c r="Q1358" s="1">
        <v>2</v>
      </c>
      <c r="R1358" s="1" t="s">
        <v>46</v>
      </c>
      <c r="S1358" s="1">
        <v>4393</v>
      </c>
      <c r="T1358" s="1">
        <v>26841</v>
      </c>
      <c r="U1358" s="1">
        <v>5</v>
      </c>
      <c r="V1358" s="1" t="s">
        <v>41</v>
      </c>
      <c r="W1358" s="1">
        <v>21</v>
      </c>
      <c r="X1358" s="1">
        <v>4</v>
      </c>
      <c r="Y1358" s="1">
        <v>3</v>
      </c>
      <c r="Z1358" s="1">
        <v>80</v>
      </c>
      <c r="AA1358" s="1">
        <v>1</v>
      </c>
      <c r="AB1358" s="1">
        <v>14</v>
      </c>
      <c r="AC1358" s="1">
        <v>3</v>
      </c>
      <c r="AD1358" s="1">
        <v>3</v>
      </c>
      <c r="AE1358" s="1">
        <v>5</v>
      </c>
      <c r="AF1358" s="1">
        <v>4</v>
      </c>
      <c r="AG1358" s="1">
        <v>1</v>
      </c>
      <c r="AH1358" s="1">
        <v>4</v>
      </c>
      <c r="AI1358" s="1" t="str" cm="1">
        <f t="array" ref="AI1358">_xlfn.IFS(S1358&lt;5000, "Low", S1358&lt;10000, "Medium", S1358&gt;=10000, "High")</f>
        <v>Low</v>
      </c>
      <c r="AJ1358" s="1" t="str" cm="1">
        <f t="array" ref="AJ1358">_xlfn.IFS(A1358&lt;=30, "Youth", A1358&lt;=50, "Adult", A1358&gt;=51, "Sr. Citizen")</f>
        <v>Adult</v>
      </c>
      <c r="AK1358" s="1" t="str">
        <f t="shared" si="21"/>
        <v>Normal</v>
      </c>
      <c r="AL1358" s="1" t="str" cm="1">
        <f t="array" ref="AL1358">_xlfn.IFS(AD1358=1, "Poor",AD1358=2, "Average", AD1358=3, "Good", AD1358=4, "Excellent")</f>
        <v>Good</v>
      </c>
      <c r="AM1358" s="1" t="str" cm="1">
        <f t="array" ref="AM1358">_xlfn.IFS(W1358&gt;20,"High",W1358&gt;15,"Medium",W1358&gt;10,"Poor")</f>
        <v>High</v>
      </c>
      <c r="AN1358" s="1" t="str" cm="1">
        <f t="array" ref="AN1358">_xlfn.IFS(F1358&gt;20, "Far", F1358&gt;=10, "Moderate Distance", F1358&lt;10, "Near")</f>
        <v>Near</v>
      </c>
      <c r="AO1358" s="1" t="str" cm="1">
        <f t="array" ref="AO1358">_xlfn.IFS(AF1358&lt;=1, "Fresher", AF1358&lt;=5, "Experienced", AF1358&gt;5, "Senior")</f>
        <v>Experienced</v>
      </c>
      <c r="AP1358" s="1" t="str" cm="1">
        <f t="array" ref="AP1358">_xlfn.IFS(AG1358&lt;=1, "Recently Promoted", AG1358&lt;=4, "Moderate Gap", AG1358&gt;=5, "Long Gap")</f>
        <v>Recently Promoted</v>
      </c>
    </row>
    <row r="1359" spans="1:42" hidden="1" x14ac:dyDescent="0.35">
      <c r="A1359" s="1">
        <v>42</v>
      </c>
      <c r="B1359" s="1" t="s">
        <v>41</v>
      </c>
      <c r="C1359" s="1" t="s">
        <v>35</v>
      </c>
      <c r="D1359" s="1">
        <v>1396</v>
      </c>
      <c r="E1359" s="1" t="s">
        <v>43</v>
      </c>
      <c r="F1359" s="1">
        <v>6</v>
      </c>
      <c r="G1359" s="1">
        <v>3</v>
      </c>
      <c r="H1359" s="1" t="s">
        <v>49</v>
      </c>
      <c r="I1359" s="1">
        <v>1</v>
      </c>
      <c r="J1359" s="1">
        <v>1911</v>
      </c>
      <c r="K1359" s="1">
        <v>3</v>
      </c>
      <c r="L1359" s="1" t="s">
        <v>44</v>
      </c>
      <c r="M1359" s="1">
        <v>83</v>
      </c>
      <c r="N1359" s="1">
        <v>3</v>
      </c>
      <c r="O1359" s="1">
        <v>3</v>
      </c>
      <c r="P1359" s="1" t="s">
        <v>56</v>
      </c>
      <c r="Q1359" s="1">
        <v>1</v>
      </c>
      <c r="R1359" s="1" t="s">
        <v>46</v>
      </c>
      <c r="S1359" s="1">
        <v>13348</v>
      </c>
      <c r="T1359" s="1">
        <v>14842</v>
      </c>
      <c r="U1359" s="1">
        <v>9</v>
      </c>
      <c r="V1359" s="1" t="s">
        <v>41</v>
      </c>
      <c r="W1359" s="1">
        <v>13</v>
      </c>
      <c r="X1359" s="1">
        <v>3</v>
      </c>
      <c r="Y1359" s="1">
        <v>2</v>
      </c>
      <c r="Z1359" s="1">
        <v>80</v>
      </c>
      <c r="AA1359" s="1">
        <v>1</v>
      </c>
      <c r="AB1359" s="1">
        <v>18</v>
      </c>
      <c r="AC1359" s="1">
        <v>3</v>
      </c>
      <c r="AD1359" s="1">
        <v>4</v>
      </c>
      <c r="AE1359" s="1">
        <v>13</v>
      </c>
      <c r="AF1359" s="1">
        <v>7</v>
      </c>
      <c r="AG1359" s="1">
        <v>5</v>
      </c>
      <c r="AH1359" s="1">
        <v>7</v>
      </c>
      <c r="AI1359" s="1" t="str" cm="1">
        <f t="array" ref="AI1359">_xlfn.IFS(S1359&lt;5000, "Low", S1359&lt;10000, "Medium", S1359&gt;=10000, "High")</f>
        <v>High</v>
      </c>
      <c r="AJ1359" s="1" t="str" cm="1">
        <f t="array" ref="AJ1359">_xlfn.IFS(A1359&lt;=30, "Youth", A1359&lt;=50, "Adult", A1359&gt;=51, "Sr. Citizen")</f>
        <v>Adult</v>
      </c>
      <c r="AK1359" s="1" t="str">
        <f t="shared" si="21"/>
        <v>Normal</v>
      </c>
      <c r="AL1359" s="1" t="str" cm="1">
        <f t="array" ref="AL1359">_xlfn.IFS(AD1359=1, "Poor",AD1359=2, "Average", AD1359=3, "Good", AD1359=4, "Excellent")</f>
        <v>Excellent</v>
      </c>
      <c r="AM1359" s="1" t="str" cm="1">
        <f t="array" ref="AM1359">_xlfn.IFS(W1359&gt;20,"High",W1359&gt;15,"Medium",W1359&gt;10,"Poor")</f>
        <v>Poor</v>
      </c>
      <c r="AN1359" s="1" t="str" cm="1">
        <f t="array" ref="AN1359">_xlfn.IFS(F1359&gt;20, "Far", F1359&gt;=10, "Moderate Distance", F1359&lt;10, "Near")</f>
        <v>Near</v>
      </c>
      <c r="AO1359" s="1" t="str" cm="1">
        <f t="array" ref="AO1359">_xlfn.IFS(AF1359&lt;=1, "Fresher", AF1359&lt;=5, "Experienced", AF1359&gt;5, "Senior")</f>
        <v>Senior</v>
      </c>
      <c r="AP1359" s="1" t="str" cm="1">
        <f t="array" ref="AP1359">_xlfn.IFS(AG1359&lt;=1, "Recently Promoted", AG1359&lt;=4, "Moderate Gap", AG1359&gt;=5, "Long Gap")</f>
        <v>Long Gap</v>
      </c>
    </row>
    <row r="1360" spans="1:42" hidden="1" x14ac:dyDescent="0.35">
      <c r="A1360" s="1">
        <v>31</v>
      </c>
      <c r="B1360" s="1" t="s">
        <v>41</v>
      </c>
      <c r="C1360" s="1" t="s">
        <v>35</v>
      </c>
      <c r="D1360" s="1">
        <v>1079</v>
      </c>
      <c r="E1360" s="1" t="s">
        <v>36</v>
      </c>
      <c r="F1360" s="1">
        <v>10</v>
      </c>
      <c r="G1360" s="1">
        <v>2</v>
      </c>
      <c r="H1360" s="1" t="s">
        <v>49</v>
      </c>
      <c r="I1360" s="1">
        <v>1</v>
      </c>
      <c r="J1360" s="1">
        <v>1912</v>
      </c>
      <c r="K1360" s="1">
        <v>3</v>
      </c>
      <c r="L1360" s="1" t="s">
        <v>38</v>
      </c>
      <c r="M1360" s="1">
        <v>86</v>
      </c>
      <c r="N1360" s="1">
        <v>3</v>
      </c>
      <c r="O1360" s="1">
        <v>2</v>
      </c>
      <c r="P1360" s="1" t="s">
        <v>39</v>
      </c>
      <c r="Q1360" s="1">
        <v>4</v>
      </c>
      <c r="R1360" s="1" t="s">
        <v>50</v>
      </c>
      <c r="S1360" s="1">
        <v>6583</v>
      </c>
      <c r="T1360" s="1">
        <v>20115</v>
      </c>
      <c r="U1360" s="1">
        <v>2</v>
      </c>
      <c r="V1360" s="1" t="s">
        <v>34</v>
      </c>
      <c r="W1360" s="1">
        <v>11</v>
      </c>
      <c r="X1360" s="1">
        <v>3</v>
      </c>
      <c r="Y1360" s="1">
        <v>4</v>
      </c>
      <c r="Z1360" s="1">
        <v>80</v>
      </c>
      <c r="AA1360" s="1">
        <v>1</v>
      </c>
      <c r="AB1360" s="1">
        <v>8</v>
      </c>
      <c r="AC1360" s="1">
        <v>2</v>
      </c>
      <c r="AD1360" s="1">
        <v>3</v>
      </c>
      <c r="AE1360" s="1">
        <v>5</v>
      </c>
      <c r="AF1360" s="1">
        <v>2</v>
      </c>
      <c r="AG1360" s="1">
        <v>1</v>
      </c>
      <c r="AH1360" s="1">
        <v>4</v>
      </c>
      <c r="AI1360" s="1" t="str" cm="1">
        <f t="array" ref="AI1360">_xlfn.IFS(S1360&lt;5000, "Low", S1360&lt;10000, "Medium", S1360&gt;=10000, "High")</f>
        <v>Medium</v>
      </c>
      <c r="AJ1360" s="1" t="str" cm="1">
        <f t="array" ref="AJ1360">_xlfn.IFS(A1360&lt;=30, "Youth", A1360&lt;=50, "Adult", A1360&gt;=51, "Sr. Citizen")</f>
        <v>Adult</v>
      </c>
      <c r="AK1360" s="1" t="str">
        <f t="shared" si="21"/>
        <v>Normal</v>
      </c>
      <c r="AL1360" s="1" t="str" cm="1">
        <f t="array" ref="AL1360">_xlfn.IFS(AD1360=1, "Poor",AD1360=2, "Average", AD1360=3, "Good", AD1360=4, "Excellent")</f>
        <v>Good</v>
      </c>
      <c r="AM1360" s="1" t="str" cm="1">
        <f t="array" ref="AM1360">_xlfn.IFS(W1360&gt;20,"High",W1360&gt;15,"Medium",W1360&gt;10,"Poor")</f>
        <v>Poor</v>
      </c>
      <c r="AN1360" s="1" t="str" cm="1">
        <f t="array" ref="AN1360">_xlfn.IFS(F1360&gt;20, "Far", F1360&gt;=10, "Moderate Distance", F1360&lt;10, "Near")</f>
        <v>Moderate Distance</v>
      </c>
      <c r="AO1360" s="1" t="str" cm="1">
        <f t="array" ref="AO1360">_xlfn.IFS(AF1360&lt;=1, "Fresher", AF1360&lt;=5, "Experienced", AF1360&gt;5, "Senior")</f>
        <v>Experienced</v>
      </c>
      <c r="AP1360" s="1" t="str" cm="1">
        <f t="array" ref="AP1360">_xlfn.IFS(AG1360&lt;=1, "Recently Promoted", AG1360&lt;=4, "Moderate Gap", AG1360&gt;=5, "Long Gap")</f>
        <v>Recently Promoted</v>
      </c>
    </row>
    <row r="1361" spans="1:42" hidden="1" x14ac:dyDescent="0.35">
      <c r="A1361" s="1">
        <v>34</v>
      </c>
      <c r="B1361" s="1" t="s">
        <v>41</v>
      </c>
      <c r="C1361" s="1" t="s">
        <v>35</v>
      </c>
      <c r="D1361" s="1">
        <v>735</v>
      </c>
      <c r="E1361" s="1" t="s">
        <v>36</v>
      </c>
      <c r="F1361" s="1">
        <v>3</v>
      </c>
      <c r="G1361" s="1">
        <v>1</v>
      </c>
      <c r="H1361" s="1" t="s">
        <v>49</v>
      </c>
      <c r="I1361" s="1">
        <v>1</v>
      </c>
      <c r="J1361" s="1">
        <v>1915</v>
      </c>
      <c r="K1361" s="1">
        <v>4</v>
      </c>
      <c r="L1361" s="1" t="s">
        <v>38</v>
      </c>
      <c r="M1361" s="1">
        <v>75</v>
      </c>
      <c r="N1361" s="1">
        <v>2</v>
      </c>
      <c r="O1361" s="1">
        <v>2</v>
      </c>
      <c r="P1361" s="1" t="s">
        <v>39</v>
      </c>
      <c r="Q1361" s="1">
        <v>4</v>
      </c>
      <c r="R1361" s="1" t="s">
        <v>46</v>
      </c>
      <c r="S1361" s="1">
        <v>8103</v>
      </c>
      <c r="T1361" s="1">
        <v>16495</v>
      </c>
      <c r="U1361" s="1">
        <v>3</v>
      </c>
      <c r="V1361" s="1" t="s">
        <v>34</v>
      </c>
      <c r="W1361" s="1">
        <v>12</v>
      </c>
      <c r="X1361" s="1">
        <v>3</v>
      </c>
      <c r="Y1361" s="1">
        <v>3</v>
      </c>
      <c r="Z1361" s="1">
        <v>80</v>
      </c>
      <c r="AA1361" s="1">
        <v>0</v>
      </c>
      <c r="AB1361" s="1">
        <v>9</v>
      </c>
      <c r="AC1361" s="1">
        <v>3</v>
      </c>
      <c r="AD1361" s="1">
        <v>2</v>
      </c>
      <c r="AE1361" s="1">
        <v>4</v>
      </c>
      <c r="AF1361" s="1">
        <v>2</v>
      </c>
      <c r="AG1361" s="1">
        <v>0</v>
      </c>
      <c r="AH1361" s="1">
        <v>1</v>
      </c>
      <c r="AI1361" s="1" t="str" cm="1">
        <f t="array" ref="AI1361">_xlfn.IFS(S1361&lt;5000, "Low", S1361&lt;10000, "Medium", S1361&gt;=10000, "High")</f>
        <v>Medium</v>
      </c>
      <c r="AJ1361" s="1" t="str" cm="1">
        <f t="array" ref="AJ1361">_xlfn.IFS(A1361&lt;=30, "Youth", A1361&lt;=50, "Adult", A1361&gt;=51, "Sr. Citizen")</f>
        <v>Adult</v>
      </c>
      <c r="AK1361" s="1" t="str">
        <f t="shared" si="21"/>
        <v>Normal</v>
      </c>
      <c r="AL1361" s="1" t="str" cm="1">
        <f t="array" ref="AL1361">_xlfn.IFS(AD1361=1, "Poor",AD1361=2, "Average", AD1361=3, "Good", AD1361=4, "Excellent")</f>
        <v>Average</v>
      </c>
      <c r="AM1361" s="1" t="str" cm="1">
        <f t="array" ref="AM1361">_xlfn.IFS(W1361&gt;20,"High",W1361&gt;15,"Medium",W1361&gt;10,"Poor")</f>
        <v>Poor</v>
      </c>
      <c r="AN1361" s="1" t="str" cm="1">
        <f t="array" ref="AN1361">_xlfn.IFS(F1361&gt;20, "Far", F1361&gt;=10, "Moderate Distance", F1361&lt;10, "Near")</f>
        <v>Near</v>
      </c>
      <c r="AO1361" s="1" t="str" cm="1">
        <f t="array" ref="AO1361">_xlfn.IFS(AF1361&lt;=1, "Fresher", AF1361&lt;=5, "Experienced", AF1361&gt;5, "Senior")</f>
        <v>Experienced</v>
      </c>
      <c r="AP1361" s="1" t="str" cm="1">
        <f t="array" ref="AP1361">_xlfn.IFS(AG1361&lt;=1, "Recently Promoted", AG1361&lt;=4, "Moderate Gap", AG1361&gt;=5, "Long Gap")</f>
        <v>Recently Promoted</v>
      </c>
    </row>
    <row r="1362" spans="1:42" x14ac:dyDescent="0.35">
      <c r="A1362" s="1">
        <v>31</v>
      </c>
      <c r="B1362" s="1" t="s">
        <v>41</v>
      </c>
      <c r="C1362" s="1" t="s">
        <v>35</v>
      </c>
      <c r="D1362" s="1">
        <v>471</v>
      </c>
      <c r="E1362" s="1" t="s">
        <v>43</v>
      </c>
      <c r="F1362" s="1">
        <v>4</v>
      </c>
      <c r="G1362" s="1">
        <v>3</v>
      </c>
      <c r="H1362" s="1" t="s">
        <v>49</v>
      </c>
      <c r="I1362" s="1">
        <v>1</v>
      </c>
      <c r="J1362" s="1">
        <v>1916</v>
      </c>
      <c r="K1362" s="1">
        <v>1</v>
      </c>
      <c r="L1362" s="1" t="s">
        <v>38</v>
      </c>
      <c r="M1362" s="1">
        <v>62</v>
      </c>
      <c r="N1362" s="1">
        <v>4</v>
      </c>
      <c r="O1362" s="1">
        <v>1</v>
      </c>
      <c r="P1362" s="1" t="s">
        <v>48</v>
      </c>
      <c r="Q1362" s="1">
        <v>3</v>
      </c>
      <c r="R1362" s="1" t="s">
        <v>50</v>
      </c>
      <c r="S1362" s="1">
        <v>3978</v>
      </c>
      <c r="T1362" s="1">
        <v>16031</v>
      </c>
      <c r="U1362" s="1">
        <v>8</v>
      </c>
      <c r="V1362" s="1" t="s">
        <v>41</v>
      </c>
      <c r="W1362" s="1">
        <v>12</v>
      </c>
      <c r="X1362" s="1">
        <v>3</v>
      </c>
      <c r="Y1362" s="1">
        <v>2</v>
      </c>
      <c r="Z1362" s="1">
        <v>80</v>
      </c>
      <c r="AA1362" s="1">
        <v>1</v>
      </c>
      <c r="AB1362" s="1">
        <v>4</v>
      </c>
      <c r="AC1362" s="1">
        <v>0</v>
      </c>
      <c r="AD1362" s="1">
        <v>2</v>
      </c>
      <c r="AE1362" s="1">
        <v>2</v>
      </c>
      <c r="AF1362" s="1">
        <v>2</v>
      </c>
      <c r="AG1362" s="1">
        <v>2</v>
      </c>
      <c r="AH1362" s="1">
        <v>2</v>
      </c>
      <c r="AI1362" s="1" t="str" cm="1">
        <f t="array" ref="AI1362">_xlfn.IFS(S1362&lt;5000, "Low", S1362&lt;10000, "Medium", S1362&gt;=10000, "High")</f>
        <v>Low</v>
      </c>
      <c r="AJ1362" s="1" t="str" cm="1">
        <f t="array" ref="AJ1362">_xlfn.IFS(A1362&lt;=30, "Youth", A1362&lt;=50, "Adult", A1362&gt;=51, "Sr. Citizen")</f>
        <v>Adult</v>
      </c>
      <c r="AK1362" s="1" t="str">
        <f t="shared" si="21"/>
        <v>Normal</v>
      </c>
      <c r="AL1362" s="1" t="str" cm="1">
        <f t="array" ref="AL1362">_xlfn.IFS(AD1362=1, "Poor",AD1362=2, "Average", AD1362=3, "Good", AD1362=4, "Excellent")</f>
        <v>Average</v>
      </c>
      <c r="AM1362" s="1" t="str" cm="1">
        <f t="array" ref="AM1362">_xlfn.IFS(W1362&gt;20,"High",W1362&gt;15,"Medium",W1362&gt;10,"Poor")</f>
        <v>Poor</v>
      </c>
      <c r="AN1362" s="1" t="str" cm="1">
        <f t="array" ref="AN1362">_xlfn.IFS(F1362&gt;20, "Far", F1362&gt;=10, "Moderate Distance", F1362&lt;10, "Near")</f>
        <v>Near</v>
      </c>
      <c r="AO1362" s="1" t="str" cm="1">
        <f t="array" ref="AO1362">_xlfn.IFS(AF1362&lt;=1, "Fresher", AF1362&lt;=5, "Experienced", AF1362&gt;5, "Senior")</f>
        <v>Experienced</v>
      </c>
      <c r="AP1362" s="1" t="str" cm="1">
        <f t="array" ref="AP1362">_xlfn.IFS(AG1362&lt;=1, "Recently Promoted", AG1362&lt;=4, "Moderate Gap", AG1362&gt;=5, "Long Gap")</f>
        <v>Moderate Gap</v>
      </c>
    </row>
    <row r="1363" spans="1:42" x14ac:dyDescent="0.35">
      <c r="A1363" s="1">
        <v>26</v>
      </c>
      <c r="B1363" s="1" t="s">
        <v>41</v>
      </c>
      <c r="C1363" s="1" t="s">
        <v>42</v>
      </c>
      <c r="D1363" s="1">
        <v>1096</v>
      </c>
      <c r="E1363" s="1" t="s">
        <v>43</v>
      </c>
      <c r="F1363" s="1">
        <v>6</v>
      </c>
      <c r="G1363" s="1">
        <v>3</v>
      </c>
      <c r="H1363" s="1" t="s">
        <v>47</v>
      </c>
      <c r="I1363" s="1">
        <v>1</v>
      </c>
      <c r="J1363" s="1">
        <v>1918</v>
      </c>
      <c r="K1363" s="1">
        <v>3</v>
      </c>
      <c r="L1363" s="1" t="s">
        <v>44</v>
      </c>
      <c r="M1363" s="1">
        <v>61</v>
      </c>
      <c r="N1363" s="1">
        <v>4</v>
      </c>
      <c r="O1363" s="1">
        <v>1</v>
      </c>
      <c r="P1363" s="1" t="s">
        <v>48</v>
      </c>
      <c r="Q1363" s="1">
        <v>4</v>
      </c>
      <c r="R1363" s="1" t="s">
        <v>46</v>
      </c>
      <c r="S1363" s="1">
        <v>2544</v>
      </c>
      <c r="T1363" s="1">
        <v>7102</v>
      </c>
      <c r="U1363" s="1">
        <v>0</v>
      </c>
      <c r="V1363" s="1" t="s">
        <v>41</v>
      </c>
      <c r="W1363" s="1">
        <v>18</v>
      </c>
      <c r="X1363" s="1">
        <v>3</v>
      </c>
      <c r="Y1363" s="1">
        <v>1</v>
      </c>
      <c r="Z1363" s="1">
        <v>80</v>
      </c>
      <c r="AA1363" s="1">
        <v>1</v>
      </c>
      <c r="AB1363" s="1">
        <v>8</v>
      </c>
      <c r="AC1363" s="1">
        <v>3</v>
      </c>
      <c r="AD1363" s="1">
        <v>3</v>
      </c>
      <c r="AE1363" s="1">
        <v>7</v>
      </c>
      <c r="AF1363" s="1">
        <v>7</v>
      </c>
      <c r="AG1363" s="1">
        <v>7</v>
      </c>
      <c r="AH1363" s="1">
        <v>7</v>
      </c>
      <c r="AI1363" s="1" t="str" cm="1">
        <f t="array" ref="AI1363">_xlfn.IFS(S1363&lt;5000, "Low", S1363&lt;10000, "Medium", S1363&gt;=10000, "High")</f>
        <v>Low</v>
      </c>
      <c r="AJ1363" s="1" t="str" cm="1">
        <f t="array" ref="AJ1363">_xlfn.IFS(A1363&lt;=30, "Youth", A1363&lt;=50, "Adult", A1363&gt;=51, "Sr. Citizen")</f>
        <v>Youth</v>
      </c>
      <c r="AK1363" s="1" t="str">
        <f t="shared" si="21"/>
        <v>Normal</v>
      </c>
      <c r="AL1363" s="1" t="str" cm="1">
        <f t="array" ref="AL1363">_xlfn.IFS(AD1363=1, "Poor",AD1363=2, "Average", AD1363=3, "Good", AD1363=4, "Excellent")</f>
        <v>Good</v>
      </c>
      <c r="AM1363" s="1" t="str" cm="1">
        <f t="array" ref="AM1363">_xlfn.IFS(W1363&gt;20,"High",W1363&gt;15,"Medium",W1363&gt;10,"Poor")</f>
        <v>Medium</v>
      </c>
      <c r="AN1363" s="1" t="str" cm="1">
        <f t="array" ref="AN1363">_xlfn.IFS(F1363&gt;20, "Far", F1363&gt;=10, "Moderate Distance", F1363&lt;10, "Near")</f>
        <v>Near</v>
      </c>
      <c r="AO1363" s="1" t="str" cm="1">
        <f t="array" ref="AO1363">_xlfn.IFS(AF1363&lt;=1, "Fresher", AF1363&lt;=5, "Experienced", AF1363&gt;5, "Senior")</f>
        <v>Senior</v>
      </c>
      <c r="AP1363" s="1" t="str" cm="1">
        <f t="array" ref="AP1363">_xlfn.IFS(AG1363&lt;=1, "Recently Promoted", AG1363&lt;=4, "Moderate Gap", AG1363&gt;=5, "Long Gap")</f>
        <v>Long Gap</v>
      </c>
    </row>
    <row r="1364" spans="1:42" hidden="1" x14ac:dyDescent="0.35">
      <c r="A1364" s="1">
        <v>45</v>
      </c>
      <c r="B1364" s="1" t="s">
        <v>41</v>
      </c>
      <c r="C1364" s="1" t="s">
        <v>42</v>
      </c>
      <c r="D1364" s="1">
        <v>1297</v>
      </c>
      <c r="E1364" s="1" t="s">
        <v>43</v>
      </c>
      <c r="F1364" s="1">
        <v>1</v>
      </c>
      <c r="G1364" s="1">
        <v>4</v>
      </c>
      <c r="H1364" s="1" t="s">
        <v>49</v>
      </c>
      <c r="I1364" s="1">
        <v>1</v>
      </c>
      <c r="J1364" s="1">
        <v>1922</v>
      </c>
      <c r="K1364" s="1">
        <v>2</v>
      </c>
      <c r="L1364" s="1" t="s">
        <v>44</v>
      </c>
      <c r="M1364" s="1">
        <v>44</v>
      </c>
      <c r="N1364" s="1">
        <v>3</v>
      </c>
      <c r="O1364" s="1">
        <v>2</v>
      </c>
      <c r="P1364" s="1" t="s">
        <v>52</v>
      </c>
      <c r="Q1364" s="1">
        <v>3</v>
      </c>
      <c r="R1364" s="1" t="s">
        <v>40</v>
      </c>
      <c r="S1364" s="1">
        <v>5399</v>
      </c>
      <c r="T1364" s="1">
        <v>14511</v>
      </c>
      <c r="U1364" s="1">
        <v>4</v>
      </c>
      <c r="V1364" s="1" t="s">
        <v>41</v>
      </c>
      <c r="W1364" s="1">
        <v>12</v>
      </c>
      <c r="X1364" s="1">
        <v>3</v>
      </c>
      <c r="Y1364" s="1">
        <v>3</v>
      </c>
      <c r="Z1364" s="1">
        <v>80</v>
      </c>
      <c r="AA1364" s="1">
        <v>0</v>
      </c>
      <c r="AB1364" s="1">
        <v>12</v>
      </c>
      <c r="AC1364" s="1">
        <v>3</v>
      </c>
      <c r="AD1364" s="1">
        <v>3</v>
      </c>
      <c r="AE1364" s="1">
        <v>4</v>
      </c>
      <c r="AF1364" s="1">
        <v>2</v>
      </c>
      <c r="AG1364" s="1">
        <v>0</v>
      </c>
      <c r="AH1364" s="1">
        <v>3</v>
      </c>
      <c r="AI1364" s="1" t="str" cm="1">
        <f t="array" ref="AI1364">_xlfn.IFS(S1364&lt;5000, "Low", S1364&lt;10000, "Medium", S1364&gt;=10000, "High")</f>
        <v>Medium</v>
      </c>
      <c r="AJ1364" s="1" t="str" cm="1">
        <f t="array" ref="AJ1364">_xlfn.IFS(A1364&lt;=30, "Youth", A1364&lt;=50, "Adult", A1364&gt;=51, "Sr. Citizen")</f>
        <v>Adult</v>
      </c>
      <c r="AK1364" s="1" t="str">
        <f t="shared" si="21"/>
        <v>Normal</v>
      </c>
      <c r="AL1364" s="1" t="str" cm="1">
        <f t="array" ref="AL1364">_xlfn.IFS(AD1364=1, "Poor",AD1364=2, "Average", AD1364=3, "Good", AD1364=4, "Excellent")</f>
        <v>Good</v>
      </c>
      <c r="AM1364" s="1" t="str" cm="1">
        <f t="array" ref="AM1364">_xlfn.IFS(W1364&gt;20,"High",W1364&gt;15,"Medium",W1364&gt;10,"Poor")</f>
        <v>Poor</v>
      </c>
      <c r="AN1364" s="1" t="str" cm="1">
        <f t="array" ref="AN1364">_xlfn.IFS(F1364&gt;20, "Far", F1364&gt;=10, "Moderate Distance", F1364&lt;10, "Near")</f>
        <v>Near</v>
      </c>
      <c r="AO1364" s="1" t="str" cm="1">
        <f t="array" ref="AO1364">_xlfn.IFS(AF1364&lt;=1, "Fresher", AF1364&lt;=5, "Experienced", AF1364&gt;5, "Senior")</f>
        <v>Experienced</v>
      </c>
      <c r="AP1364" s="1" t="str" cm="1">
        <f t="array" ref="AP1364">_xlfn.IFS(AG1364&lt;=1, "Recently Promoted", AG1364&lt;=4, "Moderate Gap", AG1364&gt;=5, "Long Gap")</f>
        <v>Recently Promoted</v>
      </c>
    </row>
    <row r="1365" spans="1:42" hidden="1" x14ac:dyDescent="0.35">
      <c r="A1365" s="1">
        <v>33</v>
      </c>
      <c r="B1365" s="1" t="s">
        <v>41</v>
      </c>
      <c r="C1365" s="1" t="s">
        <v>35</v>
      </c>
      <c r="D1365" s="1">
        <v>217</v>
      </c>
      <c r="E1365" s="1" t="s">
        <v>36</v>
      </c>
      <c r="F1365" s="1">
        <v>10</v>
      </c>
      <c r="G1365" s="1">
        <v>4</v>
      </c>
      <c r="H1365" s="1" t="s">
        <v>57</v>
      </c>
      <c r="I1365" s="1">
        <v>1</v>
      </c>
      <c r="J1365" s="1">
        <v>1924</v>
      </c>
      <c r="K1365" s="1">
        <v>2</v>
      </c>
      <c r="L1365" s="1" t="s">
        <v>44</v>
      </c>
      <c r="M1365" s="1">
        <v>43</v>
      </c>
      <c r="N1365" s="1">
        <v>3</v>
      </c>
      <c r="O1365" s="1">
        <v>2</v>
      </c>
      <c r="P1365" s="1" t="s">
        <v>39</v>
      </c>
      <c r="Q1365" s="1">
        <v>3</v>
      </c>
      <c r="R1365" s="1" t="s">
        <v>40</v>
      </c>
      <c r="S1365" s="1">
        <v>5487</v>
      </c>
      <c r="T1365" s="1">
        <v>10410</v>
      </c>
      <c r="U1365" s="1">
        <v>1</v>
      </c>
      <c r="V1365" s="1" t="s">
        <v>41</v>
      </c>
      <c r="W1365" s="1">
        <v>14</v>
      </c>
      <c r="X1365" s="1">
        <v>3</v>
      </c>
      <c r="Y1365" s="1">
        <v>2</v>
      </c>
      <c r="Z1365" s="1">
        <v>80</v>
      </c>
      <c r="AA1365" s="1">
        <v>0</v>
      </c>
      <c r="AB1365" s="1">
        <v>10</v>
      </c>
      <c r="AC1365" s="1">
        <v>2</v>
      </c>
      <c r="AD1365" s="1">
        <v>2</v>
      </c>
      <c r="AE1365" s="1">
        <v>10</v>
      </c>
      <c r="AF1365" s="1">
        <v>4</v>
      </c>
      <c r="AG1365" s="1">
        <v>0</v>
      </c>
      <c r="AH1365" s="1">
        <v>9</v>
      </c>
      <c r="AI1365" s="1" t="str" cm="1">
        <f t="array" ref="AI1365">_xlfn.IFS(S1365&lt;5000, "Low", S1365&lt;10000, "Medium", S1365&gt;=10000, "High")</f>
        <v>Medium</v>
      </c>
      <c r="AJ1365" s="1" t="str" cm="1">
        <f t="array" ref="AJ1365">_xlfn.IFS(A1365&lt;=30, "Youth", A1365&lt;=50, "Adult", A1365&gt;=51, "Sr. Citizen")</f>
        <v>Adult</v>
      </c>
      <c r="AK1365" s="1" t="str">
        <f t="shared" si="21"/>
        <v>Normal</v>
      </c>
      <c r="AL1365" s="1" t="str" cm="1">
        <f t="array" ref="AL1365">_xlfn.IFS(AD1365=1, "Poor",AD1365=2, "Average", AD1365=3, "Good", AD1365=4, "Excellent")</f>
        <v>Average</v>
      </c>
      <c r="AM1365" s="1" t="str" cm="1">
        <f t="array" ref="AM1365">_xlfn.IFS(W1365&gt;20,"High",W1365&gt;15,"Medium",W1365&gt;10,"Poor")</f>
        <v>Poor</v>
      </c>
      <c r="AN1365" s="1" t="str" cm="1">
        <f t="array" ref="AN1365">_xlfn.IFS(F1365&gt;20, "Far", F1365&gt;=10, "Moderate Distance", F1365&lt;10, "Near")</f>
        <v>Moderate Distance</v>
      </c>
      <c r="AO1365" s="1" t="str" cm="1">
        <f t="array" ref="AO1365">_xlfn.IFS(AF1365&lt;=1, "Fresher", AF1365&lt;=5, "Experienced", AF1365&gt;5, "Senior")</f>
        <v>Experienced</v>
      </c>
      <c r="AP1365" s="1" t="str" cm="1">
        <f t="array" ref="AP1365">_xlfn.IFS(AG1365&lt;=1, "Recently Promoted", AG1365&lt;=4, "Moderate Gap", AG1365&gt;=5, "Long Gap")</f>
        <v>Recently Promoted</v>
      </c>
    </row>
    <row r="1366" spans="1:42" hidden="1" x14ac:dyDescent="0.35">
      <c r="A1366" s="1">
        <v>28</v>
      </c>
      <c r="B1366" s="1" t="s">
        <v>41</v>
      </c>
      <c r="C1366" s="1" t="s">
        <v>42</v>
      </c>
      <c r="D1366" s="1">
        <v>783</v>
      </c>
      <c r="E1366" s="1" t="s">
        <v>36</v>
      </c>
      <c r="F1366" s="1">
        <v>1</v>
      </c>
      <c r="G1366" s="1">
        <v>2</v>
      </c>
      <c r="H1366" s="1" t="s">
        <v>37</v>
      </c>
      <c r="I1366" s="1">
        <v>1</v>
      </c>
      <c r="J1366" s="1">
        <v>1927</v>
      </c>
      <c r="K1366" s="1">
        <v>3</v>
      </c>
      <c r="L1366" s="1" t="s">
        <v>44</v>
      </c>
      <c r="M1366" s="1">
        <v>42</v>
      </c>
      <c r="N1366" s="1">
        <v>2</v>
      </c>
      <c r="O1366" s="1">
        <v>2</v>
      </c>
      <c r="P1366" s="1" t="s">
        <v>39</v>
      </c>
      <c r="Q1366" s="1">
        <v>4</v>
      </c>
      <c r="R1366" s="1" t="s">
        <v>46</v>
      </c>
      <c r="S1366" s="1">
        <v>6834</v>
      </c>
      <c r="T1366" s="1">
        <v>19255</v>
      </c>
      <c r="U1366" s="1">
        <v>1</v>
      </c>
      <c r="V1366" s="1" t="s">
        <v>34</v>
      </c>
      <c r="W1366" s="1">
        <v>12</v>
      </c>
      <c r="X1366" s="1">
        <v>3</v>
      </c>
      <c r="Y1366" s="1">
        <v>3</v>
      </c>
      <c r="Z1366" s="1">
        <v>80</v>
      </c>
      <c r="AA1366" s="1">
        <v>1</v>
      </c>
      <c r="AB1366" s="1">
        <v>7</v>
      </c>
      <c r="AC1366" s="1">
        <v>2</v>
      </c>
      <c r="AD1366" s="1">
        <v>3</v>
      </c>
      <c r="AE1366" s="1">
        <v>7</v>
      </c>
      <c r="AF1366" s="1">
        <v>7</v>
      </c>
      <c r="AG1366" s="1">
        <v>0</v>
      </c>
      <c r="AH1366" s="1">
        <v>7</v>
      </c>
      <c r="AI1366" s="1" t="str" cm="1">
        <f t="array" ref="AI1366">_xlfn.IFS(S1366&lt;5000, "Low", S1366&lt;10000, "Medium", S1366&gt;=10000, "High")</f>
        <v>Medium</v>
      </c>
      <c r="AJ1366" s="1" t="str" cm="1">
        <f t="array" ref="AJ1366">_xlfn.IFS(A1366&lt;=30, "Youth", A1366&lt;=50, "Adult", A1366&gt;=51, "Sr. Citizen")</f>
        <v>Youth</v>
      </c>
      <c r="AK1366" s="1" t="str">
        <f t="shared" si="21"/>
        <v>Normal</v>
      </c>
      <c r="AL1366" s="1" t="str" cm="1">
        <f t="array" ref="AL1366">_xlfn.IFS(AD1366=1, "Poor",AD1366=2, "Average", AD1366=3, "Good", AD1366=4, "Excellent")</f>
        <v>Good</v>
      </c>
      <c r="AM1366" s="1" t="str" cm="1">
        <f t="array" ref="AM1366">_xlfn.IFS(W1366&gt;20,"High",W1366&gt;15,"Medium",W1366&gt;10,"Poor")</f>
        <v>Poor</v>
      </c>
      <c r="AN1366" s="1" t="str" cm="1">
        <f t="array" ref="AN1366">_xlfn.IFS(F1366&gt;20, "Far", F1366&gt;=10, "Moderate Distance", F1366&lt;10, "Near")</f>
        <v>Near</v>
      </c>
      <c r="AO1366" s="1" t="str" cm="1">
        <f t="array" ref="AO1366">_xlfn.IFS(AF1366&lt;=1, "Fresher", AF1366&lt;=5, "Experienced", AF1366&gt;5, "Senior")</f>
        <v>Senior</v>
      </c>
      <c r="AP1366" s="1" t="str" cm="1">
        <f t="array" ref="AP1366">_xlfn.IFS(AG1366&lt;=1, "Recently Promoted", AG1366&lt;=4, "Moderate Gap", AG1366&gt;=5, "Long Gap")</f>
        <v>Recently Promoted</v>
      </c>
    </row>
    <row r="1367" spans="1:42" hidden="1" x14ac:dyDescent="0.35">
      <c r="A1367" s="1">
        <v>29</v>
      </c>
      <c r="B1367" s="1" t="s">
        <v>34</v>
      </c>
      <c r="C1367" s="1" t="s">
        <v>42</v>
      </c>
      <c r="D1367" s="1">
        <v>746</v>
      </c>
      <c r="E1367" s="1" t="s">
        <v>36</v>
      </c>
      <c r="F1367" s="1">
        <v>24</v>
      </c>
      <c r="G1367" s="1">
        <v>3</v>
      </c>
      <c r="H1367" s="1" t="s">
        <v>58</v>
      </c>
      <c r="I1367" s="1">
        <v>1</v>
      </c>
      <c r="J1367" s="1">
        <v>1928</v>
      </c>
      <c r="K1367" s="1">
        <v>3</v>
      </c>
      <c r="L1367" s="1" t="s">
        <v>44</v>
      </c>
      <c r="M1367" s="1">
        <v>45</v>
      </c>
      <c r="N1367" s="1">
        <v>4</v>
      </c>
      <c r="O1367" s="1">
        <v>1</v>
      </c>
      <c r="P1367" s="1" t="s">
        <v>55</v>
      </c>
      <c r="Q1367" s="1">
        <v>1</v>
      </c>
      <c r="R1367" s="1" t="s">
        <v>40</v>
      </c>
      <c r="S1367" s="1">
        <v>1091</v>
      </c>
      <c r="T1367" s="1">
        <v>10642</v>
      </c>
      <c r="U1367" s="1">
        <v>1</v>
      </c>
      <c r="V1367" s="1" t="s">
        <v>41</v>
      </c>
      <c r="W1367" s="1">
        <v>17</v>
      </c>
      <c r="X1367" s="1">
        <v>3</v>
      </c>
      <c r="Y1367" s="1">
        <v>4</v>
      </c>
      <c r="Z1367" s="1">
        <v>80</v>
      </c>
      <c r="AA1367" s="1">
        <v>0</v>
      </c>
      <c r="AB1367" s="1">
        <v>1</v>
      </c>
      <c r="AC1367" s="1">
        <v>3</v>
      </c>
      <c r="AD1367" s="1">
        <v>3</v>
      </c>
      <c r="AE1367" s="1">
        <v>1</v>
      </c>
      <c r="AF1367" s="1">
        <v>0</v>
      </c>
      <c r="AG1367" s="1">
        <v>0</v>
      </c>
      <c r="AH1367" s="1">
        <v>0</v>
      </c>
      <c r="AI1367" s="1" t="str" cm="1">
        <f t="array" ref="AI1367">_xlfn.IFS(S1367&lt;5000, "Low", S1367&lt;10000, "Medium", S1367&gt;=10000, "High")</f>
        <v>Low</v>
      </c>
      <c r="AJ1367" s="1" t="str" cm="1">
        <f t="array" ref="AJ1367">_xlfn.IFS(A1367&lt;=30, "Youth", A1367&lt;=50, "Adult", A1367&gt;=51, "Sr. Citizen")</f>
        <v>Youth</v>
      </c>
      <c r="AK1367" s="1" t="str">
        <f t="shared" si="21"/>
        <v>Normal</v>
      </c>
      <c r="AL1367" s="1" t="str" cm="1">
        <f t="array" ref="AL1367">_xlfn.IFS(AD1367=1, "Poor",AD1367=2, "Average", AD1367=3, "Good", AD1367=4, "Excellent")</f>
        <v>Good</v>
      </c>
      <c r="AM1367" s="1" t="str" cm="1">
        <f t="array" ref="AM1367">_xlfn.IFS(W1367&gt;20,"High",W1367&gt;15,"Medium",W1367&gt;10,"Poor")</f>
        <v>Medium</v>
      </c>
      <c r="AN1367" s="1" t="str" cm="1">
        <f t="array" ref="AN1367">_xlfn.IFS(F1367&gt;20, "Far", F1367&gt;=10, "Moderate Distance", F1367&lt;10, "Near")</f>
        <v>Far</v>
      </c>
      <c r="AO1367" s="1" t="str" cm="1">
        <f t="array" ref="AO1367">_xlfn.IFS(AF1367&lt;=1, "Fresher", AF1367&lt;=5, "Experienced", AF1367&gt;5, "Senior")</f>
        <v>Fresher</v>
      </c>
      <c r="AP1367" s="1" t="str" cm="1">
        <f t="array" ref="AP1367">_xlfn.IFS(AG1367&lt;=1, "Recently Promoted", AG1367&lt;=4, "Moderate Gap", AG1367&gt;=5, "Long Gap")</f>
        <v>Recently Promoted</v>
      </c>
    </row>
    <row r="1368" spans="1:42" hidden="1" x14ac:dyDescent="0.35">
      <c r="A1368" s="1">
        <v>39</v>
      </c>
      <c r="B1368" s="1" t="s">
        <v>41</v>
      </c>
      <c r="C1368" s="1" t="s">
        <v>53</v>
      </c>
      <c r="D1368" s="1">
        <v>1251</v>
      </c>
      <c r="E1368" s="1" t="s">
        <v>36</v>
      </c>
      <c r="F1368" s="1">
        <v>21</v>
      </c>
      <c r="G1368" s="1">
        <v>4</v>
      </c>
      <c r="H1368" s="1" t="s">
        <v>37</v>
      </c>
      <c r="I1368" s="1">
        <v>1</v>
      </c>
      <c r="J1368" s="1">
        <v>1929</v>
      </c>
      <c r="K1368" s="1">
        <v>1</v>
      </c>
      <c r="L1368" s="1" t="s">
        <v>38</v>
      </c>
      <c r="M1368" s="1">
        <v>32</v>
      </c>
      <c r="N1368" s="1">
        <v>1</v>
      </c>
      <c r="O1368" s="1">
        <v>2</v>
      </c>
      <c r="P1368" s="1" t="s">
        <v>39</v>
      </c>
      <c r="Q1368" s="1">
        <v>3</v>
      </c>
      <c r="R1368" s="1" t="s">
        <v>46</v>
      </c>
      <c r="S1368" s="1">
        <v>5736</v>
      </c>
      <c r="T1368" s="1">
        <v>3987</v>
      </c>
      <c r="U1368" s="1">
        <v>6</v>
      </c>
      <c r="V1368" s="1" t="s">
        <v>41</v>
      </c>
      <c r="W1368" s="1">
        <v>19</v>
      </c>
      <c r="X1368" s="1">
        <v>3</v>
      </c>
      <c r="Y1368" s="1">
        <v>3</v>
      </c>
      <c r="Z1368" s="1">
        <v>80</v>
      </c>
      <c r="AA1368" s="1">
        <v>1</v>
      </c>
      <c r="AB1368" s="1">
        <v>10</v>
      </c>
      <c r="AC1368" s="1">
        <v>1</v>
      </c>
      <c r="AD1368" s="1">
        <v>3</v>
      </c>
      <c r="AE1368" s="1">
        <v>3</v>
      </c>
      <c r="AF1368" s="1">
        <v>2</v>
      </c>
      <c r="AG1368" s="1">
        <v>1</v>
      </c>
      <c r="AH1368" s="1">
        <v>2</v>
      </c>
      <c r="AI1368" s="1" t="str" cm="1">
        <f t="array" ref="AI1368">_xlfn.IFS(S1368&lt;5000, "Low", S1368&lt;10000, "Medium", S1368&gt;=10000, "High")</f>
        <v>Medium</v>
      </c>
      <c r="AJ1368" s="1" t="str" cm="1">
        <f t="array" ref="AJ1368">_xlfn.IFS(A1368&lt;=30, "Youth", A1368&lt;=50, "Adult", A1368&gt;=51, "Sr. Citizen")</f>
        <v>Adult</v>
      </c>
      <c r="AK1368" s="1" t="str">
        <f t="shared" si="21"/>
        <v>Normal</v>
      </c>
      <c r="AL1368" s="1" t="str" cm="1">
        <f t="array" ref="AL1368">_xlfn.IFS(AD1368=1, "Poor",AD1368=2, "Average", AD1368=3, "Good", AD1368=4, "Excellent")</f>
        <v>Good</v>
      </c>
      <c r="AM1368" s="1" t="str" cm="1">
        <f t="array" ref="AM1368">_xlfn.IFS(W1368&gt;20,"High",W1368&gt;15,"Medium",W1368&gt;10,"Poor")</f>
        <v>Medium</v>
      </c>
      <c r="AN1368" s="1" t="str" cm="1">
        <f t="array" ref="AN1368">_xlfn.IFS(F1368&gt;20, "Far", F1368&gt;=10, "Moderate Distance", F1368&lt;10, "Near")</f>
        <v>Far</v>
      </c>
      <c r="AO1368" s="1" t="str" cm="1">
        <f t="array" ref="AO1368">_xlfn.IFS(AF1368&lt;=1, "Fresher", AF1368&lt;=5, "Experienced", AF1368&gt;5, "Senior")</f>
        <v>Experienced</v>
      </c>
      <c r="AP1368" s="1" t="str" cm="1">
        <f t="array" ref="AP1368">_xlfn.IFS(AG1368&lt;=1, "Recently Promoted", AG1368&lt;=4, "Moderate Gap", AG1368&gt;=5, "Long Gap")</f>
        <v>Recently Promoted</v>
      </c>
    </row>
    <row r="1369" spans="1:42" hidden="1" x14ac:dyDescent="0.35">
      <c r="A1369" s="1">
        <v>27</v>
      </c>
      <c r="B1369" s="1" t="s">
        <v>41</v>
      </c>
      <c r="C1369" s="1" t="s">
        <v>35</v>
      </c>
      <c r="D1369" s="1">
        <v>1354</v>
      </c>
      <c r="E1369" s="1" t="s">
        <v>43</v>
      </c>
      <c r="F1369" s="1">
        <v>2</v>
      </c>
      <c r="G1369" s="1">
        <v>4</v>
      </c>
      <c r="H1369" s="1" t="s">
        <v>58</v>
      </c>
      <c r="I1369" s="1">
        <v>1</v>
      </c>
      <c r="J1369" s="1">
        <v>1931</v>
      </c>
      <c r="K1369" s="1">
        <v>2</v>
      </c>
      <c r="L1369" s="1" t="s">
        <v>44</v>
      </c>
      <c r="M1369" s="1">
        <v>41</v>
      </c>
      <c r="N1369" s="1">
        <v>3</v>
      </c>
      <c r="O1369" s="1">
        <v>1</v>
      </c>
      <c r="P1369" s="1" t="s">
        <v>45</v>
      </c>
      <c r="Q1369" s="1">
        <v>2</v>
      </c>
      <c r="R1369" s="1" t="s">
        <v>46</v>
      </c>
      <c r="S1369" s="1">
        <v>2226</v>
      </c>
      <c r="T1369" s="1">
        <v>6073</v>
      </c>
      <c r="U1369" s="1">
        <v>1</v>
      </c>
      <c r="V1369" s="1" t="s">
        <v>41</v>
      </c>
      <c r="W1369" s="1">
        <v>11</v>
      </c>
      <c r="X1369" s="1">
        <v>3</v>
      </c>
      <c r="Y1369" s="1">
        <v>3</v>
      </c>
      <c r="Z1369" s="1">
        <v>80</v>
      </c>
      <c r="AA1369" s="1">
        <v>1</v>
      </c>
      <c r="AB1369" s="1">
        <v>6</v>
      </c>
      <c r="AC1369" s="1">
        <v>3</v>
      </c>
      <c r="AD1369" s="1">
        <v>2</v>
      </c>
      <c r="AE1369" s="1">
        <v>5</v>
      </c>
      <c r="AF1369" s="1">
        <v>3</v>
      </c>
      <c r="AG1369" s="1">
        <v>1</v>
      </c>
      <c r="AH1369" s="1">
        <v>2</v>
      </c>
      <c r="AI1369" s="1" t="str" cm="1">
        <f t="array" ref="AI1369">_xlfn.IFS(S1369&lt;5000, "Low", S1369&lt;10000, "Medium", S1369&gt;=10000, "High")</f>
        <v>Low</v>
      </c>
      <c r="AJ1369" s="1" t="str" cm="1">
        <f t="array" ref="AJ1369">_xlfn.IFS(A1369&lt;=30, "Youth", A1369&lt;=50, "Adult", A1369&gt;=51, "Sr. Citizen")</f>
        <v>Youth</v>
      </c>
      <c r="AK1369" s="1" t="str">
        <f t="shared" si="21"/>
        <v>Normal</v>
      </c>
      <c r="AL1369" s="1" t="str" cm="1">
        <f t="array" ref="AL1369">_xlfn.IFS(AD1369=1, "Poor",AD1369=2, "Average", AD1369=3, "Good", AD1369=4, "Excellent")</f>
        <v>Average</v>
      </c>
      <c r="AM1369" s="1" t="str" cm="1">
        <f t="array" ref="AM1369">_xlfn.IFS(W1369&gt;20,"High",W1369&gt;15,"Medium",W1369&gt;10,"Poor")</f>
        <v>Poor</v>
      </c>
      <c r="AN1369" s="1" t="str" cm="1">
        <f t="array" ref="AN1369">_xlfn.IFS(F1369&gt;20, "Far", F1369&gt;=10, "Moderate Distance", F1369&lt;10, "Near")</f>
        <v>Near</v>
      </c>
      <c r="AO1369" s="1" t="str" cm="1">
        <f t="array" ref="AO1369">_xlfn.IFS(AF1369&lt;=1, "Fresher", AF1369&lt;=5, "Experienced", AF1369&gt;5, "Senior")</f>
        <v>Experienced</v>
      </c>
      <c r="AP1369" s="1" t="str" cm="1">
        <f t="array" ref="AP1369">_xlfn.IFS(AG1369&lt;=1, "Recently Promoted", AG1369&lt;=4, "Moderate Gap", AG1369&gt;=5, "Long Gap")</f>
        <v>Recently Promoted</v>
      </c>
    </row>
    <row r="1370" spans="1:42" hidden="1" x14ac:dyDescent="0.35">
      <c r="A1370" s="1">
        <v>34</v>
      </c>
      <c r="B1370" s="1" t="s">
        <v>41</v>
      </c>
      <c r="C1370" s="1" t="s">
        <v>42</v>
      </c>
      <c r="D1370" s="1">
        <v>735</v>
      </c>
      <c r="E1370" s="1" t="s">
        <v>43</v>
      </c>
      <c r="F1370" s="1">
        <v>22</v>
      </c>
      <c r="G1370" s="1">
        <v>4</v>
      </c>
      <c r="H1370" s="1" t="s">
        <v>47</v>
      </c>
      <c r="I1370" s="1">
        <v>1</v>
      </c>
      <c r="J1370" s="1">
        <v>1932</v>
      </c>
      <c r="K1370" s="1">
        <v>3</v>
      </c>
      <c r="L1370" s="1" t="s">
        <v>44</v>
      </c>
      <c r="M1370" s="1">
        <v>86</v>
      </c>
      <c r="N1370" s="1">
        <v>2</v>
      </c>
      <c r="O1370" s="1">
        <v>2</v>
      </c>
      <c r="P1370" s="1" t="s">
        <v>45</v>
      </c>
      <c r="Q1370" s="1">
        <v>4</v>
      </c>
      <c r="R1370" s="1" t="s">
        <v>46</v>
      </c>
      <c r="S1370" s="1">
        <v>5747</v>
      </c>
      <c r="T1370" s="1">
        <v>26496</v>
      </c>
      <c r="U1370" s="1">
        <v>1</v>
      </c>
      <c r="V1370" s="1" t="s">
        <v>34</v>
      </c>
      <c r="W1370" s="1">
        <v>15</v>
      </c>
      <c r="X1370" s="1">
        <v>3</v>
      </c>
      <c r="Y1370" s="1">
        <v>2</v>
      </c>
      <c r="Z1370" s="1">
        <v>80</v>
      </c>
      <c r="AA1370" s="1">
        <v>0</v>
      </c>
      <c r="AB1370" s="1">
        <v>16</v>
      </c>
      <c r="AC1370" s="1">
        <v>3</v>
      </c>
      <c r="AD1370" s="1">
        <v>3</v>
      </c>
      <c r="AE1370" s="1">
        <v>15</v>
      </c>
      <c r="AF1370" s="1">
        <v>10</v>
      </c>
      <c r="AG1370" s="1">
        <v>6</v>
      </c>
      <c r="AH1370" s="1">
        <v>11</v>
      </c>
      <c r="AI1370" s="1" t="str" cm="1">
        <f t="array" ref="AI1370">_xlfn.IFS(S1370&lt;5000, "Low", S1370&lt;10000, "Medium", S1370&gt;=10000, "High")</f>
        <v>Medium</v>
      </c>
      <c r="AJ1370" s="1" t="str" cm="1">
        <f t="array" ref="AJ1370">_xlfn.IFS(A1370&lt;=30, "Youth", A1370&lt;=50, "Adult", A1370&gt;=51, "Sr. Citizen")</f>
        <v>Adult</v>
      </c>
      <c r="AK1370" s="1" t="str">
        <f t="shared" si="21"/>
        <v>Normal</v>
      </c>
      <c r="AL1370" s="1" t="str" cm="1">
        <f t="array" ref="AL1370">_xlfn.IFS(AD1370=1, "Poor",AD1370=2, "Average", AD1370=3, "Good", AD1370=4, "Excellent")</f>
        <v>Good</v>
      </c>
      <c r="AM1370" s="1" t="str" cm="1">
        <f t="array" ref="AM1370">_xlfn.IFS(W1370&gt;20,"High",W1370&gt;15,"Medium",W1370&gt;10,"Poor")</f>
        <v>Poor</v>
      </c>
      <c r="AN1370" s="1" t="str" cm="1">
        <f t="array" ref="AN1370">_xlfn.IFS(F1370&gt;20, "Far", F1370&gt;=10, "Moderate Distance", F1370&lt;10, "Near")</f>
        <v>Far</v>
      </c>
      <c r="AO1370" s="1" t="str" cm="1">
        <f t="array" ref="AO1370">_xlfn.IFS(AF1370&lt;=1, "Fresher", AF1370&lt;=5, "Experienced", AF1370&gt;5, "Senior")</f>
        <v>Senior</v>
      </c>
      <c r="AP1370" s="1" t="str" cm="1">
        <f t="array" ref="AP1370">_xlfn.IFS(AG1370&lt;=1, "Recently Promoted", AG1370&lt;=4, "Moderate Gap", AG1370&gt;=5, "Long Gap")</f>
        <v>Long Gap</v>
      </c>
    </row>
    <row r="1371" spans="1:42" hidden="1" x14ac:dyDescent="0.35">
      <c r="A1371" s="1">
        <v>28</v>
      </c>
      <c r="B1371" s="1" t="s">
        <v>34</v>
      </c>
      <c r="C1371" s="1" t="s">
        <v>35</v>
      </c>
      <c r="D1371" s="1">
        <v>1475</v>
      </c>
      <c r="E1371" s="1" t="s">
        <v>36</v>
      </c>
      <c r="F1371" s="1">
        <v>13</v>
      </c>
      <c r="G1371" s="1">
        <v>2</v>
      </c>
      <c r="H1371" s="1" t="s">
        <v>57</v>
      </c>
      <c r="I1371" s="1">
        <v>1</v>
      </c>
      <c r="J1371" s="1">
        <v>1933</v>
      </c>
      <c r="K1371" s="1">
        <v>4</v>
      </c>
      <c r="L1371" s="1" t="s">
        <v>38</v>
      </c>
      <c r="M1371" s="1">
        <v>84</v>
      </c>
      <c r="N1371" s="1">
        <v>3</v>
      </c>
      <c r="O1371" s="1">
        <v>2</v>
      </c>
      <c r="P1371" s="1" t="s">
        <v>39</v>
      </c>
      <c r="Q1371" s="1">
        <v>3</v>
      </c>
      <c r="R1371" s="1" t="s">
        <v>40</v>
      </c>
      <c r="S1371" s="1">
        <v>9854</v>
      </c>
      <c r="T1371" s="1">
        <v>23352</v>
      </c>
      <c r="U1371" s="1">
        <v>3</v>
      </c>
      <c r="V1371" s="1" t="s">
        <v>34</v>
      </c>
      <c r="W1371" s="1">
        <v>11</v>
      </c>
      <c r="X1371" s="1">
        <v>3</v>
      </c>
      <c r="Y1371" s="1">
        <v>4</v>
      </c>
      <c r="Z1371" s="1">
        <v>80</v>
      </c>
      <c r="AA1371" s="1">
        <v>0</v>
      </c>
      <c r="AB1371" s="1">
        <v>6</v>
      </c>
      <c r="AC1371" s="1">
        <v>0</v>
      </c>
      <c r="AD1371" s="1">
        <v>3</v>
      </c>
      <c r="AE1371" s="1">
        <v>2</v>
      </c>
      <c r="AF1371" s="1">
        <v>0</v>
      </c>
      <c r="AG1371" s="1">
        <v>2</v>
      </c>
      <c r="AH1371" s="1">
        <v>2</v>
      </c>
      <c r="AI1371" s="1" t="str" cm="1">
        <f t="array" ref="AI1371">_xlfn.IFS(S1371&lt;5000, "Low", S1371&lt;10000, "Medium", S1371&gt;=10000, "High")</f>
        <v>Medium</v>
      </c>
      <c r="AJ1371" s="1" t="str" cm="1">
        <f t="array" ref="AJ1371">_xlfn.IFS(A1371&lt;=30, "Youth", A1371&lt;=50, "Adult", A1371&gt;=51, "Sr. Citizen")</f>
        <v>Youth</v>
      </c>
      <c r="AK1371" s="1" t="str">
        <f t="shared" si="21"/>
        <v>Normal</v>
      </c>
      <c r="AL1371" s="1" t="str" cm="1">
        <f t="array" ref="AL1371">_xlfn.IFS(AD1371=1, "Poor",AD1371=2, "Average", AD1371=3, "Good", AD1371=4, "Excellent")</f>
        <v>Good</v>
      </c>
      <c r="AM1371" s="1" t="str" cm="1">
        <f t="array" ref="AM1371">_xlfn.IFS(W1371&gt;20,"High",W1371&gt;15,"Medium",W1371&gt;10,"Poor")</f>
        <v>Poor</v>
      </c>
      <c r="AN1371" s="1" t="str" cm="1">
        <f t="array" ref="AN1371">_xlfn.IFS(F1371&gt;20, "Far", F1371&gt;=10, "Moderate Distance", F1371&lt;10, "Near")</f>
        <v>Moderate Distance</v>
      </c>
      <c r="AO1371" s="1" t="str" cm="1">
        <f t="array" ref="AO1371">_xlfn.IFS(AF1371&lt;=1, "Fresher", AF1371&lt;=5, "Experienced", AF1371&gt;5, "Senior")</f>
        <v>Fresher</v>
      </c>
      <c r="AP1371" s="1" t="str" cm="1">
        <f t="array" ref="AP1371">_xlfn.IFS(AG1371&lt;=1, "Recently Promoted", AG1371&lt;=4, "Moderate Gap", AG1371&gt;=5, "Long Gap")</f>
        <v>Moderate Gap</v>
      </c>
    </row>
    <row r="1372" spans="1:42" hidden="1" x14ac:dyDescent="0.35">
      <c r="A1372" s="1">
        <v>47</v>
      </c>
      <c r="B1372" s="1" t="s">
        <v>41</v>
      </c>
      <c r="C1372" s="1" t="s">
        <v>53</v>
      </c>
      <c r="D1372" s="1">
        <v>1169</v>
      </c>
      <c r="E1372" s="1" t="s">
        <v>43</v>
      </c>
      <c r="F1372" s="1">
        <v>14</v>
      </c>
      <c r="G1372" s="1">
        <v>4</v>
      </c>
      <c r="H1372" s="1" t="s">
        <v>58</v>
      </c>
      <c r="I1372" s="1">
        <v>1</v>
      </c>
      <c r="J1372" s="1">
        <v>1934</v>
      </c>
      <c r="K1372" s="1">
        <v>3</v>
      </c>
      <c r="L1372" s="1" t="s">
        <v>44</v>
      </c>
      <c r="M1372" s="1">
        <v>64</v>
      </c>
      <c r="N1372" s="1">
        <v>3</v>
      </c>
      <c r="O1372" s="1">
        <v>2</v>
      </c>
      <c r="P1372" s="1" t="s">
        <v>45</v>
      </c>
      <c r="Q1372" s="1">
        <v>2</v>
      </c>
      <c r="R1372" s="1" t="s">
        <v>46</v>
      </c>
      <c r="S1372" s="1">
        <v>5467</v>
      </c>
      <c r="T1372" s="1">
        <v>2125</v>
      </c>
      <c r="U1372" s="1">
        <v>8</v>
      </c>
      <c r="V1372" s="1" t="s">
        <v>41</v>
      </c>
      <c r="W1372" s="1">
        <v>18</v>
      </c>
      <c r="X1372" s="1">
        <v>3</v>
      </c>
      <c r="Y1372" s="1">
        <v>3</v>
      </c>
      <c r="Z1372" s="1">
        <v>80</v>
      </c>
      <c r="AA1372" s="1">
        <v>1</v>
      </c>
      <c r="AB1372" s="1">
        <v>16</v>
      </c>
      <c r="AC1372" s="1">
        <v>4</v>
      </c>
      <c r="AD1372" s="1">
        <v>4</v>
      </c>
      <c r="AE1372" s="1">
        <v>8</v>
      </c>
      <c r="AF1372" s="1">
        <v>7</v>
      </c>
      <c r="AG1372" s="1">
        <v>1</v>
      </c>
      <c r="AH1372" s="1">
        <v>7</v>
      </c>
      <c r="AI1372" s="1" t="str" cm="1">
        <f t="array" ref="AI1372">_xlfn.IFS(S1372&lt;5000, "Low", S1372&lt;10000, "Medium", S1372&gt;=10000, "High")</f>
        <v>Medium</v>
      </c>
      <c r="AJ1372" s="1" t="str" cm="1">
        <f t="array" ref="AJ1372">_xlfn.IFS(A1372&lt;=30, "Youth", A1372&lt;=50, "Adult", A1372&gt;=51, "Sr. Citizen")</f>
        <v>Adult</v>
      </c>
      <c r="AK1372" s="1" t="str">
        <f t="shared" si="21"/>
        <v>Normal</v>
      </c>
      <c r="AL1372" s="1" t="str" cm="1">
        <f t="array" ref="AL1372">_xlfn.IFS(AD1372=1, "Poor",AD1372=2, "Average", AD1372=3, "Good", AD1372=4, "Excellent")</f>
        <v>Excellent</v>
      </c>
      <c r="AM1372" s="1" t="str" cm="1">
        <f t="array" ref="AM1372">_xlfn.IFS(W1372&gt;20,"High",W1372&gt;15,"Medium",W1372&gt;10,"Poor")</f>
        <v>Medium</v>
      </c>
      <c r="AN1372" s="1" t="str" cm="1">
        <f t="array" ref="AN1372">_xlfn.IFS(F1372&gt;20, "Far", F1372&gt;=10, "Moderate Distance", F1372&lt;10, "Near")</f>
        <v>Moderate Distance</v>
      </c>
      <c r="AO1372" s="1" t="str" cm="1">
        <f t="array" ref="AO1372">_xlfn.IFS(AF1372&lt;=1, "Fresher", AF1372&lt;=5, "Experienced", AF1372&gt;5, "Senior")</f>
        <v>Senior</v>
      </c>
      <c r="AP1372" s="1" t="str" cm="1">
        <f t="array" ref="AP1372">_xlfn.IFS(AG1372&lt;=1, "Recently Promoted", AG1372&lt;=4, "Moderate Gap", AG1372&gt;=5, "Long Gap")</f>
        <v>Recently Promoted</v>
      </c>
    </row>
    <row r="1373" spans="1:42" hidden="1" x14ac:dyDescent="0.35">
      <c r="A1373" s="1">
        <v>56</v>
      </c>
      <c r="B1373" s="1" t="s">
        <v>41</v>
      </c>
      <c r="C1373" s="1" t="s">
        <v>35</v>
      </c>
      <c r="D1373" s="1">
        <v>1443</v>
      </c>
      <c r="E1373" s="1" t="s">
        <v>36</v>
      </c>
      <c r="F1373" s="1">
        <v>11</v>
      </c>
      <c r="G1373" s="1">
        <v>5</v>
      </c>
      <c r="H1373" s="1" t="s">
        <v>57</v>
      </c>
      <c r="I1373" s="1">
        <v>1</v>
      </c>
      <c r="J1373" s="1">
        <v>1935</v>
      </c>
      <c r="K1373" s="1">
        <v>4</v>
      </c>
      <c r="L1373" s="1" t="s">
        <v>38</v>
      </c>
      <c r="M1373" s="1">
        <v>89</v>
      </c>
      <c r="N1373" s="1">
        <v>2</v>
      </c>
      <c r="O1373" s="1">
        <v>2</v>
      </c>
      <c r="P1373" s="1" t="s">
        <v>39</v>
      </c>
      <c r="Q1373" s="1">
        <v>1</v>
      </c>
      <c r="R1373" s="1" t="s">
        <v>46</v>
      </c>
      <c r="S1373" s="1">
        <v>5380</v>
      </c>
      <c r="T1373" s="1">
        <v>20328</v>
      </c>
      <c r="U1373" s="1">
        <v>4</v>
      </c>
      <c r="V1373" s="1" t="s">
        <v>41</v>
      </c>
      <c r="W1373" s="1">
        <v>16</v>
      </c>
      <c r="X1373" s="1">
        <v>3</v>
      </c>
      <c r="Y1373" s="1">
        <v>3</v>
      </c>
      <c r="Z1373" s="1">
        <v>80</v>
      </c>
      <c r="AA1373" s="1">
        <v>1</v>
      </c>
      <c r="AB1373" s="1">
        <v>6</v>
      </c>
      <c r="AC1373" s="1">
        <v>3</v>
      </c>
      <c r="AD1373" s="1">
        <v>3</v>
      </c>
      <c r="AE1373" s="1">
        <v>0</v>
      </c>
      <c r="AF1373" s="1">
        <v>0</v>
      </c>
      <c r="AG1373" s="1">
        <v>0</v>
      </c>
      <c r="AH1373" s="1">
        <v>0</v>
      </c>
      <c r="AI1373" s="1" t="str" cm="1">
        <f t="array" ref="AI1373">_xlfn.IFS(S1373&lt;5000, "Low", S1373&lt;10000, "Medium", S1373&gt;=10000, "High")</f>
        <v>Medium</v>
      </c>
      <c r="AJ1373" s="1" t="str" cm="1">
        <f t="array" ref="AJ1373">_xlfn.IFS(A1373&lt;=30, "Youth", A1373&lt;=50, "Adult", A1373&gt;=51, "Sr. Citizen")</f>
        <v>Sr. Citizen</v>
      </c>
      <c r="AK1373" s="1" t="str">
        <f t="shared" si="21"/>
        <v>Normal</v>
      </c>
      <c r="AL1373" s="1" t="str" cm="1">
        <f t="array" ref="AL1373">_xlfn.IFS(AD1373=1, "Poor",AD1373=2, "Average", AD1373=3, "Good", AD1373=4, "Excellent")</f>
        <v>Good</v>
      </c>
      <c r="AM1373" s="1" t="str" cm="1">
        <f t="array" ref="AM1373">_xlfn.IFS(W1373&gt;20,"High",W1373&gt;15,"Medium",W1373&gt;10,"Poor")</f>
        <v>Medium</v>
      </c>
      <c r="AN1373" s="1" t="str" cm="1">
        <f t="array" ref="AN1373">_xlfn.IFS(F1373&gt;20, "Far", F1373&gt;=10, "Moderate Distance", F1373&lt;10, "Near")</f>
        <v>Moderate Distance</v>
      </c>
      <c r="AO1373" s="1" t="str" cm="1">
        <f t="array" ref="AO1373">_xlfn.IFS(AF1373&lt;=1, "Fresher", AF1373&lt;=5, "Experienced", AF1373&gt;5, "Senior")</f>
        <v>Fresher</v>
      </c>
      <c r="AP1373" s="1" t="str" cm="1">
        <f t="array" ref="AP1373">_xlfn.IFS(AG1373&lt;=1, "Recently Promoted", AG1373&lt;=4, "Moderate Gap", AG1373&gt;=5, "Long Gap")</f>
        <v>Recently Promoted</v>
      </c>
    </row>
    <row r="1374" spans="1:42" hidden="1" x14ac:dyDescent="0.35">
      <c r="A1374" s="1">
        <v>39</v>
      </c>
      <c r="B1374" s="1" t="s">
        <v>41</v>
      </c>
      <c r="C1374" s="1" t="s">
        <v>35</v>
      </c>
      <c r="D1374" s="1">
        <v>867</v>
      </c>
      <c r="E1374" s="1" t="s">
        <v>43</v>
      </c>
      <c r="F1374" s="1">
        <v>9</v>
      </c>
      <c r="G1374" s="1">
        <v>2</v>
      </c>
      <c r="H1374" s="1" t="s">
        <v>49</v>
      </c>
      <c r="I1374" s="1">
        <v>1</v>
      </c>
      <c r="J1374" s="1">
        <v>1936</v>
      </c>
      <c r="K1374" s="1">
        <v>1</v>
      </c>
      <c r="L1374" s="1" t="s">
        <v>44</v>
      </c>
      <c r="M1374" s="1">
        <v>87</v>
      </c>
      <c r="N1374" s="1">
        <v>3</v>
      </c>
      <c r="O1374" s="1">
        <v>2</v>
      </c>
      <c r="P1374" s="1" t="s">
        <v>51</v>
      </c>
      <c r="Q1374" s="1">
        <v>1</v>
      </c>
      <c r="R1374" s="1" t="s">
        <v>46</v>
      </c>
      <c r="S1374" s="1">
        <v>5151</v>
      </c>
      <c r="T1374" s="1">
        <v>12315</v>
      </c>
      <c r="U1374" s="1">
        <v>1</v>
      </c>
      <c r="V1374" s="1" t="s">
        <v>41</v>
      </c>
      <c r="W1374" s="1">
        <v>25</v>
      </c>
      <c r="X1374" s="1">
        <v>4</v>
      </c>
      <c r="Y1374" s="1">
        <v>4</v>
      </c>
      <c r="Z1374" s="1">
        <v>80</v>
      </c>
      <c r="AA1374" s="1">
        <v>1</v>
      </c>
      <c r="AB1374" s="1">
        <v>10</v>
      </c>
      <c r="AC1374" s="1">
        <v>3</v>
      </c>
      <c r="AD1374" s="1">
        <v>3</v>
      </c>
      <c r="AE1374" s="1">
        <v>10</v>
      </c>
      <c r="AF1374" s="1">
        <v>0</v>
      </c>
      <c r="AG1374" s="1">
        <v>7</v>
      </c>
      <c r="AH1374" s="1">
        <v>9</v>
      </c>
      <c r="AI1374" s="1" t="str" cm="1">
        <f t="array" ref="AI1374">_xlfn.IFS(S1374&lt;5000, "Low", S1374&lt;10000, "Medium", S1374&gt;=10000, "High")</f>
        <v>Medium</v>
      </c>
      <c r="AJ1374" s="1" t="str" cm="1">
        <f t="array" ref="AJ1374">_xlfn.IFS(A1374&lt;=30, "Youth", A1374&lt;=50, "Adult", A1374&gt;=51, "Sr. Citizen")</f>
        <v>Adult</v>
      </c>
      <c r="AK1374" s="1" t="str">
        <f t="shared" si="21"/>
        <v>Normal</v>
      </c>
      <c r="AL1374" s="1" t="str" cm="1">
        <f t="array" ref="AL1374">_xlfn.IFS(AD1374=1, "Poor",AD1374=2, "Average", AD1374=3, "Good", AD1374=4, "Excellent")</f>
        <v>Good</v>
      </c>
      <c r="AM1374" s="1" t="str" cm="1">
        <f t="array" ref="AM1374">_xlfn.IFS(W1374&gt;20,"High",W1374&gt;15,"Medium",W1374&gt;10,"Poor")</f>
        <v>High</v>
      </c>
      <c r="AN1374" s="1" t="str" cm="1">
        <f t="array" ref="AN1374">_xlfn.IFS(F1374&gt;20, "Far", F1374&gt;=10, "Moderate Distance", F1374&lt;10, "Near")</f>
        <v>Near</v>
      </c>
      <c r="AO1374" s="1" t="str" cm="1">
        <f t="array" ref="AO1374">_xlfn.IFS(AF1374&lt;=1, "Fresher", AF1374&lt;=5, "Experienced", AF1374&gt;5, "Senior")</f>
        <v>Fresher</v>
      </c>
      <c r="AP1374" s="1" t="str" cm="1">
        <f t="array" ref="AP1374">_xlfn.IFS(AG1374&lt;=1, "Recently Promoted", AG1374&lt;=4, "Moderate Gap", AG1374&gt;=5, "Long Gap")</f>
        <v>Long Gap</v>
      </c>
    </row>
    <row r="1375" spans="1:42" hidden="1" x14ac:dyDescent="0.35">
      <c r="A1375" s="1">
        <v>38</v>
      </c>
      <c r="B1375" s="1" t="s">
        <v>41</v>
      </c>
      <c r="C1375" s="1" t="s">
        <v>42</v>
      </c>
      <c r="D1375" s="1">
        <v>1394</v>
      </c>
      <c r="E1375" s="1" t="s">
        <v>43</v>
      </c>
      <c r="F1375" s="1">
        <v>8</v>
      </c>
      <c r="G1375" s="1">
        <v>3</v>
      </c>
      <c r="H1375" s="1" t="s">
        <v>49</v>
      </c>
      <c r="I1375" s="1">
        <v>1</v>
      </c>
      <c r="J1375" s="1">
        <v>1937</v>
      </c>
      <c r="K1375" s="1">
        <v>4</v>
      </c>
      <c r="L1375" s="1" t="s">
        <v>38</v>
      </c>
      <c r="M1375" s="1">
        <v>58</v>
      </c>
      <c r="N1375" s="1">
        <v>2</v>
      </c>
      <c r="O1375" s="1">
        <v>2</v>
      </c>
      <c r="P1375" s="1" t="s">
        <v>45</v>
      </c>
      <c r="Q1375" s="1">
        <v>2</v>
      </c>
      <c r="R1375" s="1" t="s">
        <v>50</v>
      </c>
      <c r="S1375" s="1">
        <v>2133</v>
      </c>
      <c r="T1375" s="1">
        <v>18115</v>
      </c>
      <c r="U1375" s="1">
        <v>1</v>
      </c>
      <c r="V1375" s="1" t="s">
        <v>34</v>
      </c>
      <c r="W1375" s="1">
        <v>16</v>
      </c>
      <c r="X1375" s="1">
        <v>3</v>
      </c>
      <c r="Y1375" s="1">
        <v>3</v>
      </c>
      <c r="Z1375" s="1">
        <v>80</v>
      </c>
      <c r="AA1375" s="1">
        <v>1</v>
      </c>
      <c r="AB1375" s="1">
        <v>20</v>
      </c>
      <c r="AC1375" s="1">
        <v>3</v>
      </c>
      <c r="AD1375" s="1">
        <v>3</v>
      </c>
      <c r="AE1375" s="1">
        <v>20</v>
      </c>
      <c r="AF1375" s="1">
        <v>11</v>
      </c>
      <c r="AG1375" s="1">
        <v>0</v>
      </c>
      <c r="AH1375" s="1">
        <v>7</v>
      </c>
      <c r="AI1375" s="1" t="str" cm="1">
        <f t="array" ref="AI1375">_xlfn.IFS(S1375&lt;5000, "Low", S1375&lt;10000, "Medium", S1375&gt;=10000, "High")</f>
        <v>Low</v>
      </c>
      <c r="AJ1375" s="1" t="str" cm="1">
        <f t="array" ref="AJ1375">_xlfn.IFS(A1375&lt;=30, "Youth", A1375&lt;=50, "Adult", A1375&gt;=51, "Sr. Citizen")</f>
        <v>Adult</v>
      </c>
      <c r="AK1375" s="1" t="str">
        <f t="shared" si="21"/>
        <v>Normal</v>
      </c>
      <c r="AL1375" s="1" t="str" cm="1">
        <f t="array" ref="AL1375">_xlfn.IFS(AD1375=1, "Poor",AD1375=2, "Average", AD1375=3, "Good", AD1375=4, "Excellent")</f>
        <v>Good</v>
      </c>
      <c r="AM1375" s="1" t="str" cm="1">
        <f t="array" ref="AM1375">_xlfn.IFS(W1375&gt;20,"High",W1375&gt;15,"Medium",W1375&gt;10,"Poor")</f>
        <v>Medium</v>
      </c>
      <c r="AN1375" s="1" t="str" cm="1">
        <f t="array" ref="AN1375">_xlfn.IFS(F1375&gt;20, "Far", F1375&gt;=10, "Moderate Distance", F1375&lt;10, "Near")</f>
        <v>Near</v>
      </c>
      <c r="AO1375" s="1" t="str" cm="1">
        <f t="array" ref="AO1375">_xlfn.IFS(AF1375&lt;=1, "Fresher", AF1375&lt;=5, "Experienced", AF1375&gt;5, "Senior")</f>
        <v>Senior</v>
      </c>
      <c r="AP1375" s="1" t="str" cm="1">
        <f t="array" ref="AP1375">_xlfn.IFS(AG1375&lt;=1, "Recently Promoted", AG1375&lt;=4, "Moderate Gap", AG1375&gt;=5, "Long Gap")</f>
        <v>Recently Promoted</v>
      </c>
    </row>
    <row r="1376" spans="1:42" hidden="1" x14ac:dyDescent="0.35">
      <c r="A1376" s="1">
        <v>58</v>
      </c>
      <c r="B1376" s="1" t="s">
        <v>41</v>
      </c>
      <c r="C1376" s="1" t="s">
        <v>35</v>
      </c>
      <c r="D1376" s="1">
        <v>605</v>
      </c>
      <c r="E1376" s="1" t="s">
        <v>36</v>
      </c>
      <c r="F1376" s="1">
        <v>21</v>
      </c>
      <c r="G1376" s="1">
        <v>3</v>
      </c>
      <c r="H1376" s="1" t="s">
        <v>37</v>
      </c>
      <c r="I1376" s="1">
        <v>1</v>
      </c>
      <c r="J1376" s="1">
        <v>1938</v>
      </c>
      <c r="K1376" s="1">
        <v>4</v>
      </c>
      <c r="L1376" s="1" t="s">
        <v>38</v>
      </c>
      <c r="M1376" s="1">
        <v>72</v>
      </c>
      <c r="N1376" s="1">
        <v>3</v>
      </c>
      <c r="O1376" s="1">
        <v>4</v>
      </c>
      <c r="P1376" s="1" t="s">
        <v>54</v>
      </c>
      <c r="Q1376" s="1">
        <v>4</v>
      </c>
      <c r="R1376" s="1" t="s">
        <v>46</v>
      </c>
      <c r="S1376" s="1">
        <v>17875</v>
      </c>
      <c r="T1376" s="1">
        <v>11761</v>
      </c>
      <c r="U1376" s="1">
        <v>4</v>
      </c>
      <c r="V1376" s="1" t="s">
        <v>34</v>
      </c>
      <c r="W1376" s="1">
        <v>13</v>
      </c>
      <c r="X1376" s="1">
        <v>3</v>
      </c>
      <c r="Y1376" s="1">
        <v>3</v>
      </c>
      <c r="Z1376" s="1">
        <v>80</v>
      </c>
      <c r="AA1376" s="1">
        <v>1</v>
      </c>
      <c r="AB1376" s="1">
        <v>29</v>
      </c>
      <c r="AC1376" s="1">
        <v>2</v>
      </c>
      <c r="AD1376" s="1">
        <v>2</v>
      </c>
      <c r="AE1376" s="1">
        <v>1</v>
      </c>
      <c r="AF1376" s="1">
        <v>0</v>
      </c>
      <c r="AG1376" s="1">
        <v>0</v>
      </c>
      <c r="AH1376" s="1">
        <v>0</v>
      </c>
      <c r="AI1376" s="1" t="str" cm="1">
        <f t="array" ref="AI1376">_xlfn.IFS(S1376&lt;5000, "Low", S1376&lt;10000, "Medium", S1376&gt;=10000, "High")</f>
        <v>High</v>
      </c>
      <c r="AJ1376" s="1" t="str" cm="1">
        <f t="array" ref="AJ1376">_xlfn.IFS(A1376&lt;=30, "Youth", A1376&lt;=50, "Adult", A1376&gt;=51, "Sr. Citizen")</f>
        <v>Sr. Citizen</v>
      </c>
      <c r="AK1376" s="1" t="str">
        <f t="shared" si="21"/>
        <v>Normal</v>
      </c>
      <c r="AL1376" s="1" t="str" cm="1">
        <f t="array" ref="AL1376">_xlfn.IFS(AD1376=1, "Poor",AD1376=2, "Average", AD1376=3, "Good", AD1376=4, "Excellent")</f>
        <v>Average</v>
      </c>
      <c r="AM1376" s="1" t="str" cm="1">
        <f t="array" ref="AM1376">_xlfn.IFS(W1376&gt;20,"High",W1376&gt;15,"Medium",W1376&gt;10,"Poor")</f>
        <v>Poor</v>
      </c>
      <c r="AN1376" s="1" t="str" cm="1">
        <f t="array" ref="AN1376">_xlfn.IFS(F1376&gt;20, "Far", F1376&gt;=10, "Moderate Distance", F1376&lt;10, "Near")</f>
        <v>Far</v>
      </c>
      <c r="AO1376" s="1" t="str" cm="1">
        <f t="array" ref="AO1376">_xlfn.IFS(AF1376&lt;=1, "Fresher", AF1376&lt;=5, "Experienced", AF1376&gt;5, "Senior")</f>
        <v>Fresher</v>
      </c>
      <c r="AP1376" s="1" t="str" cm="1">
        <f t="array" ref="AP1376">_xlfn.IFS(AG1376&lt;=1, "Recently Promoted", AG1376&lt;=4, "Moderate Gap", AG1376&gt;=5, "Long Gap")</f>
        <v>Recently Promoted</v>
      </c>
    </row>
    <row r="1377" spans="1:42" hidden="1" x14ac:dyDescent="0.35">
      <c r="A1377" s="1">
        <v>32</v>
      </c>
      <c r="B1377" s="1" t="s">
        <v>34</v>
      </c>
      <c r="C1377" s="1" t="s">
        <v>42</v>
      </c>
      <c r="D1377" s="1">
        <v>238</v>
      </c>
      <c r="E1377" s="1" t="s">
        <v>43</v>
      </c>
      <c r="F1377" s="1">
        <v>5</v>
      </c>
      <c r="G1377" s="1">
        <v>2</v>
      </c>
      <c r="H1377" s="1" t="s">
        <v>37</v>
      </c>
      <c r="I1377" s="1">
        <v>1</v>
      </c>
      <c r="J1377" s="1">
        <v>1939</v>
      </c>
      <c r="K1377" s="1">
        <v>1</v>
      </c>
      <c r="L1377" s="1" t="s">
        <v>38</v>
      </c>
      <c r="M1377" s="1">
        <v>47</v>
      </c>
      <c r="N1377" s="1">
        <v>4</v>
      </c>
      <c r="O1377" s="1">
        <v>1</v>
      </c>
      <c r="P1377" s="1" t="s">
        <v>45</v>
      </c>
      <c r="Q1377" s="1">
        <v>3</v>
      </c>
      <c r="R1377" s="1" t="s">
        <v>40</v>
      </c>
      <c r="S1377" s="1">
        <v>2432</v>
      </c>
      <c r="T1377" s="1">
        <v>15318</v>
      </c>
      <c r="U1377" s="1">
        <v>3</v>
      </c>
      <c r="V1377" s="1" t="s">
        <v>34</v>
      </c>
      <c r="W1377" s="1">
        <v>14</v>
      </c>
      <c r="X1377" s="1">
        <v>3</v>
      </c>
      <c r="Y1377" s="1">
        <v>1</v>
      </c>
      <c r="Z1377" s="1">
        <v>80</v>
      </c>
      <c r="AA1377" s="1">
        <v>0</v>
      </c>
      <c r="AB1377" s="1">
        <v>8</v>
      </c>
      <c r="AC1377" s="1">
        <v>2</v>
      </c>
      <c r="AD1377" s="1">
        <v>3</v>
      </c>
      <c r="AE1377" s="1">
        <v>4</v>
      </c>
      <c r="AF1377" s="1">
        <v>1</v>
      </c>
      <c r="AG1377" s="1">
        <v>0</v>
      </c>
      <c r="AH1377" s="1">
        <v>3</v>
      </c>
      <c r="AI1377" s="1" t="str" cm="1">
        <f t="array" ref="AI1377">_xlfn.IFS(S1377&lt;5000, "Low", S1377&lt;10000, "Medium", S1377&gt;=10000, "High")</f>
        <v>Low</v>
      </c>
      <c r="AJ1377" s="1" t="str" cm="1">
        <f t="array" ref="AJ1377">_xlfn.IFS(A1377&lt;=30, "Youth", A1377&lt;=50, "Adult", A1377&gt;=51, "Sr. Citizen")</f>
        <v>Adult</v>
      </c>
      <c r="AK1377" s="1" t="str">
        <f t="shared" si="21"/>
        <v>Normal</v>
      </c>
      <c r="AL1377" s="1" t="str" cm="1">
        <f t="array" ref="AL1377">_xlfn.IFS(AD1377=1, "Poor",AD1377=2, "Average", AD1377=3, "Good", AD1377=4, "Excellent")</f>
        <v>Good</v>
      </c>
      <c r="AM1377" s="1" t="str" cm="1">
        <f t="array" ref="AM1377">_xlfn.IFS(W1377&gt;20,"High",W1377&gt;15,"Medium",W1377&gt;10,"Poor")</f>
        <v>Poor</v>
      </c>
      <c r="AN1377" s="1" t="str" cm="1">
        <f t="array" ref="AN1377">_xlfn.IFS(F1377&gt;20, "Far", F1377&gt;=10, "Moderate Distance", F1377&lt;10, "Near")</f>
        <v>Near</v>
      </c>
      <c r="AO1377" s="1" t="str" cm="1">
        <f t="array" ref="AO1377">_xlfn.IFS(AF1377&lt;=1, "Fresher", AF1377&lt;=5, "Experienced", AF1377&gt;5, "Senior")</f>
        <v>Fresher</v>
      </c>
      <c r="AP1377" s="1" t="str" cm="1">
        <f t="array" ref="AP1377">_xlfn.IFS(AG1377&lt;=1, "Recently Promoted", AG1377&lt;=4, "Moderate Gap", AG1377&gt;=5, "Long Gap")</f>
        <v>Recently Promoted</v>
      </c>
    </row>
    <row r="1378" spans="1:42" hidden="1" x14ac:dyDescent="0.35">
      <c r="A1378" s="1">
        <v>38</v>
      </c>
      <c r="B1378" s="1" t="s">
        <v>41</v>
      </c>
      <c r="C1378" s="1" t="s">
        <v>35</v>
      </c>
      <c r="D1378" s="1">
        <v>1206</v>
      </c>
      <c r="E1378" s="1" t="s">
        <v>43</v>
      </c>
      <c r="F1378" s="1">
        <v>9</v>
      </c>
      <c r="G1378" s="1">
        <v>2</v>
      </c>
      <c r="H1378" s="1" t="s">
        <v>37</v>
      </c>
      <c r="I1378" s="1">
        <v>1</v>
      </c>
      <c r="J1378" s="1">
        <v>1940</v>
      </c>
      <c r="K1378" s="1">
        <v>2</v>
      </c>
      <c r="L1378" s="1" t="s">
        <v>44</v>
      </c>
      <c r="M1378" s="1">
        <v>71</v>
      </c>
      <c r="N1378" s="1">
        <v>3</v>
      </c>
      <c r="O1378" s="1">
        <v>1</v>
      </c>
      <c r="P1378" s="1" t="s">
        <v>45</v>
      </c>
      <c r="Q1378" s="1">
        <v>4</v>
      </c>
      <c r="R1378" s="1" t="s">
        <v>50</v>
      </c>
      <c r="S1378" s="1">
        <v>4771</v>
      </c>
      <c r="T1378" s="1">
        <v>14293</v>
      </c>
      <c r="U1378" s="1">
        <v>2</v>
      </c>
      <c r="V1378" s="1" t="s">
        <v>41</v>
      </c>
      <c r="W1378" s="1">
        <v>19</v>
      </c>
      <c r="X1378" s="1">
        <v>3</v>
      </c>
      <c r="Y1378" s="1">
        <v>4</v>
      </c>
      <c r="Z1378" s="1">
        <v>80</v>
      </c>
      <c r="AA1378" s="1">
        <v>2</v>
      </c>
      <c r="AB1378" s="1">
        <v>10</v>
      </c>
      <c r="AC1378" s="1">
        <v>0</v>
      </c>
      <c r="AD1378" s="1">
        <v>4</v>
      </c>
      <c r="AE1378" s="1">
        <v>5</v>
      </c>
      <c r="AF1378" s="1">
        <v>2</v>
      </c>
      <c r="AG1378" s="1">
        <v>0</v>
      </c>
      <c r="AH1378" s="1">
        <v>3</v>
      </c>
      <c r="AI1378" s="1" t="str" cm="1">
        <f t="array" ref="AI1378">_xlfn.IFS(S1378&lt;5000, "Low", S1378&lt;10000, "Medium", S1378&gt;=10000, "High")</f>
        <v>Low</v>
      </c>
      <c r="AJ1378" s="1" t="str" cm="1">
        <f t="array" ref="AJ1378">_xlfn.IFS(A1378&lt;=30, "Youth", A1378&lt;=50, "Adult", A1378&gt;=51, "Sr. Citizen")</f>
        <v>Adult</v>
      </c>
      <c r="AK1378" s="1" t="str">
        <f t="shared" si="21"/>
        <v>Normal</v>
      </c>
      <c r="AL1378" s="1" t="str" cm="1">
        <f t="array" ref="AL1378">_xlfn.IFS(AD1378=1, "Poor",AD1378=2, "Average", AD1378=3, "Good", AD1378=4, "Excellent")</f>
        <v>Excellent</v>
      </c>
      <c r="AM1378" s="1" t="str" cm="1">
        <f t="array" ref="AM1378">_xlfn.IFS(W1378&gt;20,"High",W1378&gt;15,"Medium",W1378&gt;10,"Poor")</f>
        <v>Medium</v>
      </c>
      <c r="AN1378" s="1" t="str" cm="1">
        <f t="array" ref="AN1378">_xlfn.IFS(F1378&gt;20, "Far", F1378&gt;=10, "Moderate Distance", F1378&lt;10, "Near")</f>
        <v>Near</v>
      </c>
      <c r="AO1378" s="1" t="str" cm="1">
        <f t="array" ref="AO1378">_xlfn.IFS(AF1378&lt;=1, "Fresher", AF1378&lt;=5, "Experienced", AF1378&gt;5, "Senior")</f>
        <v>Experienced</v>
      </c>
      <c r="AP1378" s="1" t="str" cm="1">
        <f t="array" ref="AP1378">_xlfn.IFS(AG1378&lt;=1, "Recently Promoted", AG1378&lt;=4, "Moderate Gap", AG1378&gt;=5, "Long Gap")</f>
        <v>Recently Promoted</v>
      </c>
    </row>
    <row r="1379" spans="1:42" hidden="1" x14ac:dyDescent="0.35">
      <c r="A1379" s="1">
        <v>49</v>
      </c>
      <c r="B1379" s="1" t="s">
        <v>41</v>
      </c>
      <c r="C1379" s="1" t="s">
        <v>42</v>
      </c>
      <c r="D1379" s="1">
        <v>1064</v>
      </c>
      <c r="E1379" s="1" t="s">
        <v>43</v>
      </c>
      <c r="F1379" s="1">
        <v>2</v>
      </c>
      <c r="G1379" s="1">
        <v>1</v>
      </c>
      <c r="H1379" s="1" t="s">
        <v>37</v>
      </c>
      <c r="I1379" s="1">
        <v>1</v>
      </c>
      <c r="J1379" s="1">
        <v>1941</v>
      </c>
      <c r="K1379" s="1">
        <v>2</v>
      </c>
      <c r="L1379" s="1" t="s">
        <v>44</v>
      </c>
      <c r="M1379" s="1">
        <v>42</v>
      </c>
      <c r="N1379" s="1">
        <v>3</v>
      </c>
      <c r="O1379" s="1">
        <v>5</v>
      </c>
      <c r="P1379" s="1" t="s">
        <v>56</v>
      </c>
      <c r="Q1379" s="1">
        <v>4</v>
      </c>
      <c r="R1379" s="1" t="s">
        <v>46</v>
      </c>
      <c r="S1379" s="1">
        <v>19161</v>
      </c>
      <c r="T1379" s="1">
        <v>13738</v>
      </c>
      <c r="U1379" s="1">
        <v>3</v>
      </c>
      <c r="V1379" s="1" t="s">
        <v>41</v>
      </c>
      <c r="W1379" s="1">
        <v>15</v>
      </c>
      <c r="X1379" s="1">
        <v>3</v>
      </c>
      <c r="Y1379" s="1">
        <v>4</v>
      </c>
      <c r="Z1379" s="1">
        <v>80</v>
      </c>
      <c r="AA1379" s="1">
        <v>0</v>
      </c>
      <c r="AB1379" s="1">
        <v>28</v>
      </c>
      <c r="AC1379" s="1">
        <v>3</v>
      </c>
      <c r="AD1379" s="1">
        <v>3</v>
      </c>
      <c r="AE1379" s="1">
        <v>5</v>
      </c>
      <c r="AF1379" s="1">
        <v>4</v>
      </c>
      <c r="AG1379" s="1">
        <v>4</v>
      </c>
      <c r="AH1379" s="1">
        <v>3</v>
      </c>
      <c r="AI1379" s="1" t="str" cm="1">
        <f t="array" ref="AI1379">_xlfn.IFS(S1379&lt;5000, "Low", S1379&lt;10000, "Medium", S1379&gt;=10000, "High")</f>
        <v>High</v>
      </c>
      <c r="AJ1379" s="1" t="str" cm="1">
        <f t="array" ref="AJ1379">_xlfn.IFS(A1379&lt;=30, "Youth", A1379&lt;=50, "Adult", A1379&gt;=51, "Sr. Citizen")</f>
        <v>Adult</v>
      </c>
      <c r="AK1379" s="1" t="str">
        <f t="shared" si="21"/>
        <v>Normal</v>
      </c>
      <c r="AL1379" s="1" t="str" cm="1">
        <f t="array" ref="AL1379">_xlfn.IFS(AD1379=1, "Poor",AD1379=2, "Average", AD1379=3, "Good", AD1379=4, "Excellent")</f>
        <v>Good</v>
      </c>
      <c r="AM1379" s="1" t="str" cm="1">
        <f t="array" ref="AM1379">_xlfn.IFS(W1379&gt;20,"High",W1379&gt;15,"Medium",W1379&gt;10,"Poor")</f>
        <v>Poor</v>
      </c>
      <c r="AN1379" s="1" t="str" cm="1">
        <f t="array" ref="AN1379">_xlfn.IFS(F1379&gt;20, "Far", F1379&gt;=10, "Moderate Distance", F1379&lt;10, "Near")</f>
        <v>Near</v>
      </c>
      <c r="AO1379" s="1" t="str" cm="1">
        <f t="array" ref="AO1379">_xlfn.IFS(AF1379&lt;=1, "Fresher", AF1379&lt;=5, "Experienced", AF1379&gt;5, "Senior")</f>
        <v>Experienced</v>
      </c>
      <c r="AP1379" s="1" t="str" cm="1">
        <f t="array" ref="AP1379">_xlfn.IFS(AG1379&lt;=1, "Recently Promoted", AG1379&lt;=4, "Moderate Gap", AG1379&gt;=5, "Long Gap")</f>
        <v>Moderate Gap</v>
      </c>
    </row>
    <row r="1380" spans="1:42" hidden="1" x14ac:dyDescent="0.35">
      <c r="A1380" s="1">
        <v>42</v>
      </c>
      <c r="B1380" s="1" t="s">
        <v>41</v>
      </c>
      <c r="C1380" s="1" t="s">
        <v>35</v>
      </c>
      <c r="D1380" s="1">
        <v>419</v>
      </c>
      <c r="E1380" s="1" t="s">
        <v>36</v>
      </c>
      <c r="F1380" s="1">
        <v>12</v>
      </c>
      <c r="G1380" s="1">
        <v>4</v>
      </c>
      <c r="H1380" s="1" t="s">
        <v>57</v>
      </c>
      <c r="I1380" s="1">
        <v>1</v>
      </c>
      <c r="J1380" s="1">
        <v>1943</v>
      </c>
      <c r="K1380" s="1">
        <v>2</v>
      </c>
      <c r="L1380" s="1" t="s">
        <v>44</v>
      </c>
      <c r="M1380" s="1">
        <v>77</v>
      </c>
      <c r="N1380" s="1">
        <v>3</v>
      </c>
      <c r="O1380" s="1">
        <v>2</v>
      </c>
      <c r="P1380" s="1" t="s">
        <v>39</v>
      </c>
      <c r="Q1380" s="1">
        <v>4</v>
      </c>
      <c r="R1380" s="1" t="s">
        <v>50</v>
      </c>
      <c r="S1380" s="1">
        <v>5087</v>
      </c>
      <c r="T1380" s="1">
        <v>2900</v>
      </c>
      <c r="U1380" s="1">
        <v>3</v>
      </c>
      <c r="V1380" s="1" t="s">
        <v>34</v>
      </c>
      <c r="W1380" s="1">
        <v>12</v>
      </c>
      <c r="X1380" s="1">
        <v>3</v>
      </c>
      <c r="Y1380" s="1">
        <v>3</v>
      </c>
      <c r="Z1380" s="1">
        <v>80</v>
      </c>
      <c r="AA1380" s="1">
        <v>2</v>
      </c>
      <c r="AB1380" s="1">
        <v>14</v>
      </c>
      <c r="AC1380" s="1">
        <v>4</v>
      </c>
      <c r="AD1380" s="1">
        <v>3</v>
      </c>
      <c r="AE1380" s="1">
        <v>0</v>
      </c>
      <c r="AF1380" s="1">
        <v>0</v>
      </c>
      <c r="AG1380" s="1">
        <v>0</v>
      </c>
      <c r="AH1380" s="1">
        <v>0</v>
      </c>
      <c r="AI1380" s="1" t="str" cm="1">
        <f t="array" ref="AI1380">_xlfn.IFS(S1380&lt;5000, "Low", S1380&lt;10000, "Medium", S1380&gt;=10000, "High")</f>
        <v>Medium</v>
      </c>
      <c r="AJ1380" s="1" t="str" cm="1">
        <f t="array" ref="AJ1380">_xlfn.IFS(A1380&lt;=30, "Youth", A1380&lt;=50, "Adult", A1380&gt;=51, "Sr. Citizen")</f>
        <v>Adult</v>
      </c>
      <c r="AK1380" s="1" t="str">
        <f t="shared" si="21"/>
        <v>Normal</v>
      </c>
      <c r="AL1380" s="1" t="str" cm="1">
        <f t="array" ref="AL1380">_xlfn.IFS(AD1380=1, "Poor",AD1380=2, "Average", AD1380=3, "Good", AD1380=4, "Excellent")</f>
        <v>Good</v>
      </c>
      <c r="AM1380" s="1" t="str" cm="1">
        <f t="array" ref="AM1380">_xlfn.IFS(W1380&gt;20,"High",W1380&gt;15,"Medium",W1380&gt;10,"Poor")</f>
        <v>Poor</v>
      </c>
      <c r="AN1380" s="1" t="str" cm="1">
        <f t="array" ref="AN1380">_xlfn.IFS(F1380&gt;20, "Far", F1380&gt;=10, "Moderate Distance", F1380&lt;10, "Near")</f>
        <v>Moderate Distance</v>
      </c>
      <c r="AO1380" s="1" t="str" cm="1">
        <f t="array" ref="AO1380">_xlfn.IFS(AF1380&lt;=1, "Fresher", AF1380&lt;=5, "Experienced", AF1380&gt;5, "Senior")</f>
        <v>Fresher</v>
      </c>
      <c r="AP1380" s="1" t="str" cm="1">
        <f t="array" ref="AP1380">_xlfn.IFS(AG1380&lt;=1, "Recently Promoted", AG1380&lt;=4, "Moderate Gap", AG1380&gt;=5, "Long Gap")</f>
        <v>Recently Promoted</v>
      </c>
    </row>
    <row r="1381" spans="1:42" hidden="1" x14ac:dyDescent="0.35">
      <c r="A1381" s="1">
        <v>27</v>
      </c>
      <c r="B1381" s="1" t="s">
        <v>34</v>
      </c>
      <c r="C1381" s="1" t="s">
        <v>42</v>
      </c>
      <c r="D1381" s="1">
        <v>1337</v>
      </c>
      <c r="E1381" s="1" t="s">
        <v>59</v>
      </c>
      <c r="F1381" s="1">
        <v>22</v>
      </c>
      <c r="G1381" s="1">
        <v>3</v>
      </c>
      <c r="H1381" s="1" t="s">
        <v>59</v>
      </c>
      <c r="I1381" s="1">
        <v>1</v>
      </c>
      <c r="J1381" s="1">
        <v>1944</v>
      </c>
      <c r="K1381" s="1">
        <v>1</v>
      </c>
      <c r="L1381" s="1" t="s">
        <v>38</v>
      </c>
      <c r="M1381" s="1">
        <v>58</v>
      </c>
      <c r="N1381" s="1">
        <v>2</v>
      </c>
      <c r="O1381" s="1">
        <v>1</v>
      </c>
      <c r="P1381" s="1" t="s">
        <v>59</v>
      </c>
      <c r="Q1381" s="1">
        <v>2</v>
      </c>
      <c r="R1381" s="1" t="s">
        <v>46</v>
      </c>
      <c r="S1381" s="1">
        <v>2863</v>
      </c>
      <c r="T1381" s="1">
        <v>19555</v>
      </c>
      <c r="U1381" s="1">
        <v>1</v>
      </c>
      <c r="V1381" s="1" t="s">
        <v>41</v>
      </c>
      <c r="W1381" s="1">
        <v>12</v>
      </c>
      <c r="X1381" s="1">
        <v>3</v>
      </c>
      <c r="Y1381" s="1">
        <v>1</v>
      </c>
      <c r="Z1381" s="1">
        <v>80</v>
      </c>
      <c r="AA1381" s="1">
        <v>0</v>
      </c>
      <c r="AB1381" s="1">
        <v>1</v>
      </c>
      <c r="AC1381" s="1">
        <v>2</v>
      </c>
      <c r="AD1381" s="1">
        <v>3</v>
      </c>
      <c r="AE1381" s="1">
        <v>1</v>
      </c>
      <c r="AF1381" s="1">
        <v>0</v>
      </c>
      <c r="AG1381" s="1">
        <v>0</v>
      </c>
      <c r="AH1381" s="1">
        <v>0</v>
      </c>
      <c r="AI1381" s="1" t="str" cm="1">
        <f t="array" ref="AI1381">_xlfn.IFS(S1381&lt;5000, "Low", S1381&lt;10000, "Medium", S1381&gt;=10000, "High")</f>
        <v>Low</v>
      </c>
      <c r="AJ1381" s="1" t="str" cm="1">
        <f t="array" ref="AJ1381">_xlfn.IFS(A1381&lt;=30, "Youth", A1381&lt;=50, "Adult", A1381&gt;=51, "Sr. Citizen")</f>
        <v>Youth</v>
      </c>
      <c r="AK1381" s="1" t="str">
        <f t="shared" si="21"/>
        <v>Normal</v>
      </c>
      <c r="AL1381" s="1" t="str" cm="1">
        <f t="array" ref="AL1381">_xlfn.IFS(AD1381=1, "Poor",AD1381=2, "Average", AD1381=3, "Good", AD1381=4, "Excellent")</f>
        <v>Good</v>
      </c>
      <c r="AM1381" s="1" t="str" cm="1">
        <f t="array" ref="AM1381">_xlfn.IFS(W1381&gt;20,"High",W1381&gt;15,"Medium",W1381&gt;10,"Poor")</f>
        <v>Poor</v>
      </c>
      <c r="AN1381" s="1" t="str" cm="1">
        <f t="array" ref="AN1381">_xlfn.IFS(F1381&gt;20, "Far", F1381&gt;=10, "Moderate Distance", F1381&lt;10, "Near")</f>
        <v>Far</v>
      </c>
      <c r="AO1381" s="1" t="str" cm="1">
        <f t="array" ref="AO1381">_xlfn.IFS(AF1381&lt;=1, "Fresher", AF1381&lt;=5, "Experienced", AF1381&gt;5, "Senior")</f>
        <v>Fresher</v>
      </c>
      <c r="AP1381" s="1" t="str" cm="1">
        <f t="array" ref="AP1381">_xlfn.IFS(AG1381&lt;=1, "Recently Promoted", AG1381&lt;=4, "Moderate Gap", AG1381&gt;=5, "Long Gap")</f>
        <v>Recently Promoted</v>
      </c>
    </row>
    <row r="1382" spans="1:42" hidden="1" x14ac:dyDescent="0.35">
      <c r="A1382" s="1">
        <v>35</v>
      </c>
      <c r="B1382" s="1" t="s">
        <v>41</v>
      </c>
      <c r="C1382" s="1" t="s">
        <v>35</v>
      </c>
      <c r="D1382" s="1">
        <v>682</v>
      </c>
      <c r="E1382" s="1" t="s">
        <v>36</v>
      </c>
      <c r="F1382" s="1">
        <v>18</v>
      </c>
      <c r="G1382" s="1">
        <v>4</v>
      </c>
      <c r="H1382" s="1" t="s">
        <v>49</v>
      </c>
      <c r="I1382" s="1">
        <v>1</v>
      </c>
      <c r="J1382" s="1">
        <v>1945</v>
      </c>
      <c r="K1382" s="1">
        <v>2</v>
      </c>
      <c r="L1382" s="1" t="s">
        <v>44</v>
      </c>
      <c r="M1382" s="1">
        <v>71</v>
      </c>
      <c r="N1382" s="1">
        <v>3</v>
      </c>
      <c r="O1382" s="1">
        <v>2</v>
      </c>
      <c r="P1382" s="1" t="s">
        <v>39</v>
      </c>
      <c r="Q1382" s="1">
        <v>1</v>
      </c>
      <c r="R1382" s="1" t="s">
        <v>46</v>
      </c>
      <c r="S1382" s="1">
        <v>5561</v>
      </c>
      <c r="T1382" s="1">
        <v>15975</v>
      </c>
      <c r="U1382" s="1">
        <v>0</v>
      </c>
      <c r="V1382" s="1" t="s">
        <v>41</v>
      </c>
      <c r="W1382" s="1">
        <v>16</v>
      </c>
      <c r="X1382" s="1">
        <v>3</v>
      </c>
      <c r="Y1382" s="1">
        <v>4</v>
      </c>
      <c r="Z1382" s="1">
        <v>80</v>
      </c>
      <c r="AA1382" s="1">
        <v>1</v>
      </c>
      <c r="AB1382" s="1">
        <v>6</v>
      </c>
      <c r="AC1382" s="1">
        <v>2</v>
      </c>
      <c r="AD1382" s="1">
        <v>1</v>
      </c>
      <c r="AE1382" s="1">
        <v>5</v>
      </c>
      <c r="AF1382" s="1">
        <v>3</v>
      </c>
      <c r="AG1382" s="1">
        <v>0</v>
      </c>
      <c r="AH1382" s="1">
        <v>4</v>
      </c>
      <c r="AI1382" s="1" t="str" cm="1">
        <f t="array" ref="AI1382">_xlfn.IFS(S1382&lt;5000, "Low", S1382&lt;10000, "Medium", S1382&gt;=10000, "High")</f>
        <v>Medium</v>
      </c>
      <c r="AJ1382" s="1" t="str" cm="1">
        <f t="array" ref="AJ1382">_xlfn.IFS(A1382&lt;=30, "Youth", A1382&lt;=50, "Adult", A1382&gt;=51, "Sr. Citizen")</f>
        <v>Adult</v>
      </c>
      <c r="AK1382" s="1" t="str">
        <f t="shared" si="21"/>
        <v>Normal</v>
      </c>
      <c r="AL1382" s="1" t="str" cm="1">
        <f t="array" ref="AL1382">_xlfn.IFS(AD1382=1, "Poor",AD1382=2, "Average", AD1382=3, "Good", AD1382=4, "Excellent")</f>
        <v>Poor</v>
      </c>
      <c r="AM1382" s="1" t="str" cm="1">
        <f t="array" ref="AM1382">_xlfn.IFS(W1382&gt;20,"High",W1382&gt;15,"Medium",W1382&gt;10,"Poor")</f>
        <v>Medium</v>
      </c>
      <c r="AN1382" s="1" t="str" cm="1">
        <f t="array" ref="AN1382">_xlfn.IFS(F1382&gt;20, "Far", F1382&gt;=10, "Moderate Distance", F1382&lt;10, "Near")</f>
        <v>Moderate Distance</v>
      </c>
      <c r="AO1382" s="1" t="str" cm="1">
        <f t="array" ref="AO1382">_xlfn.IFS(AF1382&lt;=1, "Fresher", AF1382&lt;=5, "Experienced", AF1382&gt;5, "Senior")</f>
        <v>Experienced</v>
      </c>
      <c r="AP1382" s="1" t="str" cm="1">
        <f t="array" ref="AP1382">_xlfn.IFS(AG1382&lt;=1, "Recently Promoted", AG1382&lt;=4, "Moderate Gap", AG1382&gt;=5, "Long Gap")</f>
        <v>Recently Promoted</v>
      </c>
    </row>
    <row r="1383" spans="1:42" hidden="1" x14ac:dyDescent="0.35">
      <c r="A1383" s="1">
        <v>28</v>
      </c>
      <c r="B1383" s="1" t="s">
        <v>41</v>
      </c>
      <c r="C1383" s="1" t="s">
        <v>53</v>
      </c>
      <c r="D1383" s="1">
        <v>1103</v>
      </c>
      <c r="E1383" s="1" t="s">
        <v>43</v>
      </c>
      <c r="F1383" s="1">
        <v>16</v>
      </c>
      <c r="G1383" s="1">
        <v>3</v>
      </c>
      <c r="H1383" s="1" t="s">
        <v>49</v>
      </c>
      <c r="I1383" s="1">
        <v>1</v>
      </c>
      <c r="J1383" s="1">
        <v>1947</v>
      </c>
      <c r="K1383" s="1">
        <v>3</v>
      </c>
      <c r="L1383" s="1" t="s">
        <v>44</v>
      </c>
      <c r="M1383" s="1">
        <v>49</v>
      </c>
      <c r="N1383" s="1">
        <v>3</v>
      </c>
      <c r="O1383" s="1">
        <v>1</v>
      </c>
      <c r="P1383" s="1" t="s">
        <v>45</v>
      </c>
      <c r="Q1383" s="1">
        <v>3</v>
      </c>
      <c r="R1383" s="1" t="s">
        <v>40</v>
      </c>
      <c r="S1383" s="1">
        <v>2144</v>
      </c>
      <c r="T1383" s="1">
        <v>2122</v>
      </c>
      <c r="U1383" s="1">
        <v>1</v>
      </c>
      <c r="V1383" s="1" t="s">
        <v>41</v>
      </c>
      <c r="W1383" s="1">
        <v>14</v>
      </c>
      <c r="X1383" s="1">
        <v>3</v>
      </c>
      <c r="Y1383" s="1">
        <v>3</v>
      </c>
      <c r="Z1383" s="1">
        <v>80</v>
      </c>
      <c r="AA1383" s="1">
        <v>0</v>
      </c>
      <c r="AB1383" s="1">
        <v>5</v>
      </c>
      <c r="AC1383" s="1">
        <v>3</v>
      </c>
      <c r="AD1383" s="1">
        <v>2</v>
      </c>
      <c r="AE1383" s="1">
        <v>5</v>
      </c>
      <c r="AF1383" s="1">
        <v>3</v>
      </c>
      <c r="AG1383" s="1">
        <v>1</v>
      </c>
      <c r="AH1383" s="1">
        <v>4</v>
      </c>
      <c r="AI1383" s="1" t="str" cm="1">
        <f t="array" ref="AI1383">_xlfn.IFS(S1383&lt;5000, "Low", S1383&lt;10000, "Medium", S1383&gt;=10000, "High")</f>
        <v>Low</v>
      </c>
      <c r="AJ1383" s="1" t="str" cm="1">
        <f t="array" ref="AJ1383">_xlfn.IFS(A1383&lt;=30, "Youth", A1383&lt;=50, "Adult", A1383&gt;=51, "Sr. Citizen")</f>
        <v>Youth</v>
      </c>
      <c r="AK1383" s="1" t="str">
        <f t="shared" si="21"/>
        <v>Normal</v>
      </c>
      <c r="AL1383" s="1" t="str" cm="1">
        <f t="array" ref="AL1383">_xlfn.IFS(AD1383=1, "Poor",AD1383=2, "Average", AD1383=3, "Good", AD1383=4, "Excellent")</f>
        <v>Average</v>
      </c>
      <c r="AM1383" s="1" t="str" cm="1">
        <f t="array" ref="AM1383">_xlfn.IFS(W1383&gt;20,"High",W1383&gt;15,"Medium",W1383&gt;10,"Poor")</f>
        <v>Poor</v>
      </c>
      <c r="AN1383" s="1" t="str" cm="1">
        <f t="array" ref="AN1383">_xlfn.IFS(F1383&gt;20, "Far", F1383&gt;=10, "Moderate Distance", F1383&lt;10, "Near")</f>
        <v>Moderate Distance</v>
      </c>
      <c r="AO1383" s="1" t="str" cm="1">
        <f t="array" ref="AO1383">_xlfn.IFS(AF1383&lt;=1, "Fresher", AF1383&lt;=5, "Experienced", AF1383&gt;5, "Senior")</f>
        <v>Experienced</v>
      </c>
      <c r="AP1383" s="1" t="str" cm="1">
        <f t="array" ref="AP1383">_xlfn.IFS(AG1383&lt;=1, "Recently Promoted", AG1383&lt;=4, "Moderate Gap", AG1383&gt;=5, "Long Gap")</f>
        <v>Recently Promoted</v>
      </c>
    </row>
    <row r="1384" spans="1:42" hidden="1" x14ac:dyDescent="0.35">
      <c r="A1384" s="1">
        <v>31</v>
      </c>
      <c r="B1384" s="1" t="s">
        <v>41</v>
      </c>
      <c r="C1384" s="1" t="s">
        <v>53</v>
      </c>
      <c r="D1384" s="1">
        <v>976</v>
      </c>
      <c r="E1384" s="1" t="s">
        <v>43</v>
      </c>
      <c r="F1384" s="1">
        <v>3</v>
      </c>
      <c r="G1384" s="1">
        <v>2</v>
      </c>
      <c r="H1384" s="1" t="s">
        <v>49</v>
      </c>
      <c r="I1384" s="1">
        <v>1</v>
      </c>
      <c r="J1384" s="1">
        <v>1948</v>
      </c>
      <c r="K1384" s="1">
        <v>3</v>
      </c>
      <c r="L1384" s="1" t="s">
        <v>44</v>
      </c>
      <c r="M1384" s="1">
        <v>48</v>
      </c>
      <c r="N1384" s="1">
        <v>3</v>
      </c>
      <c r="O1384" s="1">
        <v>1</v>
      </c>
      <c r="P1384" s="1" t="s">
        <v>45</v>
      </c>
      <c r="Q1384" s="1">
        <v>1</v>
      </c>
      <c r="R1384" s="1" t="s">
        <v>50</v>
      </c>
      <c r="S1384" s="1">
        <v>3065</v>
      </c>
      <c r="T1384" s="1">
        <v>3995</v>
      </c>
      <c r="U1384" s="1">
        <v>1</v>
      </c>
      <c r="V1384" s="1" t="s">
        <v>34</v>
      </c>
      <c r="W1384" s="1">
        <v>13</v>
      </c>
      <c r="X1384" s="1">
        <v>3</v>
      </c>
      <c r="Y1384" s="1">
        <v>4</v>
      </c>
      <c r="Z1384" s="1">
        <v>80</v>
      </c>
      <c r="AA1384" s="1">
        <v>1</v>
      </c>
      <c r="AB1384" s="1">
        <v>4</v>
      </c>
      <c r="AC1384" s="1">
        <v>3</v>
      </c>
      <c r="AD1384" s="1">
        <v>4</v>
      </c>
      <c r="AE1384" s="1">
        <v>4</v>
      </c>
      <c r="AF1384" s="1">
        <v>2</v>
      </c>
      <c r="AG1384" s="1">
        <v>2</v>
      </c>
      <c r="AH1384" s="1">
        <v>3</v>
      </c>
      <c r="AI1384" s="1" t="str" cm="1">
        <f t="array" ref="AI1384">_xlfn.IFS(S1384&lt;5000, "Low", S1384&lt;10000, "Medium", S1384&gt;=10000, "High")</f>
        <v>Low</v>
      </c>
      <c r="AJ1384" s="1" t="str" cm="1">
        <f t="array" ref="AJ1384">_xlfn.IFS(A1384&lt;=30, "Youth", A1384&lt;=50, "Adult", A1384&gt;=51, "Sr. Citizen")</f>
        <v>Adult</v>
      </c>
      <c r="AK1384" s="1" t="str">
        <f t="shared" si="21"/>
        <v>Normal</v>
      </c>
      <c r="AL1384" s="1" t="str" cm="1">
        <f t="array" ref="AL1384">_xlfn.IFS(AD1384=1, "Poor",AD1384=2, "Average", AD1384=3, "Good", AD1384=4, "Excellent")</f>
        <v>Excellent</v>
      </c>
      <c r="AM1384" s="1" t="str" cm="1">
        <f t="array" ref="AM1384">_xlfn.IFS(W1384&gt;20,"High",W1384&gt;15,"Medium",W1384&gt;10,"Poor")</f>
        <v>Poor</v>
      </c>
      <c r="AN1384" s="1" t="str" cm="1">
        <f t="array" ref="AN1384">_xlfn.IFS(F1384&gt;20, "Far", F1384&gt;=10, "Moderate Distance", F1384&lt;10, "Near")</f>
        <v>Near</v>
      </c>
      <c r="AO1384" s="1" t="str" cm="1">
        <f t="array" ref="AO1384">_xlfn.IFS(AF1384&lt;=1, "Fresher", AF1384&lt;=5, "Experienced", AF1384&gt;5, "Senior")</f>
        <v>Experienced</v>
      </c>
      <c r="AP1384" s="1" t="str" cm="1">
        <f t="array" ref="AP1384">_xlfn.IFS(AG1384&lt;=1, "Recently Promoted", AG1384&lt;=4, "Moderate Gap", AG1384&gt;=5, "Long Gap")</f>
        <v>Moderate Gap</v>
      </c>
    </row>
    <row r="1385" spans="1:42" x14ac:dyDescent="0.35">
      <c r="A1385" s="1">
        <v>36</v>
      </c>
      <c r="B1385" s="1" t="s">
        <v>41</v>
      </c>
      <c r="C1385" s="1" t="s">
        <v>53</v>
      </c>
      <c r="D1385" s="1">
        <v>1351</v>
      </c>
      <c r="E1385" s="1" t="s">
        <v>43</v>
      </c>
      <c r="F1385" s="1">
        <v>9</v>
      </c>
      <c r="G1385" s="1">
        <v>4</v>
      </c>
      <c r="H1385" s="1" t="s">
        <v>37</v>
      </c>
      <c r="I1385" s="1">
        <v>1</v>
      </c>
      <c r="J1385" s="1">
        <v>1949</v>
      </c>
      <c r="K1385" s="1">
        <v>1</v>
      </c>
      <c r="L1385" s="1" t="s">
        <v>44</v>
      </c>
      <c r="M1385" s="1">
        <v>66</v>
      </c>
      <c r="N1385" s="1">
        <v>4</v>
      </c>
      <c r="O1385" s="1">
        <v>1</v>
      </c>
      <c r="P1385" s="1" t="s">
        <v>48</v>
      </c>
      <c r="Q1385" s="1">
        <v>2</v>
      </c>
      <c r="R1385" s="1" t="s">
        <v>46</v>
      </c>
      <c r="S1385" s="1">
        <v>2810</v>
      </c>
      <c r="T1385" s="1">
        <v>9238</v>
      </c>
      <c r="U1385" s="1">
        <v>1</v>
      </c>
      <c r="V1385" s="1" t="s">
        <v>41</v>
      </c>
      <c r="W1385" s="1">
        <v>22</v>
      </c>
      <c r="X1385" s="1">
        <v>4</v>
      </c>
      <c r="Y1385" s="1">
        <v>2</v>
      </c>
      <c r="Z1385" s="1">
        <v>80</v>
      </c>
      <c r="AA1385" s="1">
        <v>0</v>
      </c>
      <c r="AB1385" s="1">
        <v>5</v>
      </c>
      <c r="AC1385" s="1">
        <v>3</v>
      </c>
      <c r="AD1385" s="1">
        <v>3</v>
      </c>
      <c r="AE1385" s="1">
        <v>5</v>
      </c>
      <c r="AF1385" s="1">
        <v>4</v>
      </c>
      <c r="AG1385" s="1">
        <v>0</v>
      </c>
      <c r="AH1385" s="1">
        <v>2</v>
      </c>
      <c r="AI1385" s="1" t="str" cm="1">
        <f t="array" ref="AI1385">_xlfn.IFS(S1385&lt;5000, "Low", S1385&lt;10000, "Medium", S1385&gt;=10000, "High")</f>
        <v>Low</v>
      </c>
      <c r="AJ1385" s="1" t="str" cm="1">
        <f t="array" ref="AJ1385">_xlfn.IFS(A1385&lt;=30, "Youth", A1385&lt;=50, "Adult", A1385&gt;=51, "Sr. Citizen")</f>
        <v>Adult</v>
      </c>
      <c r="AK1385" s="1" t="str">
        <f t="shared" si="21"/>
        <v>Normal</v>
      </c>
      <c r="AL1385" s="1" t="str" cm="1">
        <f t="array" ref="AL1385">_xlfn.IFS(AD1385=1, "Poor",AD1385=2, "Average", AD1385=3, "Good", AD1385=4, "Excellent")</f>
        <v>Good</v>
      </c>
      <c r="AM1385" s="1" t="str" cm="1">
        <f t="array" ref="AM1385">_xlfn.IFS(W1385&gt;20,"High",W1385&gt;15,"Medium",W1385&gt;10,"Poor")</f>
        <v>High</v>
      </c>
      <c r="AN1385" s="1" t="str" cm="1">
        <f t="array" ref="AN1385">_xlfn.IFS(F1385&gt;20, "Far", F1385&gt;=10, "Moderate Distance", F1385&lt;10, "Near")</f>
        <v>Near</v>
      </c>
      <c r="AO1385" s="1" t="str" cm="1">
        <f t="array" ref="AO1385">_xlfn.IFS(AF1385&lt;=1, "Fresher", AF1385&lt;=5, "Experienced", AF1385&gt;5, "Senior")</f>
        <v>Experienced</v>
      </c>
      <c r="AP1385" s="1" t="str" cm="1">
        <f t="array" ref="AP1385">_xlfn.IFS(AG1385&lt;=1, "Recently Promoted", AG1385&lt;=4, "Moderate Gap", AG1385&gt;=5, "Long Gap")</f>
        <v>Recently Promoted</v>
      </c>
    </row>
    <row r="1386" spans="1:42" hidden="1" x14ac:dyDescent="0.35">
      <c r="A1386" s="1">
        <v>34</v>
      </c>
      <c r="B1386" s="1" t="s">
        <v>41</v>
      </c>
      <c r="C1386" s="1" t="s">
        <v>35</v>
      </c>
      <c r="D1386" s="1">
        <v>937</v>
      </c>
      <c r="E1386" s="1" t="s">
        <v>36</v>
      </c>
      <c r="F1386" s="1">
        <v>1</v>
      </c>
      <c r="G1386" s="1">
        <v>3</v>
      </c>
      <c r="H1386" s="1" t="s">
        <v>57</v>
      </c>
      <c r="I1386" s="1">
        <v>1</v>
      </c>
      <c r="J1386" s="1">
        <v>1950</v>
      </c>
      <c r="K1386" s="1">
        <v>1</v>
      </c>
      <c r="L1386" s="1" t="s">
        <v>44</v>
      </c>
      <c r="M1386" s="1">
        <v>32</v>
      </c>
      <c r="N1386" s="1">
        <v>3</v>
      </c>
      <c r="O1386" s="1">
        <v>3</v>
      </c>
      <c r="P1386" s="1" t="s">
        <v>39</v>
      </c>
      <c r="Q1386" s="1">
        <v>4</v>
      </c>
      <c r="R1386" s="1" t="s">
        <v>40</v>
      </c>
      <c r="S1386" s="1">
        <v>9888</v>
      </c>
      <c r="T1386" s="1">
        <v>6770</v>
      </c>
      <c r="U1386" s="1">
        <v>1</v>
      </c>
      <c r="V1386" s="1" t="s">
        <v>41</v>
      </c>
      <c r="W1386" s="1">
        <v>21</v>
      </c>
      <c r="X1386" s="1">
        <v>4</v>
      </c>
      <c r="Y1386" s="1">
        <v>1</v>
      </c>
      <c r="Z1386" s="1">
        <v>80</v>
      </c>
      <c r="AA1386" s="1">
        <v>0</v>
      </c>
      <c r="AB1386" s="1">
        <v>14</v>
      </c>
      <c r="AC1386" s="1">
        <v>3</v>
      </c>
      <c r="AD1386" s="1">
        <v>2</v>
      </c>
      <c r="AE1386" s="1">
        <v>14</v>
      </c>
      <c r="AF1386" s="1">
        <v>8</v>
      </c>
      <c r="AG1386" s="1">
        <v>2</v>
      </c>
      <c r="AH1386" s="1">
        <v>1</v>
      </c>
      <c r="AI1386" s="1" t="str" cm="1">
        <f t="array" ref="AI1386">_xlfn.IFS(S1386&lt;5000, "Low", S1386&lt;10000, "Medium", S1386&gt;=10000, "High")</f>
        <v>Medium</v>
      </c>
      <c r="AJ1386" s="1" t="str" cm="1">
        <f t="array" ref="AJ1386">_xlfn.IFS(A1386&lt;=30, "Youth", A1386&lt;=50, "Adult", A1386&gt;=51, "Sr. Citizen")</f>
        <v>Adult</v>
      </c>
      <c r="AK1386" s="1" t="str">
        <f t="shared" si="21"/>
        <v>Normal</v>
      </c>
      <c r="AL1386" s="1" t="str" cm="1">
        <f t="array" ref="AL1386">_xlfn.IFS(AD1386=1, "Poor",AD1386=2, "Average", AD1386=3, "Good", AD1386=4, "Excellent")</f>
        <v>Average</v>
      </c>
      <c r="AM1386" s="1" t="str" cm="1">
        <f t="array" ref="AM1386">_xlfn.IFS(W1386&gt;20,"High",W1386&gt;15,"Medium",W1386&gt;10,"Poor")</f>
        <v>High</v>
      </c>
      <c r="AN1386" s="1" t="str" cm="1">
        <f t="array" ref="AN1386">_xlfn.IFS(F1386&gt;20, "Far", F1386&gt;=10, "Moderate Distance", F1386&lt;10, "Near")</f>
        <v>Near</v>
      </c>
      <c r="AO1386" s="1" t="str" cm="1">
        <f t="array" ref="AO1386">_xlfn.IFS(AF1386&lt;=1, "Fresher", AF1386&lt;=5, "Experienced", AF1386&gt;5, "Senior")</f>
        <v>Senior</v>
      </c>
      <c r="AP1386" s="1" t="str" cm="1">
        <f t="array" ref="AP1386">_xlfn.IFS(AG1386&lt;=1, "Recently Promoted", AG1386&lt;=4, "Moderate Gap", AG1386&gt;=5, "Long Gap")</f>
        <v>Moderate Gap</v>
      </c>
    </row>
    <row r="1387" spans="1:42" hidden="1" x14ac:dyDescent="0.35">
      <c r="A1387" s="1">
        <v>34</v>
      </c>
      <c r="B1387" s="1" t="s">
        <v>41</v>
      </c>
      <c r="C1387" s="1" t="s">
        <v>35</v>
      </c>
      <c r="D1387" s="1">
        <v>1239</v>
      </c>
      <c r="E1387" s="1" t="s">
        <v>36</v>
      </c>
      <c r="F1387" s="1">
        <v>13</v>
      </c>
      <c r="G1387" s="1">
        <v>4</v>
      </c>
      <c r="H1387" s="1" t="s">
        <v>49</v>
      </c>
      <c r="I1387" s="1">
        <v>1</v>
      </c>
      <c r="J1387" s="1">
        <v>1951</v>
      </c>
      <c r="K1387" s="1">
        <v>4</v>
      </c>
      <c r="L1387" s="1" t="s">
        <v>44</v>
      </c>
      <c r="M1387" s="1">
        <v>39</v>
      </c>
      <c r="N1387" s="1">
        <v>3</v>
      </c>
      <c r="O1387" s="1">
        <v>3</v>
      </c>
      <c r="P1387" s="1" t="s">
        <v>39</v>
      </c>
      <c r="Q1387" s="1">
        <v>3</v>
      </c>
      <c r="R1387" s="1" t="s">
        <v>50</v>
      </c>
      <c r="S1387" s="1">
        <v>8628</v>
      </c>
      <c r="T1387" s="1">
        <v>22914</v>
      </c>
      <c r="U1387" s="1">
        <v>1</v>
      </c>
      <c r="V1387" s="1" t="s">
        <v>41</v>
      </c>
      <c r="W1387" s="1">
        <v>18</v>
      </c>
      <c r="X1387" s="1">
        <v>3</v>
      </c>
      <c r="Y1387" s="1">
        <v>3</v>
      </c>
      <c r="Z1387" s="1">
        <v>80</v>
      </c>
      <c r="AA1387" s="1">
        <v>1</v>
      </c>
      <c r="AB1387" s="1">
        <v>9</v>
      </c>
      <c r="AC1387" s="1">
        <v>2</v>
      </c>
      <c r="AD1387" s="1">
        <v>2</v>
      </c>
      <c r="AE1387" s="1">
        <v>8</v>
      </c>
      <c r="AF1387" s="1">
        <v>7</v>
      </c>
      <c r="AG1387" s="1">
        <v>1</v>
      </c>
      <c r="AH1387" s="1">
        <v>1</v>
      </c>
      <c r="AI1387" s="1" t="str" cm="1">
        <f t="array" ref="AI1387">_xlfn.IFS(S1387&lt;5000, "Low", S1387&lt;10000, "Medium", S1387&gt;=10000, "High")</f>
        <v>Medium</v>
      </c>
      <c r="AJ1387" s="1" t="str" cm="1">
        <f t="array" ref="AJ1387">_xlfn.IFS(A1387&lt;=30, "Youth", A1387&lt;=50, "Adult", A1387&gt;=51, "Sr. Citizen")</f>
        <v>Adult</v>
      </c>
      <c r="AK1387" s="1" t="str">
        <f t="shared" si="21"/>
        <v>Normal</v>
      </c>
      <c r="AL1387" s="1" t="str" cm="1">
        <f t="array" ref="AL1387">_xlfn.IFS(AD1387=1, "Poor",AD1387=2, "Average", AD1387=3, "Good", AD1387=4, "Excellent")</f>
        <v>Average</v>
      </c>
      <c r="AM1387" s="1" t="str" cm="1">
        <f t="array" ref="AM1387">_xlfn.IFS(W1387&gt;20,"High",W1387&gt;15,"Medium",W1387&gt;10,"Poor")</f>
        <v>Medium</v>
      </c>
      <c r="AN1387" s="1" t="str" cm="1">
        <f t="array" ref="AN1387">_xlfn.IFS(F1387&gt;20, "Far", F1387&gt;=10, "Moderate Distance", F1387&lt;10, "Near")</f>
        <v>Moderate Distance</v>
      </c>
      <c r="AO1387" s="1" t="str" cm="1">
        <f t="array" ref="AO1387">_xlfn.IFS(AF1387&lt;=1, "Fresher", AF1387&lt;=5, "Experienced", AF1387&gt;5, "Senior")</f>
        <v>Senior</v>
      </c>
      <c r="AP1387" s="1" t="str" cm="1">
        <f t="array" ref="AP1387">_xlfn.IFS(AG1387&lt;=1, "Recently Promoted", AG1387&lt;=4, "Moderate Gap", AG1387&gt;=5, "Long Gap")</f>
        <v>Recently Promoted</v>
      </c>
    </row>
    <row r="1388" spans="1:42" x14ac:dyDescent="0.35">
      <c r="A1388" s="1">
        <v>26</v>
      </c>
      <c r="B1388" s="1" t="s">
        <v>41</v>
      </c>
      <c r="C1388" s="1" t="s">
        <v>35</v>
      </c>
      <c r="D1388" s="1">
        <v>157</v>
      </c>
      <c r="E1388" s="1" t="s">
        <v>43</v>
      </c>
      <c r="F1388" s="1">
        <v>1</v>
      </c>
      <c r="G1388" s="1">
        <v>3</v>
      </c>
      <c r="H1388" s="1" t="s">
        <v>49</v>
      </c>
      <c r="I1388" s="1">
        <v>1</v>
      </c>
      <c r="J1388" s="1">
        <v>1952</v>
      </c>
      <c r="K1388" s="1">
        <v>3</v>
      </c>
      <c r="L1388" s="1" t="s">
        <v>44</v>
      </c>
      <c r="M1388" s="1">
        <v>95</v>
      </c>
      <c r="N1388" s="1">
        <v>3</v>
      </c>
      <c r="O1388" s="1">
        <v>1</v>
      </c>
      <c r="P1388" s="1" t="s">
        <v>48</v>
      </c>
      <c r="Q1388" s="1">
        <v>1</v>
      </c>
      <c r="R1388" s="1" t="s">
        <v>40</v>
      </c>
      <c r="S1388" s="1">
        <v>2867</v>
      </c>
      <c r="T1388" s="1">
        <v>20006</v>
      </c>
      <c r="U1388" s="1">
        <v>0</v>
      </c>
      <c r="V1388" s="1" t="s">
        <v>41</v>
      </c>
      <c r="W1388" s="1">
        <v>13</v>
      </c>
      <c r="X1388" s="1">
        <v>3</v>
      </c>
      <c r="Y1388" s="1">
        <v>4</v>
      </c>
      <c r="Z1388" s="1">
        <v>80</v>
      </c>
      <c r="AA1388" s="1">
        <v>0</v>
      </c>
      <c r="AB1388" s="1">
        <v>8</v>
      </c>
      <c r="AC1388" s="1">
        <v>6</v>
      </c>
      <c r="AD1388" s="1">
        <v>2</v>
      </c>
      <c r="AE1388" s="1">
        <v>7</v>
      </c>
      <c r="AF1388" s="1">
        <v>7</v>
      </c>
      <c r="AG1388" s="1">
        <v>7</v>
      </c>
      <c r="AH1388" s="1">
        <v>6</v>
      </c>
      <c r="AI1388" s="1" t="str" cm="1">
        <f t="array" ref="AI1388">_xlfn.IFS(S1388&lt;5000, "Low", S1388&lt;10000, "Medium", S1388&gt;=10000, "High")</f>
        <v>Low</v>
      </c>
      <c r="AJ1388" s="1" t="str" cm="1">
        <f t="array" ref="AJ1388">_xlfn.IFS(A1388&lt;=30, "Youth", A1388&lt;=50, "Adult", A1388&gt;=51, "Sr. Citizen")</f>
        <v>Youth</v>
      </c>
      <c r="AK1388" s="1" t="str">
        <f t="shared" si="21"/>
        <v>Normal</v>
      </c>
      <c r="AL1388" s="1" t="str" cm="1">
        <f t="array" ref="AL1388">_xlfn.IFS(AD1388=1, "Poor",AD1388=2, "Average", AD1388=3, "Good", AD1388=4, "Excellent")</f>
        <v>Average</v>
      </c>
      <c r="AM1388" s="1" t="str" cm="1">
        <f t="array" ref="AM1388">_xlfn.IFS(W1388&gt;20,"High",W1388&gt;15,"Medium",W1388&gt;10,"Poor")</f>
        <v>Poor</v>
      </c>
      <c r="AN1388" s="1" t="str" cm="1">
        <f t="array" ref="AN1388">_xlfn.IFS(F1388&gt;20, "Far", F1388&gt;=10, "Moderate Distance", F1388&lt;10, "Near")</f>
        <v>Near</v>
      </c>
      <c r="AO1388" s="1" t="str" cm="1">
        <f t="array" ref="AO1388">_xlfn.IFS(AF1388&lt;=1, "Fresher", AF1388&lt;=5, "Experienced", AF1388&gt;5, "Senior")</f>
        <v>Senior</v>
      </c>
      <c r="AP1388" s="1" t="str" cm="1">
        <f t="array" ref="AP1388">_xlfn.IFS(AG1388&lt;=1, "Recently Promoted", AG1388&lt;=4, "Moderate Gap", AG1388&gt;=5, "Long Gap")</f>
        <v>Long Gap</v>
      </c>
    </row>
    <row r="1389" spans="1:42" hidden="1" x14ac:dyDescent="0.35">
      <c r="A1389" s="1">
        <v>29</v>
      </c>
      <c r="B1389" s="1" t="s">
        <v>41</v>
      </c>
      <c r="C1389" s="1" t="s">
        <v>35</v>
      </c>
      <c r="D1389" s="1">
        <v>136</v>
      </c>
      <c r="E1389" s="1" t="s">
        <v>43</v>
      </c>
      <c r="F1389" s="1">
        <v>1</v>
      </c>
      <c r="G1389" s="1">
        <v>3</v>
      </c>
      <c r="H1389" s="1" t="s">
        <v>37</v>
      </c>
      <c r="I1389" s="1">
        <v>1</v>
      </c>
      <c r="J1389" s="1">
        <v>1954</v>
      </c>
      <c r="K1389" s="1">
        <v>1</v>
      </c>
      <c r="L1389" s="1" t="s">
        <v>44</v>
      </c>
      <c r="M1389" s="1">
        <v>89</v>
      </c>
      <c r="N1389" s="1">
        <v>3</v>
      </c>
      <c r="O1389" s="1">
        <v>2</v>
      </c>
      <c r="P1389" s="1" t="s">
        <v>52</v>
      </c>
      <c r="Q1389" s="1">
        <v>1</v>
      </c>
      <c r="R1389" s="1" t="s">
        <v>46</v>
      </c>
      <c r="S1389" s="1">
        <v>5373</v>
      </c>
      <c r="T1389" s="1">
        <v>6225</v>
      </c>
      <c r="U1389" s="1">
        <v>0</v>
      </c>
      <c r="V1389" s="1" t="s">
        <v>41</v>
      </c>
      <c r="W1389" s="1">
        <v>12</v>
      </c>
      <c r="X1389" s="1">
        <v>3</v>
      </c>
      <c r="Y1389" s="1">
        <v>1</v>
      </c>
      <c r="Z1389" s="1">
        <v>80</v>
      </c>
      <c r="AA1389" s="1">
        <v>1</v>
      </c>
      <c r="AB1389" s="1">
        <v>6</v>
      </c>
      <c r="AC1389" s="1">
        <v>5</v>
      </c>
      <c r="AD1389" s="1">
        <v>2</v>
      </c>
      <c r="AE1389" s="1">
        <v>5</v>
      </c>
      <c r="AF1389" s="1">
        <v>3</v>
      </c>
      <c r="AG1389" s="1">
        <v>0</v>
      </c>
      <c r="AH1389" s="1">
        <v>2</v>
      </c>
      <c r="AI1389" s="1" t="str" cm="1">
        <f t="array" ref="AI1389">_xlfn.IFS(S1389&lt;5000, "Low", S1389&lt;10000, "Medium", S1389&gt;=10000, "High")</f>
        <v>Medium</v>
      </c>
      <c r="AJ1389" s="1" t="str" cm="1">
        <f t="array" ref="AJ1389">_xlfn.IFS(A1389&lt;=30, "Youth", A1389&lt;=50, "Adult", A1389&gt;=51, "Sr. Citizen")</f>
        <v>Youth</v>
      </c>
      <c r="AK1389" s="1" t="str">
        <f t="shared" si="21"/>
        <v>Normal</v>
      </c>
      <c r="AL1389" s="1" t="str" cm="1">
        <f t="array" ref="AL1389">_xlfn.IFS(AD1389=1, "Poor",AD1389=2, "Average", AD1389=3, "Good", AD1389=4, "Excellent")</f>
        <v>Average</v>
      </c>
      <c r="AM1389" s="1" t="str" cm="1">
        <f t="array" ref="AM1389">_xlfn.IFS(W1389&gt;20,"High",W1389&gt;15,"Medium",W1389&gt;10,"Poor")</f>
        <v>Poor</v>
      </c>
      <c r="AN1389" s="1" t="str" cm="1">
        <f t="array" ref="AN1389">_xlfn.IFS(F1389&gt;20, "Far", F1389&gt;=10, "Moderate Distance", F1389&lt;10, "Near")</f>
        <v>Near</v>
      </c>
      <c r="AO1389" s="1" t="str" cm="1">
        <f t="array" ref="AO1389">_xlfn.IFS(AF1389&lt;=1, "Fresher", AF1389&lt;=5, "Experienced", AF1389&gt;5, "Senior")</f>
        <v>Experienced</v>
      </c>
      <c r="AP1389" s="1" t="str" cm="1">
        <f t="array" ref="AP1389">_xlfn.IFS(AG1389&lt;=1, "Recently Promoted", AG1389&lt;=4, "Moderate Gap", AG1389&gt;=5, "Long Gap")</f>
        <v>Recently Promoted</v>
      </c>
    </row>
    <row r="1390" spans="1:42" hidden="1" x14ac:dyDescent="0.35">
      <c r="A1390" s="1">
        <v>32</v>
      </c>
      <c r="B1390" s="1" t="s">
        <v>41</v>
      </c>
      <c r="C1390" s="1" t="s">
        <v>53</v>
      </c>
      <c r="D1390" s="1">
        <v>1146</v>
      </c>
      <c r="E1390" s="1" t="s">
        <v>43</v>
      </c>
      <c r="F1390" s="1">
        <v>15</v>
      </c>
      <c r="G1390" s="1">
        <v>4</v>
      </c>
      <c r="H1390" s="1" t="s">
        <v>49</v>
      </c>
      <c r="I1390" s="1">
        <v>1</v>
      </c>
      <c r="J1390" s="1">
        <v>1955</v>
      </c>
      <c r="K1390" s="1">
        <v>3</v>
      </c>
      <c r="L1390" s="1" t="s">
        <v>38</v>
      </c>
      <c r="M1390" s="1">
        <v>34</v>
      </c>
      <c r="N1390" s="1">
        <v>3</v>
      </c>
      <c r="O1390" s="1">
        <v>2</v>
      </c>
      <c r="P1390" s="1" t="s">
        <v>52</v>
      </c>
      <c r="Q1390" s="1">
        <v>4</v>
      </c>
      <c r="R1390" s="1" t="s">
        <v>50</v>
      </c>
      <c r="S1390" s="1">
        <v>6667</v>
      </c>
      <c r="T1390" s="1">
        <v>16542</v>
      </c>
      <c r="U1390" s="1">
        <v>5</v>
      </c>
      <c r="V1390" s="1" t="s">
        <v>41</v>
      </c>
      <c r="W1390" s="1">
        <v>18</v>
      </c>
      <c r="X1390" s="1">
        <v>3</v>
      </c>
      <c r="Y1390" s="1">
        <v>2</v>
      </c>
      <c r="Z1390" s="1">
        <v>80</v>
      </c>
      <c r="AA1390" s="1">
        <v>1</v>
      </c>
      <c r="AB1390" s="1">
        <v>9</v>
      </c>
      <c r="AC1390" s="1">
        <v>6</v>
      </c>
      <c r="AD1390" s="1">
        <v>3</v>
      </c>
      <c r="AE1390" s="1">
        <v>5</v>
      </c>
      <c r="AF1390" s="1">
        <v>1</v>
      </c>
      <c r="AG1390" s="1">
        <v>1</v>
      </c>
      <c r="AH1390" s="1">
        <v>2</v>
      </c>
      <c r="AI1390" s="1" t="str" cm="1">
        <f t="array" ref="AI1390">_xlfn.IFS(S1390&lt;5000, "Low", S1390&lt;10000, "Medium", S1390&gt;=10000, "High")</f>
        <v>Medium</v>
      </c>
      <c r="AJ1390" s="1" t="str" cm="1">
        <f t="array" ref="AJ1390">_xlfn.IFS(A1390&lt;=30, "Youth", A1390&lt;=50, "Adult", A1390&gt;=51, "Sr. Citizen")</f>
        <v>Adult</v>
      </c>
      <c r="AK1390" s="1" t="str">
        <f t="shared" si="21"/>
        <v>Normal</v>
      </c>
      <c r="AL1390" s="1" t="str" cm="1">
        <f t="array" ref="AL1390">_xlfn.IFS(AD1390=1, "Poor",AD1390=2, "Average", AD1390=3, "Good", AD1390=4, "Excellent")</f>
        <v>Good</v>
      </c>
      <c r="AM1390" s="1" t="str" cm="1">
        <f t="array" ref="AM1390">_xlfn.IFS(W1390&gt;20,"High",W1390&gt;15,"Medium",W1390&gt;10,"Poor")</f>
        <v>Medium</v>
      </c>
      <c r="AN1390" s="1" t="str" cm="1">
        <f t="array" ref="AN1390">_xlfn.IFS(F1390&gt;20, "Far", F1390&gt;=10, "Moderate Distance", F1390&lt;10, "Near")</f>
        <v>Moderate Distance</v>
      </c>
      <c r="AO1390" s="1" t="str" cm="1">
        <f t="array" ref="AO1390">_xlfn.IFS(AF1390&lt;=1, "Fresher", AF1390&lt;=5, "Experienced", AF1390&gt;5, "Senior")</f>
        <v>Fresher</v>
      </c>
      <c r="AP1390" s="1" t="str" cm="1">
        <f t="array" ref="AP1390">_xlfn.IFS(AG1390&lt;=1, "Recently Promoted", AG1390&lt;=4, "Moderate Gap", AG1390&gt;=5, "Long Gap")</f>
        <v>Recently Promoted</v>
      </c>
    </row>
    <row r="1391" spans="1:42" hidden="1" x14ac:dyDescent="0.35">
      <c r="A1391" s="1">
        <v>31</v>
      </c>
      <c r="B1391" s="1" t="s">
        <v>41</v>
      </c>
      <c r="C1391" s="1" t="s">
        <v>42</v>
      </c>
      <c r="D1391" s="1">
        <v>1125</v>
      </c>
      <c r="E1391" s="1" t="s">
        <v>43</v>
      </c>
      <c r="F1391" s="1">
        <v>1</v>
      </c>
      <c r="G1391" s="1">
        <v>3</v>
      </c>
      <c r="H1391" s="1" t="s">
        <v>37</v>
      </c>
      <c r="I1391" s="1">
        <v>1</v>
      </c>
      <c r="J1391" s="1">
        <v>1956</v>
      </c>
      <c r="K1391" s="1">
        <v>4</v>
      </c>
      <c r="L1391" s="1" t="s">
        <v>44</v>
      </c>
      <c r="M1391" s="1">
        <v>48</v>
      </c>
      <c r="N1391" s="1">
        <v>1</v>
      </c>
      <c r="O1391" s="1">
        <v>2</v>
      </c>
      <c r="P1391" s="1" t="s">
        <v>45</v>
      </c>
      <c r="Q1391" s="1">
        <v>1</v>
      </c>
      <c r="R1391" s="1" t="s">
        <v>46</v>
      </c>
      <c r="S1391" s="1">
        <v>5003</v>
      </c>
      <c r="T1391" s="1">
        <v>5771</v>
      </c>
      <c r="U1391" s="1">
        <v>1</v>
      </c>
      <c r="V1391" s="1" t="s">
        <v>41</v>
      </c>
      <c r="W1391" s="1">
        <v>21</v>
      </c>
      <c r="X1391" s="1">
        <v>4</v>
      </c>
      <c r="Y1391" s="1">
        <v>2</v>
      </c>
      <c r="Z1391" s="1">
        <v>80</v>
      </c>
      <c r="AA1391" s="1">
        <v>0</v>
      </c>
      <c r="AB1391" s="1">
        <v>10</v>
      </c>
      <c r="AC1391" s="1">
        <v>6</v>
      </c>
      <c r="AD1391" s="1">
        <v>3</v>
      </c>
      <c r="AE1391" s="1">
        <v>10</v>
      </c>
      <c r="AF1391" s="1">
        <v>8</v>
      </c>
      <c r="AG1391" s="1">
        <v>8</v>
      </c>
      <c r="AH1391" s="1">
        <v>7</v>
      </c>
      <c r="AI1391" s="1" t="str" cm="1">
        <f t="array" ref="AI1391">_xlfn.IFS(S1391&lt;5000, "Low", S1391&lt;10000, "Medium", S1391&gt;=10000, "High")</f>
        <v>Medium</v>
      </c>
      <c r="AJ1391" s="1" t="str" cm="1">
        <f t="array" ref="AJ1391">_xlfn.IFS(A1391&lt;=30, "Youth", A1391&lt;=50, "Adult", A1391&gt;=51, "Sr. Citizen")</f>
        <v>Adult</v>
      </c>
      <c r="AK1391" s="1" t="str">
        <f t="shared" si="21"/>
        <v>Normal</v>
      </c>
      <c r="AL1391" s="1" t="str" cm="1">
        <f t="array" ref="AL1391">_xlfn.IFS(AD1391=1, "Poor",AD1391=2, "Average", AD1391=3, "Good", AD1391=4, "Excellent")</f>
        <v>Good</v>
      </c>
      <c r="AM1391" s="1" t="str" cm="1">
        <f t="array" ref="AM1391">_xlfn.IFS(W1391&gt;20,"High",W1391&gt;15,"Medium",W1391&gt;10,"Poor")</f>
        <v>High</v>
      </c>
      <c r="AN1391" s="1" t="str" cm="1">
        <f t="array" ref="AN1391">_xlfn.IFS(F1391&gt;20, "Far", F1391&gt;=10, "Moderate Distance", F1391&lt;10, "Near")</f>
        <v>Near</v>
      </c>
      <c r="AO1391" s="1" t="str" cm="1">
        <f t="array" ref="AO1391">_xlfn.IFS(AF1391&lt;=1, "Fresher", AF1391&lt;=5, "Experienced", AF1391&gt;5, "Senior")</f>
        <v>Senior</v>
      </c>
      <c r="AP1391" s="1" t="str" cm="1">
        <f t="array" ref="AP1391">_xlfn.IFS(AG1391&lt;=1, "Recently Promoted", AG1391&lt;=4, "Moderate Gap", AG1391&gt;=5, "Long Gap")</f>
        <v>Long Gap</v>
      </c>
    </row>
    <row r="1392" spans="1:42" x14ac:dyDescent="0.35">
      <c r="A1392" s="1">
        <v>28</v>
      </c>
      <c r="B1392" s="1" t="s">
        <v>34</v>
      </c>
      <c r="C1392" s="1" t="s">
        <v>35</v>
      </c>
      <c r="D1392" s="1">
        <v>1404</v>
      </c>
      <c r="E1392" s="1" t="s">
        <v>43</v>
      </c>
      <c r="F1392" s="1">
        <v>17</v>
      </c>
      <c r="G1392" s="1">
        <v>3</v>
      </c>
      <c r="H1392" s="1" t="s">
        <v>58</v>
      </c>
      <c r="I1392" s="1">
        <v>1</v>
      </c>
      <c r="J1392" s="1">
        <v>1960</v>
      </c>
      <c r="K1392" s="1">
        <v>3</v>
      </c>
      <c r="L1392" s="1" t="s">
        <v>44</v>
      </c>
      <c r="M1392" s="1">
        <v>32</v>
      </c>
      <c r="N1392" s="1">
        <v>2</v>
      </c>
      <c r="O1392" s="1">
        <v>1</v>
      </c>
      <c r="P1392" s="1" t="s">
        <v>48</v>
      </c>
      <c r="Q1392" s="1">
        <v>4</v>
      </c>
      <c r="R1392" s="1" t="s">
        <v>50</v>
      </c>
      <c r="S1392" s="1">
        <v>2367</v>
      </c>
      <c r="T1392" s="1">
        <v>18779</v>
      </c>
      <c r="U1392" s="1">
        <v>5</v>
      </c>
      <c r="V1392" s="1" t="s">
        <v>41</v>
      </c>
      <c r="W1392" s="1">
        <v>12</v>
      </c>
      <c r="X1392" s="1">
        <v>3</v>
      </c>
      <c r="Y1392" s="1">
        <v>1</v>
      </c>
      <c r="Z1392" s="1">
        <v>80</v>
      </c>
      <c r="AA1392" s="1">
        <v>1</v>
      </c>
      <c r="AB1392" s="1">
        <v>6</v>
      </c>
      <c r="AC1392" s="1">
        <v>2</v>
      </c>
      <c r="AD1392" s="1">
        <v>2</v>
      </c>
      <c r="AE1392" s="1">
        <v>4</v>
      </c>
      <c r="AF1392" s="1">
        <v>1</v>
      </c>
      <c r="AG1392" s="1">
        <v>0</v>
      </c>
      <c r="AH1392" s="1">
        <v>3</v>
      </c>
      <c r="AI1392" s="1" t="str" cm="1">
        <f t="array" ref="AI1392">_xlfn.IFS(S1392&lt;5000, "Low", S1392&lt;10000, "Medium", S1392&gt;=10000, "High")</f>
        <v>Low</v>
      </c>
      <c r="AJ1392" s="1" t="str" cm="1">
        <f t="array" ref="AJ1392">_xlfn.IFS(A1392&lt;=30, "Youth", A1392&lt;=50, "Adult", A1392&gt;=51, "Sr. Citizen")</f>
        <v>Youth</v>
      </c>
      <c r="AK1392" s="1" t="str">
        <f t="shared" si="21"/>
        <v>Normal</v>
      </c>
      <c r="AL1392" s="1" t="str" cm="1">
        <f t="array" ref="AL1392">_xlfn.IFS(AD1392=1, "Poor",AD1392=2, "Average", AD1392=3, "Good", AD1392=4, "Excellent")</f>
        <v>Average</v>
      </c>
      <c r="AM1392" s="1" t="str" cm="1">
        <f t="array" ref="AM1392">_xlfn.IFS(W1392&gt;20,"High",W1392&gt;15,"Medium",W1392&gt;10,"Poor")</f>
        <v>Poor</v>
      </c>
      <c r="AN1392" s="1" t="str" cm="1">
        <f t="array" ref="AN1392">_xlfn.IFS(F1392&gt;20, "Far", F1392&gt;=10, "Moderate Distance", F1392&lt;10, "Near")</f>
        <v>Moderate Distance</v>
      </c>
      <c r="AO1392" s="1" t="str" cm="1">
        <f t="array" ref="AO1392">_xlfn.IFS(AF1392&lt;=1, "Fresher", AF1392&lt;=5, "Experienced", AF1392&gt;5, "Senior")</f>
        <v>Fresher</v>
      </c>
      <c r="AP1392" s="1" t="str" cm="1">
        <f t="array" ref="AP1392">_xlfn.IFS(AG1392&lt;=1, "Recently Promoted", AG1392&lt;=4, "Moderate Gap", AG1392&gt;=5, "Long Gap")</f>
        <v>Recently Promoted</v>
      </c>
    </row>
    <row r="1393" spans="1:42" hidden="1" x14ac:dyDescent="0.35">
      <c r="A1393" s="1">
        <v>38</v>
      </c>
      <c r="B1393" s="1" t="s">
        <v>41</v>
      </c>
      <c r="C1393" s="1" t="s">
        <v>35</v>
      </c>
      <c r="D1393" s="1">
        <v>1404</v>
      </c>
      <c r="E1393" s="1" t="s">
        <v>36</v>
      </c>
      <c r="F1393" s="1">
        <v>1</v>
      </c>
      <c r="G1393" s="1">
        <v>3</v>
      </c>
      <c r="H1393" s="1" t="s">
        <v>37</v>
      </c>
      <c r="I1393" s="1">
        <v>1</v>
      </c>
      <c r="J1393" s="1">
        <v>1961</v>
      </c>
      <c r="K1393" s="1">
        <v>1</v>
      </c>
      <c r="L1393" s="1" t="s">
        <v>44</v>
      </c>
      <c r="M1393" s="1">
        <v>59</v>
      </c>
      <c r="N1393" s="1">
        <v>2</v>
      </c>
      <c r="O1393" s="1">
        <v>1</v>
      </c>
      <c r="P1393" s="1" t="s">
        <v>55</v>
      </c>
      <c r="Q1393" s="1">
        <v>1</v>
      </c>
      <c r="R1393" s="1" t="s">
        <v>40</v>
      </c>
      <c r="S1393" s="1">
        <v>2858</v>
      </c>
      <c r="T1393" s="1">
        <v>11473</v>
      </c>
      <c r="U1393" s="1">
        <v>4</v>
      </c>
      <c r="V1393" s="1" t="s">
        <v>41</v>
      </c>
      <c r="W1393" s="1">
        <v>14</v>
      </c>
      <c r="X1393" s="1">
        <v>3</v>
      </c>
      <c r="Y1393" s="1">
        <v>1</v>
      </c>
      <c r="Z1393" s="1">
        <v>80</v>
      </c>
      <c r="AA1393" s="1">
        <v>0</v>
      </c>
      <c r="AB1393" s="1">
        <v>20</v>
      </c>
      <c r="AC1393" s="1">
        <v>3</v>
      </c>
      <c r="AD1393" s="1">
        <v>2</v>
      </c>
      <c r="AE1393" s="1">
        <v>1</v>
      </c>
      <c r="AF1393" s="1">
        <v>0</v>
      </c>
      <c r="AG1393" s="1">
        <v>0</v>
      </c>
      <c r="AH1393" s="1">
        <v>0</v>
      </c>
      <c r="AI1393" s="1" t="str" cm="1">
        <f t="array" ref="AI1393">_xlfn.IFS(S1393&lt;5000, "Low", S1393&lt;10000, "Medium", S1393&gt;=10000, "High")</f>
        <v>Low</v>
      </c>
      <c r="AJ1393" s="1" t="str" cm="1">
        <f t="array" ref="AJ1393">_xlfn.IFS(A1393&lt;=30, "Youth", A1393&lt;=50, "Adult", A1393&gt;=51, "Sr. Citizen")</f>
        <v>Adult</v>
      </c>
      <c r="AK1393" s="1" t="str">
        <f t="shared" si="21"/>
        <v>Normal</v>
      </c>
      <c r="AL1393" s="1" t="str" cm="1">
        <f t="array" ref="AL1393">_xlfn.IFS(AD1393=1, "Poor",AD1393=2, "Average", AD1393=3, "Good", AD1393=4, "Excellent")</f>
        <v>Average</v>
      </c>
      <c r="AM1393" s="1" t="str" cm="1">
        <f t="array" ref="AM1393">_xlfn.IFS(W1393&gt;20,"High",W1393&gt;15,"Medium",W1393&gt;10,"Poor")</f>
        <v>Poor</v>
      </c>
      <c r="AN1393" s="1" t="str" cm="1">
        <f t="array" ref="AN1393">_xlfn.IFS(F1393&gt;20, "Far", F1393&gt;=10, "Moderate Distance", F1393&lt;10, "Near")</f>
        <v>Near</v>
      </c>
      <c r="AO1393" s="1" t="str" cm="1">
        <f t="array" ref="AO1393">_xlfn.IFS(AF1393&lt;=1, "Fresher", AF1393&lt;=5, "Experienced", AF1393&gt;5, "Senior")</f>
        <v>Fresher</v>
      </c>
      <c r="AP1393" s="1" t="str" cm="1">
        <f t="array" ref="AP1393">_xlfn.IFS(AG1393&lt;=1, "Recently Promoted", AG1393&lt;=4, "Moderate Gap", AG1393&gt;=5, "Long Gap")</f>
        <v>Recently Promoted</v>
      </c>
    </row>
    <row r="1394" spans="1:42" hidden="1" x14ac:dyDescent="0.35">
      <c r="A1394" s="1">
        <v>35</v>
      </c>
      <c r="B1394" s="1" t="s">
        <v>41</v>
      </c>
      <c r="C1394" s="1" t="s">
        <v>35</v>
      </c>
      <c r="D1394" s="1">
        <v>1224</v>
      </c>
      <c r="E1394" s="1" t="s">
        <v>36</v>
      </c>
      <c r="F1394" s="1">
        <v>7</v>
      </c>
      <c r="G1394" s="1">
        <v>4</v>
      </c>
      <c r="H1394" s="1" t="s">
        <v>37</v>
      </c>
      <c r="I1394" s="1">
        <v>1</v>
      </c>
      <c r="J1394" s="1">
        <v>1962</v>
      </c>
      <c r="K1394" s="1">
        <v>3</v>
      </c>
      <c r="L1394" s="1" t="s">
        <v>38</v>
      </c>
      <c r="M1394" s="1">
        <v>55</v>
      </c>
      <c r="N1394" s="1">
        <v>3</v>
      </c>
      <c r="O1394" s="1">
        <v>2</v>
      </c>
      <c r="P1394" s="1" t="s">
        <v>39</v>
      </c>
      <c r="Q1394" s="1">
        <v>4</v>
      </c>
      <c r="R1394" s="1" t="s">
        <v>46</v>
      </c>
      <c r="S1394" s="1">
        <v>5204</v>
      </c>
      <c r="T1394" s="1">
        <v>13586</v>
      </c>
      <c r="U1394" s="1">
        <v>1</v>
      </c>
      <c r="V1394" s="1" t="s">
        <v>34</v>
      </c>
      <c r="W1394" s="1">
        <v>11</v>
      </c>
      <c r="X1394" s="1">
        <v>3</v>
      </c>
      <c r="Y1394" s="1">
        <v>4</v>
      </c>
      <c r="Z1394" s="1">
        <v>80</v>
      </c>
      <c r="AA1394" s="1">
        <v>0</v>
      </c>
      <c r="AB1394" s="1">
        <v>10</v>
      </c>
      <c r="AC1394" s="1">
        <v>2</v>
      </c>
      <c r="AD1394" s="1">
        <v>3</v>
      </c>
      <c r="AE1394" s="1">
        <v>10</v>
      </c>
      <c r="AF1394" s="1">
        <v>8</v>
      </c>
      <c r="AG1394" s="1">
        <v>0</v>
      </c>
      <c r="AH1394" s="1">
        <v>9</v>
      </c>
      <c r="AI1394" s="1" t="str" cm="1">
        <f t="array" ref="AI1394">_xlfn.IFS(S1394&lt;5000, "Low", S1394&lt;10000, "Medium", S1394&gt;=10000, "High")</f>
        <v>Medium</v>
      </c>
      <c r="AJ1394" s="1" t="str" cm="1">
        <f t="array" ref="AJ1394">_xlfn.IFS(A1394&lt;=30, "Youth", A1394&lt;=50, "Adult", A1394&gt;=51, "Sr. Citizen")</f>
        <v>Adult</v>
      </c>
      <c r="AK1394" s="1" t="str">
        <f t="shared" si="21"/>
        <v>Normal</v>
      </c>
      <c r="AL1394" s="1" t="str" cm="1">
        <f t="array" ref="AL1394">_xlfn.IFS(AD1394=1, "Poor",AD1394=2, "Average", AD1394=3, "Good", AD1394=4, "Excellent")</f>
        <v>Good</v>
      </c>
      <c r="AM1394" s="1" t="str" cm="1">
        <f t="array" ref="AM1394">_xlfn.IFS(W1394&gt;20,"High",W1394&gt;15,"Medium",W1394&gt;10,"Poor")</f>
        <v>Poor</v>
      </c>
      <c r="AN1394" s="1" t="str" cm="1">
        <f t="array" ref="AN1394">_xlfn.IFS(F1394&gt;20, "Far", F1394&gt;=10, "Moderate Distance", F1394&lt;10, "Near")</f>
        <v>Near</v>
      </c>
      <c r="AO1394" s="1" t="str" cm="1">
        <f t="array" ref="AO1394">_xlfn.IFS(AF1394&lt;=1, "Fresher", AF1394&lt;=5, "Experienced", AF1394&gt;5, "Senior")</f>
        <v>Senior</v>
      </c>
      <c r="AP1394" s="1" t="str" cm="1">
        <f t="array" ref="AP1394">_xlfn.IFS(AG1394&lt;=1, "Recently Promoted", AG1394&lt;=4, "Moderate Gap", AG1394&gt;=5, "Long Gap")</f>
        <v>Recently Promoted</v>
      </c>
    </row>
    <row r="1395" spans="1:42" hidden="1" x14ac:dyDescent="0.35">
      <c r="A1395" s="1">
        <v>27</v>
      </c>
      <c r="B1395" s="1" t="s">
        <v>41</v>
      </c>
      <c r="C1395" s="1" t="s">
        <v>35</v>
      </c>
      <c r="D1395" s="1">
        <v>954</v>
      </c>
      <c r="E1395" s="1" t="s">
        <v>36</v>
      </c>
      <c r="F1395" s="1">
        <v>9</v>
      </c>
      <c r="G1395" s="1">
        <v>3</v>
      </c>
      <c r="H1395" s="1" t="s">
        <v>57</v>
      </c>
      <c r="I1395" s="1">
        <v>1</v>
      </c>
      <c r="J1395" s="1">
        <v>1965</v>
      </c>
      <c r="K1395" s="1">
        <v>4</v>
      </c>
      <c r="L1395" s="1" t="s">
        <v>44</v>
      </c>
      <c r="M1395" s="1">
        <v>44</v>
      </c>
      <c r="N1395" s="1">
        <v>3</v>
      </c>
      <c r="O1395" s="1">
        <v>2</v>
      </c>
      <c r="P1395" s="1" t="s">
        <v>39</v>
      </c>
      <c r="Q1395" s="1">
        <v>4</v>
      </c>
      <c r="R1395" s="1" t="s">
        <v>40</v>
      </c>
      <c r="S1395" s="1">
        <v>4105</v>
      </c>
      <c r="T1395" s="1">
        <v>5099</v>
      </c>
      <c r="U1395" s="1">
        <v>1</v>
      </c>
      <c r="V1395" s="1" t="s">
        <v>41</v>
      </c>
      <c r="W1395" s="1">
        <v>14</v>
      </c>
      <c r="X1395" s="1">
        <v>3</v>
      </c>
      <c r="Y1395" s="1">
        <v>1</v>
      </c>
      <c r="Z1395" s="1">
        <v>80</v>
      </c>
      <c r="AA1395" s="1">
        <v>0</v>
      </c>
      <c r="AB1395" s="1">
        <v>7</v>
      </c>
      <c r="AC1395" s="1">
        <v>5</v>
      </c>
      <c r="AD1395" s="1">
        <v>3</v>
      </c>
      <c r="AE1395" s="1">
        <v>7</v>
      </c>
      <c r="AF1395" s="1">
        <v>7</v>
      </c>
      <c r="AG1395" s="1">
        <v>0</v>
      </c>
      <c r="AH1395" s="1">
        <v>7</v>
      </c>
      <c r="AI1395" s="1" t="str" cm="1">
        <f t="array" ref="AI1395">_xlfn.IFS(S1395&lt;5000, "Low", S1395&lt;10000, "Medium", S1395&gt;=10000, "High")</f>
        <v>Low</v>
      </c>
      <c r="AJ1395" s="1" t="str" cm="1">
        <f t="array" ref="AJ1395">_xlfn.IFS(A1395&lt;=30, "Youth", A1395&lt;=50, "Adult", A1395&gt;=51, "Sr. Citizen")</f>
        <v>Youth</v>
      </c>
      <c r="AK1395" s="1" t="str">
        <f t="shared" si="21"/>
        <v>Normal</v>
      </c>
      <c r="AL1395" s="1" t="str" cm="1">
        <f t="array" ref="AL1395">_xlfn.IFS(AD1395=1, "Poor",AD1395=2, "Average", AD1395=3, "Good", AD1395=4, "Excellent")</f>
        <v>Good</v>
      </c>
      <c r="AM1395" s="1" t="str" cm="1">
        <f t="array" ref="AM1395">_xlfn.IFS(W1395&gt;20,"High",W1395&gt;15,"Medium",W1395&gt;10,"Poor")</f>
        <v>Poor</v>
      </c>
      <c r="AN1395" s="1" t="str" cm="1">
        <f t="array" ref="AN1395">_xlfn.IFS(F1395&gt;20, "Far", F1395&gt;=10, "Moderate Distance", F1395&lt;10, "Near")</f>
        <v>Near</v>
      </c>
      <c r="AO1395" s="1" t="str" cm="1">
        <f t="array" ref="AO1395">_xlfn.IFS(AF1395&lt;=1, "Fresher", AF1395&lt;=5, "Experienced", AF1395&gt;5, "Senior")</f>
        <v>Senior</v>
      </c>
      <c r="AP1395" s="1" t="str" cm="1">
        <f t="array" ref="AP1395">_xlfn.IFS(AG1395&lt;=1, "Recently Promoted", AG1395&lt;=4, "Moderate Gap", AG1395&gt;=5, "Long Gap")</f>
        <v>Recently Promoted</v>
      </c>
    </row>
    <row r="1396" spans="1:42" hidden="1" x14ac:dyDescent="0.35">
      <c r="A1396" s="1">
        <v>32</v>
      </c>
      <c r="B1396" s="1" t="s">
        <v>41</v>
      </c>
      <c r="C1396" s="1" t="s">
        <v>35</v>
      </c>
      <c r="D1396" s="1">
        <v>1373</v>
      </c>
      <c r="E1396" s="1" t="s">
        <v>43</v>
      </c>
      <c r="F1396" s="1">
        <v>5</v>
      </c>
      <c r="G1396" s="1">
        <v>4</v>
      </c>
      <c r="H1396" s="1" t="s">
        <v>37</v>
      </c>
      <c r="I1396" s="1">
        <v>1</v>
      </c>
      <c r="J1396" s="1">
        <v>1966</v>
      </c>
      <c r="K1396" s="1">
        <v>4</v>
      </c>
      <c r="L1396" s="1" t="s">
        <v>44</v>
      </c>
      <c r="M1396" s="1">
        <v>56</v>
      </c>
      <c r="N1396" s="1">
        <v>2</v>
      </c>
      <c r="O1396" s="1">
        <v>2</v>
      </c>
      <c r="P1396" s="1" t="s">
        <v>51</v>
      </c>
      <c r="Q1396" s="1">
        <v>4</v>
      </c>
      <c r="R1396" s="1" t="s">
        <v>40</v>
      </c>
      <c r="S1396" s="1">
        <v>9679</v>
      </c>
      <c r="T1396" s="1">
        <v>10138</v>
      </c>
      <c r="U1396" s="1">
        <v>8</v>
      </c>
      <c r="V1396" s="1" t="s">
        <v>41</v>
      </c>
      <c r="W1396" s="1">
        <v>24</v>
      </c>
      <c r="X1396" s="1">
        <v>4</v>
      </c>
      <c r="Y1396" s="1">
        <v>2</v>
      </c>
      <c r="Z1396" s="1">
        <v>80</v>
      </c>
      <c r="AA1396" s="1">
        <v>0</v>
      </c>
      <c r="AB1396" s="1">
        <v>8</v>
      </c>
      <c r="AC1396" s="1">
        <v>1</v>
      </c>
      <c r="AD1396" s="1">
        <v>3</v>
      </c>
      <c r="AE1396" s="1">
        <v>1</v>
      </c>
      <c r="AF1396" s="1">
        <v>0</v>
      </c>
      <c r="AG1396" s="1">
        <v>0</v>
      </c>
      <c r="AH1396" s="1">
        <v>0</v>
      </c>
      <c r="AI1396" s="1" t="str" cm="1">
        <f t="array" ref="AI1396">_xlfn.IFS(S1396&lt;5000, "Low", S1396&lt;10000, "Medium", S1396&gt;=10000, "High")</f>
        <v>Medium</v>
      </c>
      <c r="AJ1396" s="1" t="str" cm="1">
        <f t="array" ref="AJ1396">_xlfn.IFS(A1396&lt;=30, "Youth", A1396&lt;=50, "Adult", A1396&gt;=51, "Sr. Citizen")</f>
        <v>Adult</v>
      </c>
      <c r="AK1396" s="1" t="str">
        <f t="shared" si="21"/>
        <v>Normal</v>
      </c>
      <c r="AL1396" s="1" t="str" cm="1">
        <f t="array" ref="AL1396">_xlfn.IFS(AD1396=1, "Poor",AD1396=2, "Average", AD1396=3, "Good", AD1396=4, "Excellent")</f>
        <v>Good</v>
      </c>
      <c r="AM1396" s="1" t="str" cm="1">
        <f t="array" ref="AM1396">_xlfn.IFS(W1396&gt;20,"High",W1396&gt;15,"Medium",W1396&gt;10,"Poor")</f>
        <v>High</v>
      </c>
      <c r="AN1396" s="1" t="str" cm="1">
        <f t="array" ref="AN1396">_xlfn.IFS(F1396&gt;20, "Far", F1396&gt;=10, "Moderate Distance", F1396&lt;10, "Near")</f>
        <v>Near</v>
      </c>
      <c r="AO1396" s="1" t="str" cm="1">
        <f t="array" ref="AO1396">_xlfn.IFS(AF1396&lt;=1, "Fresher", AF1396&lt;=5, "Experienced", AF1396&gt;5, "Senior")</f>
        <v>Fresher</v>
      </c>
      <c r="AP1396" s="1" t="str" cm="1">
        <f t="array" ref="AP1396">_xlfn.IFS(AG1396&lt;=1, "Recently Promoted", AG1396&lt;=4, "Moderate Gap", AG1396&gt;=5, "Long Gap")</f>
        <v>Recently Promoted</v>
      </c>
    </row>
    <row r="1397" spans="1:42" hidden="1" x14ac:dyDescent="0.35">
      <c r="A1397" s="1">
        <v>31</v>
      </c>
      <c r="B1397" s="1" t="s">
        <v>34</v>
      </c>
      <c r="C1397" s="1" t="s">
        <v>42</v>
      </c>
      <c r="D1397" s="1">
        <v>754</v>
      </c>
      <c r="E1397" s="1" t="s">
        <v>36</v>
      </c>
      <c r="F1397" s="1">
        <v>26</v>
      </c>
      <c r="G1397" s="1">
        <v>4</v>
      </c>
      <c r="H1397" s="1" t="s">
        <v>57</v>
      </c>
      <c r="I1397" s="1">
        <v>1</v>
      </c>
      <c r="J1397" s="1">
        <v>1967</v>
      </c>
      <c r="K1397" s="1">
        <v>1</v>
      </c>
      <c r="L1397" s="1" t="s">
        <v>44</v>
      </c>
      <c r="M1397" s="1">
        <v>63</v>
      </c>
      <c r="N1397" s="1">
        <v>3</v>
      </c>
      <c r="O1397" s="1">
        <v>2</v>
      </c>
      <c r="P1397" s="1" t="s">
        <v>39</v>
      </c>
      <c r="Q1397" s="1">
        <v>4</v>
      </c>
      <c r="R1397" s="1" t="s">
        <v>46</v>
      </c>
      <c r="S1397" s="1">
        <v>5617</v>
      </c>
      <c r="T1397" s="1">
        <v>21075</v>
      </c>
      <c r="U1397" s="1">
        <v>1</v>
      </c>
      <c r="V1397" s="1" t="s">
        <v>34</v>
      </c>
      <c r="W1397" s="1">
        <v>11</v>
      </c>
      <c r="X1397" s="1">
        <v>3</v>
      </c>
      <c r="Y1397" s="1">
        <v>3</v>
      </c>
      <c r="Z1397" s="1">
        <v>80</v>
      </c>
      <c r="AA1397" s="1">
        <v>0</v>
      </c>
      <c r="AB1397" s="1">
        <v>10</v>
      </c>
      <c r="AC1397" s="1">
        <v>4</v>
      </c>
      <c r="AD1397" s="1">
        <v>3</v>
      </c>
      <c r="AE1397" s="1">
        <v>10</v>
      </c>
      <c r="AF1397" s="1">
        <v>7</v>
      </c>
      <c r="AG1397" s="1">
        <v>0</v>
      </c>
      <c r="AH1397" s="1">
        <v>8</v>
      </c>
      <c r="AI1397" s="1" t="str" cm="1">
        <f t="array" ref="AI1397">_xlfn.IFS(S1397&lt;5000, "Low", S1397&lt;10000, "Medium", S1397&gt;=10000, "High")</f>
        <v>Medium</v>
      </c>
      <c r="AJ1397" s="1" t="str" cm="1">
        <f t="array" ref="AJ1397">_xlfn.IFS(A1397&lt;=30, "Youth", A1397&lt;=50, "Adult", A1397&gt;=51, "Sr. Citizen")</f>
        <v>Adult</v>
      </c>
      <c r="AK1397" s="1" t="str">
        <f t="shared" si="21"/>
        <v>Normal</v>
      </c>
      <c r="AL1397" s="1" t="str" cm="1">
        <f t="array" ref="AL1397">_xlfn.IFS(AD1397=1, "Poor",AD1397=2, "Average", AD1397=3, "Good", AD1397=4, "Excellent")</f>
        <v>Good</v>
      </c>
      <c r="AM1397" s="1" t="str" cm="1">
        <f t="array" ref="AM1397">_xlfn.IFS(W1397&gt;20,"High",W1397&gt;15,"Medium",W1397&gt;10,"Poor")</f>
        <v>Poor</v>
      </c>
      <c r="AN1397" s="1" t="str" cm="1">
        <f t="array" ref="AN1397">_xlfn.IFS(F1397&gt;20, "Far", F1397&gt;=10, "Moderate Distance", F1397&lt;10, "Near")</f>
        <v>Far</v>
      </c>
      <c r="AO1397" s="1" t="str" cm="1">
        <f t="array" ref="AO1397">_xlfn.IFS(AF1397&lt;=1, "Fresher", AF1397&lt;=5, "Experienced", AF1397&gt;5, "Senior")</f>
        <v>Senior</v>
      </c>
      <c r="AP1397" s="1" t="str" cm="1">
        <f t="array" ref="AP1397">_xlfn.IFS(AG1397&lt;=1, "Recently Promoted", AG1397&lt;=4, "Moderate Gap", AG1397&gt;=5, "Long Gap")</f>
        <v>Recently Promoted</v>
      </c>
    </row>
    <row r="1398" spans="1:42" hidden="1" x14ac:dyDescent="0.35">
      <c r="A1398" s="1">
        <v>53</v>
      </c>
      <c r="B1398" s="1" t="s">
        <v>34</v>
      </c>
      <c r="C1398" s="1" t="s">
        <v>35</v>
      </c>
      <c r="D1398" s="1">
        <v>1168</v>
      </c>
      <c r="E1398" s="1" t="s">
        <v>36</v>
      </c>
      <c r="F1398" s="1">
        <v>24</v>
      </c>
      <c r="G1398" s="1">
        <v>4</v>
      </c>
      <c r="H1398" s="1" t="s">
        <v>37</v>
      </c>
      <c r="I1398" s="1">
        <v>1</v>
      </c>
      <c r="J1398" s="1">
        <v>1968</v>
      </c>
      <c r="K1398" s="1">
        <v>1</v>
      </c>
      <c r="L1398" s="1" t="s">
        <v>44</v>
      </c>
      <c r="M1398" s="1">
        <v>66</v>
      </c>
      <c r="N1398" s="1">
        <v>3</v>
      </c>
      <c r="O1398" s="1">
        <v>3</v>
      </c>
      <c r="P1398" s="1" t="s">
        <v>39</v>
      </c>
      <c r="Q1398" s="1">
        <v>1</v>
      </c>
      <c r="R1398" s="1" t="s">
        <v>40</v>
      </c>
      <c r="S1398" s="1">
        <v>10448</v>
      </c>
      <c r="T1398" s="1">
        <v>5843</v>
      </c>
      <c r="U1398" s="1">
        <v>6</v>
      </c>
      <c r="V1398" s="1" t="s">
        <v>34</v>
      </c>
      <c r="W1398" s="1">
        <v>13</v>
      </c>
      <c r="X1398" s="1">
        <v>3</v>
      </c>
      <c r="Y1398" s="1">
        <v>2</v>
      </c>
      <c r="Z1398" s="1">
        <v>80</v>
      </c>
      <c r="AA1398" s="1">
        <v>0</v>
      </c>
      <c r="AB1398" s="1">
        <v>15</v>
      </c>
      <c r="AC1398" s="1">
        <v>2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 t="str" cm="1">
        <f t="array" ref="AI1398">_xlfn.IFS(S1398&lt;5000, "Low", S1398&lt;10000, "Medium", S1398&gt;=10000, "High")</f>
        <v>High</v>
      </c>
      <c r="AJ1398" s="1" t="str" cm="1">
        <f t="array" ref="AJ1398">_xlfn.IFS(A1398&lt;=30, "Youth", A1398&lt;=50, "Adult", A1398&gt;=51, "Sr. Citizen")</f>
        <v>Sr. Citizen</v>
      </c>
      <c r="AK1398" s="1" t="str">
        <f t="shared" si="21"/>
        <v>High Risk</v>
      </c>
      <c r="AL1398" s="1" t="str" cm="1">
        <f t="array" ref="AL1398">_xlfn.IFS(AD1398=1, "Poor",AD1398=2, "Average", AD1398=3, "Good", AD1398=4, "Excellent")</f>
        <v>Average</v>
      </c>
      <c r="AM1398" s="1" t="str" cm="1">
        <f t="array" ref="AM1398">_xlfn.IFS(W1398&gt;20,"High",W1398&gt;15,"Medium",W1398&gt;10,"Poor")</f>
        <v>Poor</v>
      </c>
      <c r="AN1398" s="1" t="str" cm="1">
        <f t="array" ref="AN1398">_xlfn.IFS(F1398&gt;20, "Far", F1398&gt;=10, "Moderate Distance", F1398&lt;10, "Near")</f>
        <v>Far</v>
      </c>
      <c r="AO1398" s="1" t="str" cm="1">
        <f t="array" ref="AO1398">_xlfn.IFS(AF1398&lt;=1, "Fresher", AF1398&lt;=5, "Experienced", AF1398&gt;5, "Senior")</f>
        <v>Experienced</v>
      </c>
      <c r="AP1398" s="1" t="str" cm="1">
        <f t="array" ref="AP1398">_xlfn.IFS(AG1398&lt;=1, "Recently Promoted", AG1398&lt;=4, "Moderate Gap", AG1398&gt;=5, "Long Gap")</f>
        <v>Moderate Gap</v>
      </c>
    </row>
    <row r="1399" spans="1:42" hidden="1" x14ac:dyDescent="0.35">
      <c r="A1399" s="1">
        <v>54</v>
      </c>
      <c r="B1399" s="1" t="s">
        <v>41</v>
      </c>
      <c r="C1399" s="1" t="s">
        <v>35</v>
      </c>
      <c r="D1399" s="1">
        <v>155</v>
      </c>
      <c r="E1399" s="1" t="s">
        <v>43</v>
      </c>
      <c r="F1399" s="1">
        <v>9</v>
      </c>
      <c r="G1399" s="1">
        <v>2</v>
      </c>
      <c r="H1399" s="1" t="s">
        <v>37</v>
      </c>
      <c r="I1399" s="1">
        <v>1</v>
      </c>
      <c r="J1399" s="1">
        <v>1969</v>
      </c>
      <c r="K1399" s="1">
        <v>1</v>
      </c>
      <c r="L1399" s="1" t="s">
        <v>38</v>
      </c>
      <c r="M1399" s="1">
        <v>67</v>
      </c>
      <c r="N1399" s="1">
        <v>3</v>
      </c>
      <c r="O1399" s="1">
        <v>2</v>
      </c>
      <c r="P1399" s="1" t="s">
        <v>45</v>
      </c>
      <c r="Q1399" s="1">
        <v>3</v>
      </c>
      <c r="R1399" s="1" t="s">
        <v>46</v>
      </c>
      <c r="S1399" s="1">
        <v>2897</v>
      </c>
      <c r="T1399" s="1">
        <v>22474</v>
      </c>
      <c r="U1399" s="1">
        <v>3</v>
      </c>
      <c r="V1399" s="1" t="s">
        <v>41</v>
      </c>
      <c r="W1399" s="1">
        <v>11</v>
      </c>
      <c r="X1399" s="1">
        <v>3</v>
      </c>
      <c r="Y1399" s="1">
        <v>3</v>
      </c>
      <c r="Z1399" s="1">
        <v>80</v>
      </c>
      <c r="AA1399" s="1">
        <v>2</v>
      </c>
      <c r="AB1399" s="1">
        <v>9</v>
      </c>
      <c r="AC1399" s="1">
        <v>6</v>
      </c>
      <c r="AD1399" s="1">
        <v>2</v>
      </c>
      <c r="AE1399" s="1">
        <v>4</v>
      </c>
      <c r="AF1399" s="1">
        <v>3</v>
      </c>
      <c r="AG1399" s="1">
        <v>2</v>
      </c>
      <c r="AH1399" s="1">
        <v>3</v>
      </c>
      <c r="AI1399" s="1" t="str" cm="1">
        <f t="array" ref="AI1399">_xlfn.IFS(S1399&lt;5000, "Low", S1399&lt;10000, "Medium", S1399&gt;=10000, "High")</f>
        <v>Low</v>
      </c>
      <c r="AJ1399" s="1" t="str" cm="1">
        <f t="array" ref="AJ1399">_xlfn.IFS(A1399&lt;=30, "Youth", A1399&lt;=50, "Adult", A1399&gt;=51, "Sr. Citizen")</f>
        <v>Sr. Citizen</v>
      </c>
      <c r="AK1399" s="1" t="str">
        <f t="shared" si="21"/>
        <v>Normal</v>
      </c>
      <c r="AL1399" s="1" t="str" cm="1">
        <f t="array" ref="AL1399">_xlfn.IFS(AD1399=1, "Poor",AD1399=2, "Average", AD1399=3, "Good", AD1399=4, "Excellent")</f>
        <v>Average</v>
      </c>
      <c r="AM1399" s="1" t="str" cm="1">
        <f t="array" ref="AM1399">_xlfn.IFS(W1399&gt;20,"High",W1399&gt;15,"Medium",W1399&gt;10,"Poor")</f>
        <v>Poor</v>
      </c>
      <c r="AN1399" s="1" t="str" cm="1">
        <f t="array" ref="AN1399">_xlfn.IFS(F1399&gt;20, "Far", F1399&gt;=10, "Moderate Distance", F1399&lt;10, "Near")</f>
        <v>Near</v>
      </c>
      <c r="AO1399" s="1" t="str" cm="1">
        <f t="array" ref="AO1399">_xlfn.IFS(AF1399&lt;=1, "Fresher", AF1399&lt;=5, "Experienced", AF1399&gt;5, "Senior")</f>
        <v>Experienced</v>
      </c>
      <c r="AP1399" s="1" t="str" cm="1">
        <f t="array" ref="AP1399">_xlfn.IFS(AG1399&lt;=1, "Recently Promoted", AG1399&lt;=4, "Moderate Gap", AG1399&gt;=5, "Long Gap")</f>
        <v>Moderate Gap</v>
      </c>
    </row>
    <row r="1400" spans="1:42" hidden="1" x14ac:dyDescent="0.35">
      <c r="A1400" s="1">
        <v>33</v>
      </c>
      <c r="B1400" s="1" t="s">
        <v>41</v>
      </c>
      <c r="C1400" s="1" t="s">
        <v>42</v>
      </c>
      <c r="D1400" s="1">
        <v>1303</v>
      </c>
      <c r="E1400" s="1" t="s">
        <v>43</v>
      </c>
      <c r="F1400" s="1">
        <v>7</v>
      </c>
      <c r="G1400" s="1">
        <v>2</v>
      </c>
      <c r="H1400" s="1" t="s">
        <v>37</v>
      </c>
      <c r="I1400" s="1">
        <v>1</v>
      </c>
      <c r="J1400" s="1">
        <v>1970</v>
      </c>
      <c r="K1400" s="1">
        <v>4</v>
      </c>
      <c r="L1400" s="1" t="s">
        <v>44</v>
      </c>
      <c r="M1400" s="1">
        <v>36</v>
      </c>
      <c r="N1400" s="1">
        <v>3</v>
      </c>
      <c r="O1400" s="1">
        <v>2</v>
      </c>
      <c r="P1400" s="1" t="s">
        <v>52</v>
      </c>
      <c r="Q1400" s="1">
        <v>3</v>
      </c>
      <c r="R1400" s="1" t="s">
        <v>50</v>
      </c>
      <c r="S1400" s="1">
        <v>5968</v>
      </c>
      <c r="T1400" s="1">
        <v>18079</v>
      </c>
      <c r="U1400" s="1">
        <v>1</v>
      </c>
      <c r="V1400" s="1" t="s">
        <v>41</v>
      </c>
      <c r="W1400" s="1">
        <v>20</v>
      </c>
      <c r="X1400" s="1">
        <v>4</v>
      </c>
      <c r="Y1400" s="1">
        <v>3</v>
      </c>
      <c r="Z1400" s="1">
        <v>80</v>
      </c>
      <c r="AA1400" s="1">
        <v>3</v>
      </c>
      <c r="AB1400" s="1">
        <v>9</v>
      </c>
      <c r="AC1400" s="1">
        <v>2</v>
      </c>
      <c r="AD1400" s="1">
        <v>3</v>
      </c>
      <c r="AE1400" s="1">
        <v>9</v>
      </c>
      <c r="AF1400" s="1">
        <v>7</v>
      </c>
      <c r="AG1400" s="1">
        <v>2</v>
      </c>
      <c r="AH1400" s="1">
        <v>8</v>
      </c>
      <c r="AI1400" s="1" t="str" cm="1">
        <f t="array" ref="AI1400">_xlfn.IFS(S1400&lt;5000, "Low", S1400&lt;10000, "Medium", S1400&gt;=10000, "High")</f>
        <v>Medium</v>
      </c>
      <c r="AJ1400" s="1" t="str" cm="1">
        <f t="array" ref="AJ1400">_xlfn.IFS(A1400&lt;=30, "Youth", A1400&lt;=50, "Adult", A1400&gt;=51, "Sr. Citizen")</f>
        <v>Adult</v>
      </c>
      <c r="AK1400" s="1" t="str">
        <f t="shared" si="21"/>
        <v>Normal</v>
      </c>
      <c r="AL1400" s="1" t="str" cm="1">
        <f t="array" ref="AL1400">_xlfn.IFS(AD1400=1, "Poor",AD1400=2, "Average", AD1400=3, "Good", AD1400=4, "Excellent")</f>
        <v>Good</v>
      </c>
      <c r="AM1400" s="1" t="str" cm="1">
        <f t="array" ref="AM1400">_xlfn.IFS(W1400&gt;20,"High",W1400&gt;15,"Medium",W1400&gt;10,"Poor")</f>
        <v>Medium</v>
      </c>
      <c r="AN1400" s="1" t="str" cm="1">
        <f t="array" ref="AN1400">_xlfn.IFS(F1400&gt;20, "Far", F1400&gt;=10, "Moderate Distance", F1400&lt;10, "Near")</f>
        <v>Near</v>
      </c>
      <c r="AO1400" s="1" t="str" cm="1">
        <f t="array" ref="AO1400">_xlfn.IFS(AF1400&lt;=1, "Fresher", AF1400&lt;=5, "Experienced", AF1400&gt;5, "Senior")</f>
        <v>Senior</v>
      </c>
      <c r="AP1400" s="1" t="str" cm="1">
        <f t="array" ref="AP1400">_xlfn.IFS(AG1400&lt;=1, "Recently Promoted", AG1400&lt;=4, "Moderate Gap", AG1400&gt;=5, "Long Gap")</f>
        <v>Moderate Gap</v>
      </c>
    </row>
    <row r="1401" spans="1:42" hidden="1" x14ac:dyDescent="0.35">
      <c r="A1401" s="1">
        <v>43</v>
      </c>
      <c r="B1401" s="1" t="s">
        <v>41</v>
      </c>
      <c r="C1401" s="1" t="s">
        <v>35</v>
      </c>
      <c r="D1401" s="1">
        <v>574</v>
      </c>
      <c r="E1401" s="1" t="s">
        <v>43</v>
      </c>
      <c r="F1401" s="1">
        <v>11</v>
      </c>
      <c r="G1401" s="1">
        <v>3</v>
      </c>
      <c r="H1401" s="1" t="s">
        <v>37</v>
      </c>
      <c r="I1401" s="1">
        <v>1</v>
      </c>
      <c r="J1401" s="1">
        <v>1971</v>
      </c>
      <c r="K1401" s="1">
        <v>1</v>
      </c>
      <c r="L1401" s="1" t="s">
        <v>44</v>
      </c>
      <c r="M1401" s="1">
        <v>30</v>
      </c>
      <c r="N1401" s="1">
        <v>3</v>
      </c>
      <c r="O1401" s="1">
        <v>3</v>
      </c>
      <c r="P1401" s="1" t="s">
        <v>52</v>
      </c>
      <c r="Q1401" s="1">
        <v>3</v>
      </c>
      <c r="R1401" s="1" t="s">
        <v>46</v>
      </c>
      <c r="S1401" s="1">
        <v>7510</v>
      </c>
      <c r="T1401" s="1">
        <v>16873</v>
      </c>
      <c r="U1401" s="1">
        <v>1</v>
      </c>
      <c r="V1401" s="1" t="s">
        <v>41</v>
      </c>
      <c r="W1401" s="1">
        <v>17</v>
      </c>
      <c r="X1401" s="1">
        <v>3</v>
      </c>
      <c r="Y1401" s="1">
        <v>2</v>
      </c>
      <c r="Z1401" s="1">
        <v>80</v>
      </c>
      <c r="AA1401" s="1">
        <v>1</v>
      </c>
      <c r="AB1401" s="1">
        <v>10</v>
      </c>
      <c r="AC1401" s="1">
        <v>1</v>
      </c>
      <c r="AD1401" s="1">
        <v>3</v>
      </c>
      <c r="AE1401" s="1">
        <v>10</v>
      </c>
      <c r="AF1401" s="1">
        <v>9</v>
      </c>
      <c r="AG1401" s="1">
        <v>0</v>
      </c>
      <c r="AH1401" s="1">
        <v>9</v>
      </c>
      <c r="AI1401" s="1" t="str" cm="1">
        <f t="array" ref="AI1401">_xlfn.IFS(S1401&lt;5000, "Low", S1401&lt;10000, "Medium", S1401&gt;=10000, "High")</f>
        <v>Medium</v>
      </c>
      <c r="AJ1401" s="1" t="str" cm="1">
        <f t="array" ref="AJ1401">_xlfn.IFS(A1401&lt;=30, "Youth", A1401&lt;=50, "Adult", A1401&gt;=51, "Sr. Citizen")</f>
        <v>Adult</v>
      </c>
      <c r="AK1401" s="1" t="str">
        <f t="shared" si="21"/>
        <v>Normal</v>
      </c>
      <c r="AL1401" s="1" t="str" cm="1">
        <f t="array" ref="AL1401">_xlfn.IFS(AD1401=1, "Poor",AD1401=2, "Average", AD1401=3, "Good", AD1401=4, "Excellent")</f>
        <v>Good</v>
      </c>
      <c r="AM1401" s="1" t="str" cm="1">
        <f t="array" ref="AM1401">_xlfn.IFS(W1401&gt;20,"High",W1401&gt;15,"Medium",W1401&gt;10,"Poor")</f>
        <v>Medium</v>
      </c>
      <c r="AN1401" s="1" t="str" cm="1">
        <f t="array" ref="AN1401">_xlfn.IFS(F1401&gt;20, "Far", F1401&gt;=10, "Moderate Distance", F1401&lt;10, "Near")</f>
        <v>Moderate Distance</v>
      </c>
      <c r="AO1401" s="1" t="str" cm="1">
        <f t="array" ref="AO1401">_xlfn.IFS(AF1401&lt;=1, "Fresher", AF1401&lt;=5, "Experienced", AF1401&gt;5, "Senior")</f>
        <v>Senior</v>
      </c>
      <c r="AP1401" s="1" t="str" cm="1">
        <f t="array" ref="AP1401">_xlfn.IFS(AG1401&lt;=1, "Recently Promoted", AG1401&lt;=4, "Moderate Gap", AG1401&gt;=5, "Long Gap")</f>
        <v>Recently Promoted</v>
      </c>
    </row>
    <row r="1402" spans="1:42" hidden="1" x14ac:dyDescent="0.35">
      <c r="A1402" s="1">
        <v>38</v>
      </c>
      <c r="B1402" s="1" t="s">
        <v>41</v>
      </c>
      <c r="C1402" s="1" t="s">
        <v>42</v>
      </c>
      <c r="D1402" s="1">
        <v>1444</v>
      </c>
      <c r="E1402" s="1" t="s">
        <v>59</v>
      </c>
      <c r="F1402" s="1">
        <v>1</v>
      </c>
      <c r="G1402" s="1">
        <v>4</v>
      </c>
      <c r="H1402" s="1" t="s">
        <v>47</v>
      </c>
      <c r="I1402" s="1">
        <v>1</v>
      </c>
      <c r="J1402" s="1">
        <v>1972</v>
      </c>
      <c r="K1402" s="1">
        <v>4</v>
      </c>
      <c r="L1402" s="1" t="s">
        <v>44</v>
      </c>
      <c r="M1402" s="1">
        <v>88</v>
      </c>
      <c r="N1402" s="1">
        <v>3</v>
      </c>
      <c r="O1402" s="1">
        <v>1</v>
      </c>
      <c r="P1402" s="1" t="s">
        <v>59</v>
      </c>
      <c r="Q1402" s="1">
        <v>2</v>
      </c>
      <c r="R1402" s="1" t="s">
        <v>46</v>
      </c>
      <c r="S1402" s="1">
        <v>2991</v>
      </c>
      <c r="T1402" s="1">
        <v>5224</v>
      </c>
      <c r="U1402" s="1">
        <v>0</v>
      </c>
      <c r="V1402" s="1" t="s">
        <v>34</v>
      </c>
      <c r="W1402" s="1">
        <v>11</v>
      </c>
      <c r="X1402" s="1">
        <v>3</v>
      </c>
      <c r="Y1402" s="1">
        <v>2</v>
      </c>
      <c r="Z1402" s="1">
        <v>80</v>
      </c>
      <c r="AA1402" s="1">
        <v>1</v>
      </c>
      <c r="AB1402" s="1">
        <v>7</v>
      </c>
      <c r="AC1402" s="1">
        <v>2</v>
      </c>
      <c r="AD1402" s="1">
        <v>3</v>
      </c>
      <c r="AE1402" s="1">
        <v>6</v>
      </c>
      <c r="AF1402" s="1">
        <v>2</v>
      </c>
      <c r="AG1402" s="1">
        <v>1</v>
      </c>
      <c r="AH1402" s="1">
        <v>2</v>
      </c>
      <c r="AI1402" s="1" t="str" cm="1">
        <f t="array" ref="AI1402">_xlfn.IFS(S1402&lt;5000, "Low", S1402&lt;10000, "Medium", S1402&gt;=10000, "High")</f>
        <v>Low</v>
      </c>
      <c r="AJ1402" s="1" t="str" cm="1">
        <f t="array" ref="AJ1402">_xlfn.IFS(A1402&lt;=30, "Youth", A1402&lt;=50, "Adult", A1402&gt;=51, "Sr. Citizen")</f>
        <v>Adult</v>
      </c>
      <c r="AK1402" s="1" t="str">
        <f t="shared" si="21"/>
        <v>Normal</v>
      </c>
      <c r="AL1402" s="1" t="str" cm="1">
        <f t="array" ref="AL1402">_xlfn.IFS(AD1402=1, "Poor",AD1402=2, "Average", AD1402=3, "Good", AD1402=4, "Excellent")</f>
        <v>Good</v>
      </c>
      <c r="AM1402" s="1" t="str" cm="1">
        <f t="array" ref="AM1402">_xlfn.IFS(W1402&gt;20,"High",W1402&gt;15,"Medium",W1402&gt;10,"Poor")</f>
        <v>Poor</v>
      </c>
      <c r="AN1402" s="1" t="str" cm="1">
        <f t="array" ref="AN1402">_xlfn.IFS(F1402&gt;20, "Far", F1402&gt;=10, "Moderate Distance", F1402&lt;10, "Near")</f>
        <v>Near</v>
      </c>
      <c r="AO1402" s="1" t="str" cm="1">
        <f t="array" ref="AO1402">_xlfn.IFS(AF1402&lt;=1, "Fresher", AF1402&lt;=5, "Experienced", AF1402&gt;5, "Senior")</f>
        <v>Experienced</v>
      </c>
      <c r="AP1402" s="1" t="str" cm="1">
        <f t="array" ref="AP1402">_xlfn.IFS(AG1402&lt;=1, "Recently Promoted", AG1402&lt;=4, "Moderate Gap", AG1402&gt;=5, "Long Gap")</f>
        <v>Recently Promoted</v>
      </c>
    </row>
    <row r="1403" spans="1:42" hidden="1" x14ac:dyDescent="0.35">
      <c r="A1403" s="1">
        <v>55</v>
      </c>
      <c r="B1403" s="1" t="s">
        <v>41</v>
      </c>
      <c r="C1403" s="1" t="s">
        <v>35</v>
      </c>
      <c r="D1403" s="1">
        <v>189</v>
      </c>
      <c r="E1403" s="1" t="s">
        <v>59</v>
      </c>
      <c r="F1403" s="1">
        <v>26</v>
      </c>
      <c r="G1403" s="1">
        <v>4</v>
      </c>
      <c r="H1403" s="1" t="s">
        <v>59</v>
      </c>
      <c r="I1403" s="1">
        <v>1</v>
      </c>
      <c r="J1403" s="1">
        <v>1973</v>
      </c>
      <c r="K1403" s="1">
        <v>3</v>
      </c>
      <c r="L1403" s="1" t="s">
        <v>44</v>
      </c>
      <c r="M1403" s="1">
        <v>71</v>
      </c>
      <c r="N1403" s="1">
        <v>4</v>
      </c>
      <c r="O1403" s="1">
        <v>5</v>
      </c>
      <c r="P1403" s="1" t="s">
        <v>54</v>
      </c>
      <c r="Q1403" s="1">
        <v>2</v>
      </c>
      <c r="R1403" s="1" t="s">
        <v>46</v>
      </c>
      <c r="S1403" s="1">
        <v>19636</v>
      </c>
      <c r="T1403" s="1">
        <v>25811</v>
      </c>
      <c r="U1403" s="1">
        <v>4</v>
      </c>
      <c r="V1403" s="1" t="s">
        <v>34</v>
      </c>
      <c r="W1403" s="1">
        <v>18</v>
      </c>
      <c r="X1403" s="1">
        <v>3</v>
      </c>
      <c r="Y1403" s="1">
        <v>1</v>
      </c>
      <c r="Z1403" s="1">
        <v>80</v>
      </c>
      <c r="AA1403" s="1">
        <v>1</v>
      </c>
      <c r="AB1403" s="1">
        <v>35</v>
      </c>
      <c r="AC1403" s="1">
        <v>0</v>
      </c>
      <c r="AD1403" s="1">
        <v>3</v>
      </c>
      <c r="AE1403" s="1">
        <v>10</v>
      </c>
      <c r="AF1403" s="1">
        <v>9</v>
      </c>
      <c r="AG1403" s="1">
        <v>1</v>
      </c>
      <c r="AH1403" s="1">
        <v>4</v>
      </c>
      <c r="AI1403" s="1" t="str" cm="1">
        <f t="array" ref="AI1403">_xlfn.IFS(S1403&lt;5000, "Low", S1403&lt;10000, "Medium", S1403&gt;=10000, "High")</f>
        <v>High</v>
      </c>
      <c r="AJ1403" s="1" t="str" cm="1">
        <f t="array" ref="AJ1403">_xlfn.IFS(A1403&lt;=30, "Youth", A1403&lt;=50, "Adult", A1403&gt;=51, "Sr. Citizen")</f>
        <v>Sr. Citizen</v>
      </c>
      <c r="AK1403" s="1" t="str">
        <f t="shared" si="21"/>
        <v>Normal</v>
      </c>
      <c r="AL1403" s="1" t="str" cm="1">
        <f t="array" ref="AL1403">_xlfn.IFS(AD1403=1, "Poor",AD1403=2, "Average", AD1403=3, "Good", AD1403=4, "Excellent")</f>
        <v>Good</v>
      </c>
      <c r="AM1403" s="1" t="str" cm="1">
        <f t="array" ref="AM1403">_xlfn.IFS(W1403&gt;20,"High",W1403&gt;15,"Medium",W1403&gt;10,"Poor")</f>
        <v>Medium</v>
      </c>
      <c r="AN1403" s="1" t="str" cm="1">
        <f t="array" ref="AN1403">_xlfn.IFS(F1403&gt;20, "Far", F1403&gt;=10, "Moderate Distance", F1403&lt;10, "Near")</f>
        <v>Far</v>
      </c>
      <c r="AO1403" s="1" t="str" cm="1">
        <f t="array" ref="AO1403">_xlfn.IFS(AF1403&lt;=1, "Fresher", AF1403&lt;=5, "Experienced", AF1403&gt;5, "Senior")</f>
        <v>Senior</v>
      </c>
      <c r="AP1403" s="1" t="str" cm="1">
        <f t="array" ref="AP1403">_xlfn.IFS(AG1403&lt;=1, "Recently Promoted", AG1403&lt;=4, "Moderate Gap", AG1403&gt;=5, "Long Gap")</f>
        <v>Recently Promoted</v>
      </c>
    </row>
    <row r="1404" spans="1:42" x14ac:dyDescent="0.35">
      <c r="A1404" s="1">
        <v>31</v>
      </c>
      <c r="B1404" s="1" t="s">
        <v>41</v>
      </c>
      <c r="C1404" s="1" t="s">
        <v>35</v>
      </c>
      <c r="D1404" s="1">
        <v>1276</v>
      </c>
      <c r="E1404" s="1" t="s">
        <v>43</v>
      </c>
      <c r="F1404" s="1">
        <v>2</v>
      </c>
      <c r="G1404" s="1">
        <v>1</v>
      </c>
      <c r="H1404" s="1" t="s">
        <v>49</v>
      </c>
      <c r="I1404" s="1">
        <v>1</v>
      </c>
      <c r="J1404" s="1">
        <v>1974</v>
      </c>
      <c r="K1404" s="1">
        <v>4</v>
      </c>
      <c r="L1404" s="1" t="s">
        <v>38</v>
      </c>
      <c r="M1404" s="1">
        <v>59</v>
      </c>
      <c r="N1404" s="1">
        <v>1</v>
      </c>
      <c r="O1404" s="1">
        <v>1</v>
      </c>
      <c r="P1404" s="1" t="s">
        <v>48</v>
      </c>
      <c r="Q1404" s="1">
        <v>4</v>
      </c>
      <c r="R1404" s="1" t="s">
        <v>50</v>
      </c>
      <c r="S1404" s="1">
        <v>1129</v>
      </c>
      <c r="T1404" s="1">
        <v>17536</v>
      </c>
      <c r="U1404" s="1">
        <v>1</v>
      </c>
      <c r="V1404" s="1" t="s">
        <v>34</v>
      </c>
      <c r="W1404" s="1">
        <v>11</v>
      </c>
      <c r="X1404" s="1">
        <v>3</v>
      </c>
      <c r="Y1404" s="1">
        <v>3</v>
      </c>
      <c r="Z1404" s="1">
        <v>80</v>
      </c>
      <c r="AA1404" s="1">
        <v>3</v>
      </c>
      <c r="AB1404" s="1">
        <v>1</v>
      </c>
      <c r="AC1404" s="1">
        <v>4</v>
      </c>
      <c r="AD1404" s="1">
        <v>3</v>
      </c>
      <c r="AE1404" s="1">
        <v>1</v>
      </c>
      <c r="AF1404" s="1">
        <v>0</v>
      </c>
      <c r="AG1404" s="1">
        <v>0</v>
      </c>
      <c r="AH1404" s="1">
        <v>0</v>
      </c>
      <c r="AI1404" s="1" t="str" cm="1">
        <f t="array" ref="AI1404">_xlfn.IFS(S1404&lt;5000, "Low", S1404&lt;10000, "Medium", S1404&gt;=10000, "High")</f>
        <v>Low</v>
      </c>
      <c r="AJ1404" s="1" t="str" cm="1">
        <f t="array" ref="AJ1404">_xlfn.IFS(A1404&lt;=30, "Youth", A1404&lt;=50, "Adult", A1404&gt;=51, "Sr. Citizen")</f>
        <v>Adult</v>
      </c>
      <c r="AK1404" s="1" t="str">
        <f t="shared" si="21"/>
        <v>Normal</v>
      </c>
      <c r="AL1404" s="1" t="str" cm="1">
        <f t="array" ref="AL1404">_xlfn.IFS(AD1404=1, "Poor",AD1404=2, "Average", AD1404=3, "Good", AD1404=4, "Excellent")</f>
        <v>Good</v>
      </c>
      <c r="AM1404" s="1" t="str" cm="1">
        <f t="array" ref="AM1404">_xlfn.IFS(W1404&gt;20,"High",W1404&gt;15,"Medium",W1404&gt;10,"Poor")</f>
        <v>Poor</v>
      </c>
      <c r="AN1404" s="1" t="str" cm="1">
        <f t="array" ref="AN1404">_xlfn.IFS(F1404&gt;20, "Far", F1404&gt;=10, "Moderate Distance", F1404&lt;10, "Near")</f>
        <v>Near</v>
      </c>
      <c r="AO1404" s="1" t="str" cm="1">
        <f t="array" ref="AO1404">_xlfn.IFS(AF1404&lt;=1, "Fresher", AF1404&lt;=5, "Experienced", AF1404&gt;5, "Senior")</f>
        <v>Fresher</v>
      </c>
      <c r="AP1404" s="1" t="str" cm="1">
        <f t="array" ref="AP1404">_xlfn.IFS(AG1404&lt;=1, "Recently Promoted", AG1404&lt;=4, "Moderate Gap", AG1404&gt;=5, "Long Gap")</f>
        <v>Recently Promoted</v>
      </c>
    </row>
    <row r="1405" spans="1:42" hidden="1" x14ac:dyDescent="0.35">
      <c r="A1405" s="1">
        <v>39</v>
      </c>
      <c r="B1405" s="1" t="s">
        <v>41</v>
      </c>
      <c r="C1405" s="1" t="s">
        <v>35</v>
      </c>
      <c r="D1405" s="1">
        <v>119</v>
      </c>
      <c r="E1405" s="1" t="s">
        <v>36</v>
      </c>
      <c r="F1405" s="1">
        <v>15</v>
      </c>
      <c r="G1405" s="1">
        <v>4</v>
      </c>
      <c r="H1405" s="1" t="s">
        <v>57</v>
      </c>
      <c r="I1405" s="1">
        <v>1</v>
      </c>
      <c r="J1405" s="1">
        <v>1975</v>
      </c>
      <c r="K1405" s="1">
        <v>2</v>
      </c>
      <c r="L1405" s="1" t="s">
        <v>44</v>
      </c>
      <c r="M1405" s="1">
        <v>77</v>
      </c>
      <c r="N1405" s="1">
        <v>3</v>
      </c>
      <c r="O1405" s="1">
        <v>4</v>
      </c>
      <c r="P1405" s="1" t="s">
        <v>39</v>
      </c>
      <c r="Q1405" s="1">
        <v>1</v>
      </c>
      <c r="R1405" s="1" t="s">
        <v>40</v>
      </c>
      <c r="S1405" s="1">
        <v>13341</v>
      </c>
      <c r="T1405" s="1">
        <v>25098</v>
      </c>
      <c r="U1405" s="1">
        <v>0</v>
      </c>
      <c r="V1405" s="1" t="s">
        <v>41</v>
      </c>
      <c r="W1405" s="1">
        <v>12</v>
      </c>
      <c r="X1405" s="1">
        <v>3</v>
      </c>
      <c r="Y1405" s="1">
        <v>1</v>
      </c>
      <c r="Z1405" s="1">
        <v>80</v>
      </c>
      <c r="AA1405" s="1">
        <v>0</v>
      </c>
      <c r="AB1405" s="1">
        <v>21</v>
      </c>
      <c r="AC1405" s="1">
        <v>3</v>
      </c>
      <c r="AD1405" s="1">
        <v>3</v>
      </c>
      <c r="AE1405" s="1">
        <v>20</v>
      </c>
      <c r="AF1405" s="1">
        <v>8</v>
      </c>
      <c r="AG1405" s="1">
        <v>11</v>
      </c>
      <c r="AH1405" s="1">
        <v>10</v>
      </c>
      <c r="AI1405" s="1" t="str" cm="1">
        <f t="array" ref="AI1405">_xlfn.IFS(S1405&lt;5000, "Low", S1405&lt;10000, "Medium", S1405&gt;=10000, "High")</f>
        <v>High</v>
      </c>
      <c r="AJ1405" s="1" t="str" cm="1">
        <f t="array" ref="AJ1405">_xlfn.IFS(A1405&lt;=30, "Youth", A1405&lt;=50, "Adult", A1405&gt;=51, "Sr. Citizen")</f>
        <v>Adult</v>
      </c>
      <c r="AK1405" s="1" t="str">
        <f t="shared" si="21"/>
        <v>Normal</v>
      </c>
      <c r="AL1405" s="1" t="str" cm="1">
        <f t="array" ref="AL1405">_xlfn.IFS(AD1405=1, "Poor",AD1405=2, "Average", AD1405=3, "Good", AD1405=4, "Excellent")</f>
        <v>Good</v>
      </c>
      <c r="AM1405" s="1" t="str" cm="1">
        <f t="array" ref="AM1405">_xlfn.IFS(W1405&gt;20,"High",W1405&gt;15,"Medium",W1405&gt;10,"Poor")</f>
        <v>Poor</v>
      </c>
      <c r="AN1405" s="1" t="str" cm="1">
        <f t="array" ref="AN1405">_xlfn.IFS(F1405&gt;20, "Far", F1405&gt;=10, "Moderate Distance", F1405&lt;10, "Near")</f>
        <v>Moderate Distance</v>
      </c>
      <c r="AO1405" s="1" t="str" cm="1">
        <f t="array" ref="AO1405">_xlfn.IFS(AF1405&lt;=1, "Fresher", AF1405&lt;=5, "Experienced", AF1405&gt;5, "Senior")</f>
        <v>Senior</v>
      </c>
      <c r="AP1405" s="1" t="str" cm="1">
        <f t="array" ref="AP1405">_xlfn.IFS(AG1405&lt;=1, "Recently Promoted", AG1405&lt;=4, "Moderate Gap", AG1405&gt;=5, "Long Gap")</f>
        <v>Long Gap</v>
      </c>
    </row>
    <row r="1406" spans="1:42" hidden="1" x14ac:dyDescent="0.35">
      <c r="A1406" s="1">
        <v>42</v>
      </c>
      <c r="B1406" s="1" t="s">
        <v>41</v>
      </c>
      <c r="C1406" s="1" t="s">
        <v>53</v>
      </c>
      <c r="D1406" s="1">
        <v>335</v>
      </c>
      <c r="E1406" s="1" t="s">
        <v>43</v>
      </c>
      <c r="F1406" s="1">
        <v>23</v>
      </c>
      <c r="G1406" s="1">
        <v>2</v>
      </c>
      <c r="H1406" s="1" t="s">
        <v>37</v>
      </c>
      <c r="I1406" s="1">
        <v>1</v>
      </c>
      <c r="J1406" s="1">
        <v>1976</v>
      </c>
      <c r="K1406" s="1">
        <v>4</v>
      </c>
      <c r="L1406" s="1" t="s">
        <v>44</v>
      </c>
      <c r="M1406" s="1">
        <v>37</v>
      </c>
      <c r="N1406" s="1">
        <v>2</v>
      </c>
      <c r="O1406" s="1">
        <v>2</v>
      </c>
      <c r="P1406" s="1" t="s">
        <v>45</v>
      </c>
      <c r="Q1406" s="1">
        <v>3</v>
      </c>
      <c r="R1406" s="1" t="s">
        <v>40</v>
      </c>
      <c r="S1406" s="1">
        <v>4332</v>
      </c>
      <c r="T1406" s="1">
        <v>14811</v>
      </c>
      <c r="U1406" s="1">
        <v>1</v>
      </c>
      <c r="V1406" s="1" t="s">
        <v>41</v>
      </c>
      <c r="W1406" s="1">
        <v>12</v>
      </c>
      <c r="X1406" s="1">
        <v>3</v>
      </c>
      <c r="Y1406" s="1">
        <v>4</v>
      </c>
      <c r="Z1406" s="1">
        <v>80</v>
      </c>
      <c r="AA1406" s="1">
        <v>0</v>
      </c>
      <c r="AB1406" s="1">
        <v>20</v>
      </c>
      <c r="AC1406" s="1">
        <v>2</v>
      </c>
      <c r="AD1406" s="1">
        <v>3</v>
      </c>
      <c r="AE1406" s="1">
        <v>20</v>
      </c>
      <c r="AF1406" s="1">
        <v>9</v>
      </c>
      <c r="AG1406" s="1">
        <v>3</v>
      </c>
      <c r="AH1406" s="1">
        <v>7</v>
      </c>
      <c r="AI1406" s="1" t="str" cm="1">
        <f t="array" ref="AI1406">_xlfn.IFS(S1406&lt;5000, "Low", S1406&lt;10000, "Medium", S1406&gt;=10000, "High")</f>
        <v>Low</v>
      </c>
      <c r="AJ1406" s="1" t="str" cm="1">
        <f t="array" ref="AJ1406">_xlfn.IFS(A1406&lt;=30, "Youth", A1406&lt;=50, "Adult", A1406&gt;=51, "Sr. Citizen")</f>
        <v>Adult</v>
      </c>
      <c r="AK1406" s="1" t="str">
        <f t="shared" si="21"/>
        <v>Normal</v>
      </c>
      <c r="AL1406" s="1" t="str" cm="1">
        <f t="array" ref="AL1406">_xlfn.IFS(AD1406=1, "Poor",AD1406=2, "Average", AD1406=3, "Good", AD1406=4, "Excellent")</f>
        <v>Good</v>
      </c>
      <c r="AM1406" s="1" t="str" cm="1">
        <f t="array" ref="AM1406">_xlfn.IFS(W1406&gt;20,"High",W1406&gt;15,"Medium",W1406&gt;10,"Poor")</f>
        <v>Poor</v>
      </c>
      <c r="AN1406" s="1" t="str" cm="1">
        <f t="array" ref="AN1406">_xlfn.IFS(F1406&gt;20, "Far", F1406&gt;=10, "Moderate Distance", F1406&lt;10, "Near")</f>
        <v>Far</v>
      </c>
      <c r="AO1406" s="1" t="str" cm="1">
        <f t="array" ref="AO1406">_xlfn.IFS(AF1406&lt;=1, "Fresher", AF1406&lt;=5, "Experienced", AF1406&gt;5, "Senior")</f>
        <v>Senior</v>
      </c>
      <c r="AP1406" s="1" t="str" cm="1">
        <f t="array" ref="AP1406">_xlfn.IFS(AG1406&lt;=1, "Recently Promoted", AG1406&lt;=4, "Moderate Gap", AG1406&gt;=5, "Long Gap")</f>
        <v>Moderate Gap</v>
      </c>
    </row>
    <row r="1407" spans="1:42" hidden="1" x14ac:dyDescent="0.35">
      <c r="A1407" s="1">
        <v>31</v>
      </c>
      <c r="B1407" s="1" t="s">
        <v>41</v>
      </c>
      <c r="C1407" s="1" t="s">
        <v>53</v>
      </c>
      <c r="D1407" s="1">
        <v>697</v>
      </c>
      <c r="E1407" s="1" t="s">
        <v>43</v>
      </c>
      <c r="F1407" s="1">
        <v>10</v>
      </c>
      <c r="G1407" s="1">
        <v>3</v>
      </c>
      <c r="H1407" s="1" t="s">
        <v>49</v>
      </c>
      <c r="I1407" s="1">
        <v>1</v>
      </c>
      <c r="J1407" s="1">
        <v>1979</v>
      </c>
      <c r="K1407" s="1">
        <v>3</v>
      </c>
      <c r="L1407" s="1" t="s">
        <v>38</v>
      </c>
      <c r="M1407" s="1">
        <v>40</v>
      </c>
      <c r="N1407" s="1">
        <v>3</v>
      </c>
      <c r="O1407" s="1">
        <v>3</v>
      </c>
      <c r="P1407" s="1" t="s">
        <v>56</v>
      </c>
      <c r="Q1407" s="1">
        <v>3</v>
      </c>
      <c r="R1407" s="1" t="s">
        <v>46</v>
      </c>
      <c r="S1407" s="1">
        <v>11031</v>
      </c>
      <c r="T1407" s="1">
        <v>26862</v>
      </c>
      <c r="U1407" s="1">
        <v>4</v>
      </c>
      <c r="V1407" s="1" t="s">
        <v>41</v>
      </c>
      <c r="W1407" s="1">
        <v>20</v>
      </c>
      <c r="X1407" s="1">
        <v>4</v>
      </c>
      <c r="Y1407" s="1">
        <v>3</v>
      </c>
      <c r="Z1407" s="1">
        <v>80</v>
      </c>
      <c r="AA1407" s="1">
        <v>1</v>
      </c>
      <c r="AB1407" s="1">
        <v>13</v>
      </c>
      <c r="AC1407" s="1">
        <v>2</v>
      </c>
      <c r="AD1407" s="1">
        <v>4</v>
      </c>
      <c r="AE1407" s="1">
        <v>11</v>
      </c>
      <c r="AF1407" s="1">
        <v>7</v>
      </c>
      <c r="AG1407" s="1">
        <v>4</v>
      </c>
      <c r="AH1407" s="1">
        <v>8</v>
      </c>
      <c r="AI1407" s="1" t="str" cm="1">
        <f t="array" ref="AI1407">_xlfn.IFS(S1407&lt;5000, "Low", S1407&lt;10000, "Medium", S1407&gt;=10000, "High")</f>
        <v>High</v>
      </c>
      <c r="AJ1407" s="1" t="str" cm="1">
        <f t="array" ref="AJ1407">_xlfn.IFS(A1407&lt;=30, "Youth", A1407&lt;=50, "Adult", A1407&gt;=51, "Sr. Citizen")</f>
        <v>Adult</v>
      </c>
      <c r="AK1407" s="1" t="str">
        <f t="shared" si="21"/>
        <v>Normal</v>
      </c>
      <c r="AL1407" s="1" t="str" cm="1">
        <f t="array" ref="AL1407">_xlfn.IFS(AD1407=1, "Poor",AD1407=2, "Average", AD1407=3, "Good", AD1407=4, "Excellent")</f>
        <v>Excellent</v>
      </c>
      <c r="AM1407" s="1" t="str" cm="1">
        <f t="array" ref="AM1407">_xlfn.IFS(W1407&gt;20,"High",W1407&gt;15,"Medium",W1407&gt;10,"Poor")</f>
        <v>Medium</v>
      </c>
      <c r="AN1407" s="1" t="str" cm="1">
        <f t="array" ref="AN1407">_xlfn.IFS(F1407&gt;20, "Far", F1407&gt;=10, "Moderate Distance", F1407&lt;10, "Near")</f>
        <v>Moderate Distance</v>
      </c>
      <c r="AO1407" s="1" t="str" cm="1">
        <f t="array" ref="AO1407">_xlfn.IFS(AF1407&lt;=1, "Fresher", AF1407&lt;=5, "Experienced", AF1407&gt;5, "Senior")</f>
        <v>Senior</v>
      </c>
      <c r="AP1407" s="1" t="str" cm="1">
        <f t="array" ref="AP1407">_xlfn.IFS(AG1407&lt;=1, "Recently Promoted", AG1407&lt;=4, "Moderate Gap", AG1407&gt;=5, "Long Gap")</f>
        <v>Moderate Gap</v>
      </c>
    </row>
    <row r="1408" spans="1:42" hidden="1" x14ac:dyDescent="0.35">
      <c r="A1408" s="1">
        <v>54</v>
      </c>
      <c r="B1408" s="1" t="s">
        <v>41</v>
      </c>
      <c r="C1408" s="1" t="s">
        <v>35</v>
      </c>
      <c r="D1408" s="1">
        <v>157</v>
      </c>
      <c r="E1408" s="1" t="s">
        <v>43</v>
      </c>
      <c r="F1408" s="1">
        <v>10</v>
      </c>
      <c r="G1408" s="1">
        <v>3</v>
      </c>
      <c r="H1408" s="1" t="s">
        <v>49</v>
      </c>
      <c r="I1408" s="1">
        <v>1</v>
      </c>
      <c r="J1408" s="1">
        <v>1980</v>
      </c>
      <c r="K1408" s="1">
        <v>3</v>
      </c>
      <c r="L1408" s="1" t="s">
        <v>38</v>
      </c>
      <c r="M1408" s="1">
        <v>77</v>
      </c>
      <c r="N1408" s="1">
        <v>3</v>
      </c>
      <c r="O1408" s="1">
        <v>2</v>
      </c>
      <c r="P1408" s="1" t="s">
        <v>51</v>
      </c>
      <c r="Q1408" s="1">
        <v>1</v>
      </c>
      <c r="R1408" s="1" t="s">
        <v>40</v>
      </c>
      <c r="S1408" s="1">
        <v>4440</v>
      </c>
      <c r="T1408" s="1">
        <v>25198</v>
      </c>
      <c r="U1408" s="1">
        <v>6</v>
      </c>
      <c r="V1408" s="1" t="s">
        <v>34</v>
      </c>
      <c r="W1408" s="1">
        <v>19</v>
      </c>
      <c r="X1408" s="1">
        <v>3</v>
      </c>
      <c r="Y1408" s="1">
        <v>4</v>
      </c>
      <c r="Z1408" s="1">
        <v>80</v>
      </c>
      <c r="AA1408" s="1">
        <v>0</v>
      </c>
      <c r="AB1408" s="1">
        <v>9</v>
      </c>
      <c r="AC1408" s="1">
        <v>3</v>
      </c>
      <c r="AD1408" s="1">
        <v>3</v>
      </c>
      <c r="AE1408" s="1">
        <v>5</v>
      </c>
      <c r="AF1408" s="1">
        <v>2</v>
      </c>
      <c r="AG1408" s="1">
        <v>1</v>
      </c>
      <c r="AH1408" s="1">
        <v>4</v>
      </c>
      <c r="AI1408" s="1" t="str" cm="1">
        <f t="array" ref="AI1408">_xlfn.IFS(S1408&lt;5000, "Low", S1408&lt;10000, "Medium", S1408&gt;=10000, "High")</f>
        <v>Low</v>
      </c>
      <c r="AJ1408" s="1" t="str" cm="1">
        <f t="array" ref="AJ1408">_xlfn.IFS(A1408&lt;=30, "Youth", A1408&lt;=50, "Adult", A1408&gt;=51, "Sr. Citizen")</f>
        <v>Sr. Citizen</v>
      </c>
      <c r="AK1408" s="1" t="str">
        <f t="shared" si="21"/>
        <v>Normal</v>
      </c>
      <c r="AL1408" s="1" t="str" cm="1">
        <f t="array" ref="AL1408">_xlfn.IFS(AD1408=1, "Poor",AD1408=2, "Average", AD1408=3, "Good", AD1408=4, "Excellent")</f>
        <v>Good</v>
      </c>
      <c r="AM1408" s="1" t="str" cm="1">
        <f t="array" ref="AM1408">_xlfn.IFS(W1408&gt;20,"High",W1408&gt;15,"Medium",W1408&gt;10,"Poor")</f>
        <v>Medium</v>
      </c>
      <c r="AN1408" s="1" t="str" cm="1">
        <f t="array" ref="AN1408">_xlfn.IFS(F1408&gt;20, "Far", F1408&gt;=10, "Moderate Distance", F1408&lt;10, "Near")</f>
        <v>Moderate Distance</v>
      </c>
      <c r="AO1408" s="1" t="str" cm="1">
        <f t="array" ref="AO1408">_xlfn.IFS(AF1408&lt;=1, "Fresher", AF1408&lt;=5, "Experienced", AF1408&gt;5, "Senior")</f>
        <v>Experienced</v>
      </c>
      <c r="AP1408" s="1" t="str" cm="1">
        <f t="array" ref="AP1408">_xlfn.IFS(AG1408&lt;=1, "Recently Promoted", AG1408&lt;=4, "Moderate Gap", AG1408&gt;=5, "Long Gap")</f>
        <v>Recently Promoted</v>
      </c>
    </row>
    <row r="1409" spans="1:42" hidden="1" x14ac:dyDescent="0.35">
      <c r="A1409" s="1">
        <v>24</v>
      </c>
      <c r="B1409" s="1" t="s">
        <v>41</v>
      </c>
      <c r="C1409" s="1" t="s">
        <v>35</v>
      </c>
      <c r="D1409" s="1">
        <v>771</v>
      </c>
      <c r="E1409" s="1" t="s">
        <v>43</v>
      </c>
      <c r="F1409" s="1">
        <v>1</v>
      </c>
      <c r="G1409" s="1">
        <v>2</v>
      </c>
      <c r="H1409" s="1" t="s">
        <v>37</v>
      </c>
      <c r="I1409" s="1">
        <v>1</v>
      </c>
      <c r="J1409" s="1">
        <v>1981</v>
      </c>
      <c r="K1409" s="1">
        <v>2</v>
      </c>
      <c r="L1409" s="1" t="s">
        <v>44</v>
      </c>
      <c r="M1409" s="1">
        <v>45</v>
      </c>
      <c r="N1409" s="1">
        <v>2</v>
      </c>
      <c r="O1409" s="1">
        <v>2</v>
      </c>
      <c r="P1409" s="1" t="s">
        <v>52</v>
      </c>
      <c r="Q1409" s="1">
        <v>3</v>
      </c>
      <c r="R1409" s="1" t="s">
        <v>40</v>
      </c>
      <c r="S1409" s="1">
        <v>4617</v>
      </c>
      <c r="T1409" s="1">
        <v>14120</v>
      </c>
      <c r="U1409" s="1">
        <v>1</v>
      </c>
      <c r="V1409" s="1" t="s">
        <v>41</v>
      </c>
      <c r="W1409" s="1">
        <v>12</v>
      </c>
      <c r="X1409" s="1">
        <v>3</v>
      </c>
      <c r="Y1409" s="1">
        <v>2</v>
      </c>
      <c r="Z1409" s="1">
        <v>80</v>
      </c>
      <c r="AA1409" s="1">
        <v>0</v>
      </c>
      <c r="AB1409" s="1">
        <v>4</v>
      </c>
      <c r="AC1409" s="1">
        <v>2</v>
      </c>
      <c r="AD1409" s="1">
        <v>2</v>
      </c>
      <c r="AE1409" s="1">
        <v>4</v>
      </c>
      <c r="AF1409" s="1">
        <v>3</v>
      </c>
      <c r="AG1409" s="1">
        <v>1</v>
      </c>
      <c r="AH1409" s="1">
        <v>2</v>
      </c>
      <c r="AI1409" s="1" t="str" cm="1">
        <f t="array" ref="AI1409">_xlfn.IFS(S1409&lt;5000, "Low", S1409&lt;10000, "Medium", S1409&gt;=10000, "High")</f>
        <v>Low</v>
      </c>
      <c r="AJ1409" s="1" t="str" cm="1">
        <f t="array" ref="AJ1409">_xlfn.IFS(A1409&lt;=30, "Youth", A1409&lt;=50, "Adult", A1409&gt;=51, "Sr. Citizen")</f>
        <v>Youth</v>
      </c>
      <c r="AK1409" s="1" t="str">
        <f t="shared" si="21"/>
        <v>Normal</v>
      </c>
      <c r="AL1409" s="1" t="str" cm="1">
        <f t="array" ref="AL1409">_xlfn.IFS(AD1409=1, "Poor",AD1409=2, "Average", AD1409=3, "Good", AD1409=4, "Excellent")</f>
        <v>Average</v>
      </c>
      <c r="AM1409" s="1" t="str" cm="1">
        <f t="array" ref="AM1409">_xlfn.IFS(W1409&gt;20,"High",W1409&gt;15,"Medium",W1409&gt;10,"Poor")</f>
        <v>Poor</v>
      </c>
      <c r="AN1409" s="1" t="str" cm="1">
        <f t="array" ref="AN1409">_xlfn.IFS(F1409&gt;20, "Far", F1409&gt;=10, "Moderate Distance", F1409&lt;10, "Near")</f>
        <v>Near</v>
      </c>
      <c r="AO1409" s="1" t="str" cm="1">
        <f t="array" ref="AO1409">_xlfn.IFS(AF1409&lt;=1, "Fresher", AF1409&lt;=5, "Experienced", AF1409&gt;5, "Senior")</f>
        <v>Experienced</v>
      </c>
      <c r="AP1409" s="1" t="str" cm="1">
        <f t="array" ref="AP1409">_xlfn.IFS(AG1409&lt;=1, "Recently Promoted", AG1409&lt;=4, "Moderate Gap", AG1409&gt;=5, "Long Gap")</f>
        <v>Recently Promoted</v>
      </c>
    </row>
    <row r="1410" spans="1:42" x14ac:dyDescent="0.35">
      <c r="A1410" s="1">
        <v>23</v>
      </c>
      <c r="B1410" s="1" t="s">
        <v>41</v>
      </c>
      <c r="C1410" s="1" t="s">
        <v>35</v>
      </c>
      <c r="D1410" s="1">
        <v>571</v>
      </c>
      <c r="E1410" s="1" t="s">
        <v>43</v>
      </c>
      <c r="F1410" s="1">
        <v>12</v>
      </c>
      <c r="G1410" s="1">
        <v>2</v>
      </c>
      <c r="H1410" s="1" t="s">
        <v>47</v>
      </c>
      <c r="I1410" s="1">
        <v>1</v>
      </c>
      <c r="J1410" s="1">
        <v>1982</v>
      </c>
      <c r="K1410" s="1">
        <v>4</v>
      </c>
      <c r="L1410" s="1" t="s">
        <v>44</v>
      </c>
      <c r="M1410" s="1">
        <v>78</v>
      </c>
      <c r="N1410" s="1">
        <v>3</v>
      </c>
      <c r="O1410" s="1">
        <v>1</v>
      </c>
      <c r="P1410" s="1" t="s">
        <v>48</v>
      </c>
      <c r="Q1410" s="1">
        <v>4</v>
      </c>
      <c r="R1410" s="1" t="s">
        <v>40</v>
      </c>
      <c r="S1410" s="1">
        <v>2647</v>
      </c>
      <c r="T1410" s="1">
        <v>13672</v>
      </c>
      <c r="U1410" s="1">
        <v>1</v>
      </c>
      <c r="V1410" s="1" t="s">
        <v>41</v>
      </c>
      <c r="W1410" s="1">
        <v>13</v>
      </c>
      <c r="X1410" s="1">
        <v>3</v>
      </c>
      <c r="Y1410" s="1">
        <v>3</v>
      </c>
      <c r="Z1410" s="1">
        <v>80</v>
      </c>
      <c r="AA1410" s="1">
        <v>0</v>
      </c>
      <c r="AB1410" s="1">
        <v>5</v>
      </c>
      <c r="AC1410" s="1">
        <v>6</v>
      </c>
      <c r="AD1410" s="1">
        <v>4</v>
      </c>
      <c r="AE1410" s="1">
        <v>5</v>
      </c>
      <c r="AF1410" s="1">
        <v>2</v>
      </c>
      <c r="AG1410" s="1">
        <v>1</v>
      </c>
      <c r="AH1410" s="1">
        <v>4</v>
      </c>
      <c r="AI1410" s="1" t="str" cm="1">
        <f t="array" ref="AI1410">_xlfn.IFS(S1410&lt;5000, "Low", S1410&lt;10000, "Medium", S1410&gt;=10000, "High")</f>
        <v>Low</v>
      </c>
      <c r="AJ1410" s="1" t="str" cm="1">
        <f t="array" ref="AJ1410">_xlfn.IFS(A1410&lt;=30, "Youth", A1410&lt;=50, "Adult", A1410&gt;=51, "Sr. Citizen")</f>
        <v>Youth</v>
      </c>
      <c r="AK1410" s="1" t="str">
        <f t="shared" si="21"/>
        <v>Normal</v>
      </c>
      <c r="AL1410" s="1" t="str" cm="1">
        <f t="array" ref="AL1410">_xlfn.IFS(AD1410=1, "Poor",AD1410=2, "Average", AD1410=3, "Good", AD1410=4, "Excellent")</f>
        <v>Excellent</v>
      </c>
      <c r="AM1410" s="1" t="str" cm="1">
        <f t="array" ref="AM1410">_xlfn.IFS(W1410&gt;20,"High",W1410&gt;15,"Medium",W1410&gt;10,"Poor")</f>
        <v>Poor</v>
      </c>
      <c r="AN1410" s="1" t="str" cm="1">
        <f t="array" ref="AN1410">_xlfn.IFS(F1410&gt;20, "Far", F1410&gt;=10, "Moderate Distance", F1410&lt;10, "Near")</f>
        <v>Moderate Distance</v>
      </c>
      <c r="AO1410" s="1" t="str" cm="1">
        <f t="array" ref="AO1410">_xlfn.IFS(AF1410&lt;=1, "Fresher", AF1410&lt;=5, "Experienced", AF1410&gt;5, "Senior")</f>
        <v>Experienced</v>
      </c>
      <c r="AP1410" s="1" t="str" cm="1">
        <f t="array" ref="AP1410">_xlfn.IFS(AG1410&lt;=1, "Recently Promoted", AG1410&lt;=4, "Moderate Gap", AG1410&gt;=5, "Long Gap")</f>
        <v>Recently Promoted</v>
      </c>
    </row>
    <row r="1411" spans="1:42" x14ac:dyDescent="0.35">
      <c r="A1411" s="1">
        <v>40</v>
      </c>
      <c r="B1411" s="1" t="s">
        <v>41</v>
      </c>
      <c r="C1411" s="1" t="s">
        <v>42</v>
      </c>
      <c r="D1411" s="1">
        <v>692</v>
      </c>
      <c r="E1411" s="1" t="s">
        <v>43</v>
      </c>
      <c r="F1411" s="1">
        <v>11</v>
      </c>
      <c r="G1411" s="1">
        <v>3</v>
      </c>
      <c r="H1411" s="1" t="s">
        <v>58</v>
      </c>
      <c r="I1411" s="1">
        <v>1</v>
      </c>
      <c r="J1411" s="1">
        <v>1985</v>
      </c>
      <c r="K1411" s="1">
        <v>4</v>
      </c>
      <c r="L1411" s="1" t="s">
        <v>38</v>
      </c>
      <c r="M1411" s="1">
        <v>73</v>
      </c>
      <c r="N1411" s="1">
        <v>3</v>
      </c>
      <c r="O1411" s="1">
        <v>2</v>
      </c>
      <c r="P1411" s="1" t="s">
        <v>48</v>
      </c>
      <c r="Q1411" s="1">
        <v>3</v>
      </c>
      <c r="R1411" s="1" t="s">
        <v>46</v>
      </c>
      <c r="S1411" s="1">
        <v>6323</v>
      </c>
      <c r="T1411" s="1">
        <v>26849</v>
      </c>
      <c r="U1411" s="1">
        <v>1</v>
      </c>
      <c r="V1411" s="1" t="s">
        <v>41</v>
      </c>
      <c r="W1411" s="1">
        <v>11</v>
      </c>
      <c r="X1411" s="1">
        <v>3</v>
      </c>
      <c r="Y1411" s="1">
        <v>1</v>
      </c>
      <c r="Z1411" s="1">
        <v>80</v>
      </c>
      <c r="AA1411" s="1">
        <v>1</v>
      </c>
      <c r="AB1411" s="1">
        <v>10</v>
      </c>
      <c r="AC1411" s="1">
        <v>2</v>
      </c>
      <c r="AD1411" s="1">
        <v>4</v>
      </c>
      <c r="AE1411" s="1">
        <v>10</v>
      </c>
      <c r="AF1411" s="1">
        <v>9</v>
      </c>
      <c r="AG1411" s="1">
        <v>9</v>
      </c>
      <c r="AH1411" s="1">
        <v>4</v>
      </c>
      <c r="AI1411" s="1" t="str" cm="1">
        <f t="array" ref="AI1411">_xlfn.IFS(S1411&lt;5000, "Low", S1411&lt;10000, "Medium", S1411&gt;=10000, "High")</f>
        <v>Medium</v>
      </c>
      <c r="AJ1411" s="1" t="str" cm="1">
        <f t="array" ref="AJ1411">_xlfn.IFS(A1411&lt;=30, "Youth", A1411&lt;=50, "Adult", A1411&gt;=51, "Sr. Citizen")</f>
        <v>Adult</v>
      </c>
      <c r="AK1411" s="1" t="str">
        <f t="shared" ref="AK1411:AK1471" si="22">IF(AND(Q1411&lt;2,V1411="Yes", AE1411&lt;3),"High Risk", "Normal")</f>
        <v>Normal</v>
      </c>
      <c r="AL1411" s="1" t="str" cm="1">
        <f t="array" ref="AL1411">_xlfn.IFS(AD1411=1, "Poor",AD1411=2, "Average", AD1411=3, "Good", AD1411=4, "Excellent")</f>
        <v>Excellent</v>
      </c>
      <c r="AM1411" s="1" t="str" cm="1">
        <f t="array" ref="AM1411">_xlfn.IFS(W1411&gt;20,"High",W1411&gt;15,"Medium",W1411&gt;10,"Poor")</f>
        <v>Poor</v>
      </c>
      <c r="AN1411" s="1" t="str" cm="1">
        <f t="array" ref="AN1411">_xlfn.IFS(F1411&gt;20, "Far", F1411&gt;=10, "Moderate Distance", F1411&lt;10, "Near")</f>
        <v>Moderate Distance</v>
      </c>
      <c r="AO1411" s="1" t="str" cm="1">
        <f t="array" ref="AO1411">_xlfn.IFS(AF1411&lt;=1, "Fresher", AF1411&lt;=5, "Experienced", AF1411&gt;5, "Senior")</f>
        <v>Senior</v>
      </c>
      <c r="AP1411" s="1" t="str" cm="1">
        <f t="array" ref="AP1411">_xlfn.IFS(AG1411&lt;=1, "Recently Promoted", AG1411&lt;=4, "Moderate Gap", AG1411&gt;=5, "Long Gap")</f>
        <v>Long Gap</v>
      </c>
    </row>
    <row r="1412" spans="1:42" hidden="1" x14ac:dyDescent="0.35">
      <c r="A1412" s="1">
        <v>40</v>
      </c>
      <c r="B1412" s="1" t="s">
        <v>41</v>
      </c>
      <c r="C1412" s="1" t="s">
        <v>35</v>
      </c>
      <c r="D1412" s="1">
        <v>444</v>
      </c>
      <c r="E1412" s="1" t="s">
        <v>36</v>
      </c>
      <c r="F1412" s="1">
        <v>2</v>
      </c>
      <c r="G1412" s="1">
        <v>2</v>
      </c>
      <c r="H1412" s="1" t="s">
        <v>57</v>
      </c>
      <c r="I1412" s="1">
        <v>1</v>
      </c>
      <c r="J1412" s="1">
        <v>1986</v>
      </c>
      <c r="K1412" s="1">
        <v>2</v>
      </c>
      <c r="L1412" s="1" t="s">
        <v>38</v>
      </c>
      <c r="M1412" s="1">
        <v>92</v>
      </c>
      <c r="N1412" s="1">
        <v>3</v>
      </c>
      <c r="O1412" s="1">
        <v>2</v>
      </c>
      <c r="P1412" s="1" t="s">
        <v>39</v>
      </c>
      <c r="Q1412" s="1">
        <v>2</v>
      </c>
      <c r="R1412" s="1" t="s">
        <v>46</v>
      </c>
      <c r="S1412" s="1">
        <v>5677</v>
      </c>
      <c r="T1412" s="1">
        <v>4258</v>
      </c>
      <c r="U1412" s="1">
        <v>3</v>
      </c>
      <c r="V1412" s="1" t="s">
        <v>41</v>
      </c>
      <c r="W1412" s="1">
        <v>14</v>
      </c>
      <c r="X1412" s="1">
        <v>3</v>
      </c>
      <c r="Y1412" s="1">
        <v>3</v>
      </c>
      <c r="Z1412" s="1">
        <v>80</v>
      </c>
      <c r="AA1412" s="1">
        <v>1</v>
      </c>
      <c r="AB1412" s="1">
        <v>15</v>
      </c>
      <c r="AC1412" s="1">
        <v>4</v>
      </c>
      <c r="AD1412" s="1">
        <v>3</v>
      </c>
      <c r="AE1412" s="1">
        <v>11</v>
      </c>
      <c r="AF1412" s="1">
        <v>8</v>
      </c>
      <c r="AG1412" s="1">
        <v>5</v>
      </c>
      <c r="AH1412" s="1">
        <v>10</v>
      </c>
      <c r="AI1412" s="1" t="str" cm="1">
        <f t="array" ref="AI1412">_xlfn.IFS(S1412&lt;5000, "Low", S1412&lt;10000, "Medium", S1412&gt;=10000, "High")</f>
        <v>Medium</v>
      </c>
      <c r="AJ1412" s="1" t="str" cm="1">
        <f t="array" ref="AJ1412">_xlfn.IFS(A1412&lt;=30, "Youth", A1412&lt;=50, "Adult", A1412&gt;=51, "Sr. Citizen")</f>
        <v>Adult</v>
      </c>
      <c r="AK1412" s="1" t="str">
        <f t="shared" si="22"/>
        <v>Normal</v>
      </c>
      <c r="AL1412" s="1" t="str" cm="1">
        <f t="array" ref="AL1412">_xlfn.IFS(AD1412=1, "Poor",AD1412=2, "Average", AD1412=3, "Good", AD1412=4, "Excellent")</f>
        <v>Good</v>
      </c>
      <c r="AM1412" s="1" t="str" cm="1">
        <f t="array" ref="AM1412">_xlfn.IFS(W1412&gt;20,"High",W1412&gt;15,"Medium",W1412&gt;10,"Poor")</f>
        <v>Poor</v>
      </c>
      <c r="AN1412" s="1" t="str" cm="1">
        <f t="array" ref="AN1412">_xlfn.IFS(F1412&gt;20, "Far", F1412&gt;=10, "Moderate Distance", F1412&lt;10, "Near")</f>
        <v>Near</v>
      </c>
      <c r="AO1412" s="1" t="str" cm="1">
        <f t="array" ref="AO1412">_xlfn.IFS(AF1412&lt;=1, "Fresher", AF1412&lt;=5, "Experienced", AF1412&gt;5, "Senior")</f>
        <v>Senior</v>
      </c>
      <c r="AP1412" s="1" t="str" cm="1">
        <f t="array" ref="AP1412">_xlfn.IFS(AG1412&lt;=1, "Recently Promoted", AG1412&lt;=4, "Moderate Gap", AG1412&gt;=5, "Long Gap")</f>
        <v>Long Gap</v>
      </c>
    </row>
    <row r="1413" spans="1:42" hidden="1" x14ac:dyDescent="0.35">
      <c r="A1413" s="1">
        <v>25</v>
      </c>
      <c r="B1413" s="1" t="s">
        <v>41</v>
      </c>
      <c r="C1413" s="1" t="s">
        <v>35</v>
      </c>
      <c r="D1413" s="1">
        <v>309</v>
      </c>
      <c r="E1413" s="1" t="s">
        <v>59</v>
      </c>
      <c r="F1413" s="1">
        <v>2</v>
      </c>
      <c r="G1413" s="1">
        <v>3</v>
      </c>
      <c r="H1413" s="1" t="s">
        <v>59</v>
      </c>
      <c r="I1413" s="1">
        <v>1</v>
      </c>
      <c r="J1413" s="1">
        <v>1987</v>
      </c>
      <c r="K1413" s="1">
        <v>3</v>
      </c>
      <c r="L1413" s="1" t="s">
        <v>38</v>
      </c>
      <c r="M1413" s="1">
        <v>82</v>
      </c>
      <c r="N1413" s="1">
        <v>3</v>
      </c>
      <c r="O1413" s="1">
        <v>1</v>
      </c>
      <c r="P1413" s="1" t="s">
        <v>59</v>
      </c>
      <c r="Q1413" s="1">
        <v>2</v>
      </c>
      <c r="R1413" s="1" t="s">
        <v>46</v>
      </c>
      <c r="S1413" s="1">
        <v>2187</v>
      </c>
      <c r="T1413" s="1">
        <v>19655</v>
      </c>
      <c r="U1413" s="1">
        <v>4</v>
      </c>
      <c r="V1413" s="1" t="s">
        <v>41</v>
      </c>
      <c r="W1413" s="1">
        <v>14</v>
      </c>
      <c r="X1413" s="1">
        <v>3</v>
      </c>
      <c r="Y1413" s="1">
        <v>3</v>
      </c>
      <c r="Z1413" s="1">
        <v>80</v>
      </c>
      <c r="AA1413" s="1">
        <v>0</v>
      </c>
      <c r="AB1413" s="1">
        <v>6</v>
      </c>
      <c r="AC1413" s="1">
        <v>3</v>
      </c>
      <c r="AD1413" s="1">
        <v>3</v>
      </c>
      <c r="AE1413" s="1">
        <v>2</v>
      </c>
      <c r="AF1413" s="1">
        <v>0</v>
      </c>
      <c r="AG1413" s="1">
        <v>1</v>
      </c>
      <c r="AH1413" s="1">
        <v>2</v>
      </c>
      <c r="AI1413" s="1" t="str" cm="1">
        <f t="array" ref="AI1413">_xlfn.IFS(S1413&lt;5000, "Low", S1413&lt;10000, "Medium", S1413&gt;=10000, "High")</f>
        <v>Low</v>
      </c>
      <c r="AJ1413" s="1" t="str" cm="1">
        <f t="array" ref="AJ1413">_xlfn.IFS(A1413&lt;=30, "Youth", A1413&lt;=50, "Adult", A1413&gt;=51, "Sr. Citizen")</f>
        <v>Youth</v>
      </c>
      <c r="AK1413" s="1" t="str">
        <f t="shared" si="22"/>
        <v>Normal</v>
      </c>
      <c r="AL1413" s="1" t="str" cm="1">
        <f t="array" ref="AL1413">_xlfn.IFS(AD1413=1, "Poor",AD1413=2, "Average", AD1413=3, "Good", AD1413=4, "Excellent")</f>
        <v>Good</v>
      </c>
      <c r="AM1413" s="1" t="str" cm="1">
        <f t="array" ref="AM1413">_xlfn.IFS(W1413&gt;20,"High",W1413&gt;15,"Medium",W1413&gt;10,"Poor")</f>
        <v>Poor</v>
      </c>
      <c r="AN1413" s="1" t="str" cm="1">
        <f t="array" ref="AN1413">_xlfn.IFS(F1413&gt;20, "Far", F1413&gt;=10, "Moderate Distance", F1413&lt;10, "Near")</f>
        <v>Near</v>
      </c>
      <c r="AO1413" s="1" t="str" cm="1">
        <f t="array" ref="AO1413">_xlfn.IFS(AF1413&lt;=1, "Fresher", AF1413&lt;=5, "Experienced", AF1413&gt;5, "Senior")</f>
        <v>Fresher</v>
      </c>
      <c r="AP1413" s="1" t="str" cm="1">
        <f t="array" ref="AP1413">_xlfn.IFS(AG1413&lt;=1, "Recently Promoted", AG1413&lt;=4, "Moderate Gap", AG1413&gt;=5, "Long Gap")</f>
        <v>Recently Promoted</v>
      </c>
    </row>
    <row r="1414" spans="1:42" x14ac:dyDescent="0.35">
      <c r="A1414" s="1">
        <v>30</v>
      </c>
      <c r="B1414" s="1" t="s">
        <v>41</v>
      </c>
      <c r="C1414" s="1" t="s">
        <v>35</v>
      </c>
      <c r="D1414" s="1">
        <v>911</v>
      </c>
      <c r="E1414" s="1" t="s">
        <v>43</v>
      </c>
      <c r="F1414" s="1">
        <v>1</v>
      </c>
      <c r="G1414" s="1">
        <v>2</v>
      </c>
      <c r="H1414" s="1" t="s">
        <v>49</v>
      </c>
      <c r="I1414" s="1">
        <v>1</v>
      </c>
      <c r="J1414" s="1">
        <v>1989</v>
      </c>
      <c r="K1414" s="1">
        <v>4</v>
      </c>
      <c r="L1414" s="1" t="s">
        <v>44</v>
      </c>
      <c r="M1414" s="1">
        <v>76</v>
      </c>
      <c r="N1414" s="1">
        <v>3</v>
      </c>
      <c r="O1414" s="1">
        <v>1</v>
      </c>
      <c r="P1414" s="1" t="s">
        <v>48</v>
      </c>
      <c r="Q1414" s="1">
        <v>2</v>
      </c>
      <c r="R1414" s="1" t="s">
        <v>46</v>
      </c>
      <c r="S1414" s="1">
        <v>3748</v>
      </c>
      <c r="T1414" s="1">
        <v>4077</v>
      </c>
      <c r="U1414" s="1">
        <v>1</v>
      </c>
      <c r="V1414" s="1" t="s">
        <v>41</v>
      </c>
      <c r="W1414" s="1">
        <v>13</v>
      </c>
      <c r="X1414" s="1">
        <v>3</v>
      </c>
      <c r="Y1414" s="1">
        <v>3</v>
      </c>
      <c r="Z1414" s="1">
        <v>80</v>
      </c>
      <c r="AA1414" s="1">
        <v>0</v>
      </c>
      <c r="AB1414" s="1">
        <v>12</v>
      </c>
      <c r="AC1414" s="1">
        <v>6</v>
      </c>
      <c r="AD1414" s="1">
        <v>2</v>
      </c>
      <c r="AE1414" s="1">
        <v>12</v>
      </c>
      <c r="AF1414" s="1">
        <v>8</v>
      </c>
      <c r="AG1414" s="1">
        <v>1</v>
      </c>
      <c r="AH1414" s="1">
        <v>7</v>
      </c>
      <c r="AI1414" s="1" t="str" cm="1">
        <f t="array" ref="AI1414">_xlfn.IFS(S1414&lt;5000, "Low", S1414&lt;10000, "Medium", S1414&gt;=10000, "High")</f>
        <v>Low</v>
      </c>
      <c r="AJ1414" s="1" t="str" cm="1">
        <f t="array" ref="AJ1414">_xlfn.IFS(A1414&lt;=30, "Youth", A1414&lt;=50, "Adult", A1414&gt;=51, "Sr. Citizen")</f>
        <v>Youth</v>
      </c>
      <c r="AK1414" s="1" t="str">
        <f t="shared" si="22"/>
        <v>Normal</v>
      </c>
      <c r="AL1414" s="1" t="str" cm="1">
        <f t="array" ref="AL1414">_xlfn.IFS(AD1414=1, "Poor",AD1414=2, "Average", AD1414=3, "Good", AD1414=4, "Excellent")</f>
        <v>Average</v>
      </c>
      <c r="AM1414" s="1" t="str" cm="1">
        <f t="array" ref="AM1414">_xlfn.IFS(W1414&gt;20,"High",W1414&gt;15,"Medium",W1414&gt;10,"Poor")</f>
        <v>Poor</v>
      </c>
      <c r="AN1414" s="1" t="str" cm="1">
        <f t="array" ref="AN1414">_xlfn.IFS(F1414&gt;20, "Far", F1414&gt;=10, "Moderate Distance", F1414&lt;10, "Near")</f>
        <v>Near</v>
      </c>
      <c r="AO1414" s="1" t="str" cm="1">
        <f t="array" ref="AO1414">_xlfn.IFS(AF1414&lt;=1, "Fresher", AF1414&lt;=5, "Experienced", AF1414&gt;5, "Senior")</f>
        <v>Senior</v>
      </c>
      <c r="AP1414" s="1" t="str" cm="1">
        <f t="array" ref="AP1414">_xlfn.IFS(AG1414&lt;=1, "Recently Promoted", AG1414&lt;=4, "Moderate Gap", AG1414&gt;=5, "Long Gap")</f>
        <v>Recently Promoted</v>
      </c>
    </row>
    <row r="1415" spans="1:42" x14ac:dyDescent="0.35">
      <c r="A1415" s="1">
        <v>25</v>
      </c>
      <c r="B1415" s="1" t="s">
        <v>41</v>
      </c>
      <c r="C1415" s="1" t="s">
        <v>35</v>
      </c>
      <c r="D1415" s="1">
        <v>977</v>
      </c>
      <c r="E1415" s="1" t="s">
        <v>43</v>
      </c>
      <c r="F1415" s="1">
        <v>2</v>
      </c>
      <c r="G1415" s="1">
        <v>1</v>
      </c>
      <c r="H1415" s="1" t="s">
        <v>47</v>
      </c>
      <c r="I1415" s="1">
        <v>1</v>
      </c>
      <c r="J1415" s="1">
        <v>1992</v>
      </c>
      <c r="K1415" s="1">
        <v>4</v>
      </c>
      <c r="L1415" s="1" t="s">
        <v>44</v>
      </c>
      <c r="M1415" s="1">
        <v>57</v>
      </c>
      <c r="N1415" s="1">
        <v>3</v>
      </c>
      <c r="O1415" s="1">
        <v>1</v>
      </c>
      <c r="P1415" s="1" t="s">
        <v>48</v>
      </c>
      <c r="Q1415" s="1">
        <v>3</v>
      </c>
      <c r="R1415" s="1" t="s">
        <v>50</v>
      </c>
      <c r="S1415" s="1">
        <v>3977</v>
      </c>
      <c r="T1415" s="1">
        <v>7298</v>
      </c>
      <c r="U1415" s="1">
        <v>6</v>
      </c>
      <c r="V1415" s="1" t="s">
        <v>34</v>
      </c>
      <c r="W1415" s="1">
        <v>19</v>
      </c>
      <c r="X1415" s="1">
        <v>3</v>
      </c>
      <c r="Y1415" s="1">
        <v>3</v>
      </c>
      <c r="Z1415" s="1">
        <v>80</v>
      </c>
      <c r="AA1415" s="1">
        <v>1</v>
      </c>
      <c r="AB1415" s="1">
        <v>7</v>
      </c>
      <c r="AC1415" s="1">
        <v>2</v>
      </c>
      <c r="AD1415" s="1">
        <v>2</v>
      </c>
      <c r="AE1415" s="1">
        <v>2</v>
      </c>
      <c r="AF1415" s="1">
        <v>2</v>
      </c>
      <c r="AG1415" s="1">
        <v>0</v>
      </c>
      <c r="AH1415" s="1">
        <v>2</v>
      </c>
      <c r="AI1415" s="1" t="str" cm="1">
        <f t="array" ref="AI1415">_xlfn.IFS(S1415&lt;5000, "Low", S1415&lt;10000, "Medium", S1415&gt;=10000, "High")</f>
        <v>Low</v>
      </c>
      <c r="AJ1415" s="1" t="str" cm="1">
        <f t="array" ref="AJ1415">_xlfn.IFS(A1415&lt;=30, "Youth", A1415&lt;=50, "Adult", A1415&gt;=51, "Sr. Citizen")</f>
        <v>Youth</v>
      </c>
      <c r="AK1415" s="1" t="str">
        <f t="shared" si="22"/>
        <v>Normal</v>
      </c>
      <c r="AL1415" s="1" t="str" cm="1">
        <f t="array" ref="AL1415">_xlfn.IFS(AD1415=1, "Poor",AD1415=2, "Average", AD1415=3, "Good", AD1415=4, "Excellent")</f>
        <v>Average</v>
      </c>
      <c r="AM1415" s="1" t="str" cm="1">
        <f t="array" ref="AM1415">_xlfn.IFS(W1415&gt;20,"High",W1415&gt;15,"Medium",W1415&gt;10,"Poor")</f>
        <v>Medium</v>
      </c>
      <c r="AN1415" s="1" t="str" cm="1">
        <f t="array" ref="AN1415">_xlfn.IFS(F1415&gt;20, "Far", F1415&gt;=10, "Moderate Distance", F1415&lt;10, "Near")</f>
        <v>Near</v>
      </c>
      <c r="AO1415" s="1" t="str" cm="1">
        <f t="array" ref="AO1415">_xlfn.IFS(AF1415&lt;=1, "Fresher", AF1415&lt;=5, "Experienced", AF1415&gt;5, "Senior")</f>
        <v>Experienced</v>
      </c>
      <c r="AP1415" s="1" t="str" cm="1">
        <f t="array" ref="AP1415">_xlfn.IFS(AG1415&lt;=1, "Recently Promoted", AG1415&lt;=4, "Moderate Gap", AG1415&gt;=5, "Long Gap")</f>
        <v>Recently Promoted</v>
      </c>
    </row>
    <row r="1416" spans="1:42" hidden="1" x14ac:dyDescent="0.35">
      <c r="A1416" s="1">
        <v>47</v>
      </c>
      <c r="B1416" s="1" t="s">
        <v>41</v>
      </c>
      <c r="C1416" s="1" t="s">
        <v>35</v>
      </c>
      <c r="D1416" s="1">
        <v>1180</v>
      </c>
      <c r="E1416" s="1" t="s">
        <v>43</v>
      </c>
      <c r="F1416" s="1">
        <v>25</v>
      </c>
      <c r="G1416" s="1">
        <v>3</v>
      </c>
      <c r="H1416" s="1" t="s">
        <v>49</v>
      </c>
      <c r="I1416" s="1">
        <v>1</v>
      </c>
      <c r="J1416" s="1">
        <v>1993</v>
      </c>
      <c r="K1416" s="1">
        <v>1</v>
      </c>
      <c r="L1416" s="1" t="s">
        <v>44</v>
      </c>
      <c r="M1416" s="1">
        <v>84</v>
      </c>
      <c r="N1416" s="1">
        <v>3</v>
      </c>
      <c r="O1416" s="1">
        <v>3</v>
      </c>
      <c r="P1416" s="1" t="s">
        <v>52</v>
      </c>
      <c r="Q1416" s="1">
        <v>3</v>
      </c>
      <c r="R1416" s="1" t="s">
        <v>40</v>
      </c>
      <c r="S1416" s="1">
        <v>8633</v>
      </c>
      <c r="T1416" s="1">
        <v>13084</v>
      </c>
      <c r="U1416" s="1">
        <v>2</v>
      </c>
      <c r="V1416" s="1" t="s">
        <v>41</v>
      </c>
      <c r="W1416" s="1">
        <v>23</v>
      </c>
      <c r="X1416" s="1">
        <v>4</v>
      </c>
      <c r="Y1416" s="1">
        <v>2</v>
      </c>
      <c r="Z1416" s="1">
        <v>80</v>
      </c>
      <c r="AA1416" s="1">
        <v>0</v>
      </c>
      <c r="AB1416" s="1">
        <v>25</v>
      </c>
      <c r="AC1416" s="1">
        <v>3</v>
      </c>
      <c r="AD1416" s="1">
        <v>3</v>
      </c>
      <c r="AE1416" s="1">
        <v>17</v>
      </c>
      <c r="AF1416" s="1">
        <v>14</v>
      </c>
      <c r="AG1416" s="1">
        <v>12</v>
      </c>
      <c r="AH1416" s="1">
        <v>11</v>
      </c>
      <c r="AI1416" s="1" t="str" cm="1">
        <f t="array" ref="AI1416">_xlfn.IFS(S1416&lt;5000, "Low", S1416&lt;10000, "Medium", S1416&gt;=10000, "High")</f>
        <v>Medium</v>
      </c>
      <c r="AJ1416" s="1" t="str" cm="1">
        <f t="array" ref="AJ1416">_xlfn.IFS(A1416&lt;=30, "Youth", A1416&lt;=50, "Adult", A1416&gt;=51, "Sr. Citizen")</f>
        <v>Adult</v>
      </c>
      <c r="AK1416" s="1" t="str">
        <f t="shared" si="22"/>
        <v>Normal</v>
      </c>
      <c r="AL1416" s="1" t="str" cm="1">
        <f t="array" ref="AL1416">_xlfn.IFS(AD1416=1, "Poor",AD1416=2, "Average", AD1416=3, "Good", AD1416=4, "Excellent")</f>
        <v>Good</v>
      </c>
      <c r="AM1416" s="1" t="str" cm="1">
        <f t="array" ref="AM1416">_xlfn.IFS(W1416&gt;20,"High",W1416&gt;15,"Medium",W1416&gt;10,"Poor")</f>
        <v>High</v>
      </c>
      <c r="AN1416" s="1" t="str" cm="1">
        <f t="array" ref="AN1416">_xlfn.IFS(F1416&gt;20, "Far", F1416&gt;=10, "Moderate Distance", F1416&lt;10, "Near")</f>
        <v>Far</v>
      </c>
      <c r="AO1416" s="1" t="str" cm="1">
        <f t="array" ref="AO1416">_xlfn.IFS(AF1416&lt;=1, "Fresher", AF1416&lt;=5, "Experienced", AF1416&gt;5, "Senior")</f>
        <v>Senior</v>
      </c>
      <c r="AP1416" s="1" t="str" cm="1">
        <f t="array" ref="AP1416">_xlfn.IFS(AG1416&lt;=1, "Recently Promoted", AG1416&lt;=4, "Moderate Gap", AG1416&gt;=5, "Long Gap")</f>
        <v>Long Gap</v>
      </c>
    </row>
    <row r="1417" spans="1:42" x14ac:dyDescent="0.35">
      <c r="A1417" s="1">
        <v>33</v>
      </c>
      <c r="B1417" s="1" t="s">
        <v>41</v>
      </c>
      <c r="C1417" s="1" t="s">
        <v>53</v>
      </c>
      <c r="D1417" s="1">
        <v>1313</v>
      </c>
      <c r="E1417" s="1" t="s">
        <v>43</v>
      </c>
      <c r="F1417" s="1">
        <v>1</v>
      </c>
      <c r="G1417" s="1">
        <v>2</v>
      </c>
      <c r="H1417" s="1" t="s">
        <v>49</v>
      </c>
      <c r="I1417" s="1">
        <v>1</v>
      </c>
      <c r="J1417" s="1">
        <v>1994</v>
      </c>
      <c r="K1417" s="1">
        <v>2</v>
      </c>
      <c r="L1417" s="1" t="s">
        <v>44</v>
      </c>
      <c r="M1417" s="1">
        <v>59</v>
      </c>
      <c r="N1417" s="1">
        <v>2</v>
      </c>
      <c r="O1417" s="1">
        <v>1</v>
      </c>
      <c r="P1417" s="1" t="s">
        <v>48</v>
      </c>
      <c r="Q1417" s="1">
        <v>3</v>
      </c>
      <c r="R1417" s="1" t="s">
        <v>50</v>
      </c>
      <c r="S1417" s="1">
        <v>2008</v>
      </c>
      <c r="T1417" s="1">
        <v>20439</v>
      </c>
      <c r="U1417" s="1">
        <v>1</v>
      </c>
      <c r="V1417" s="1" t="s">
        <v>41</v>
      </c>
      <c r="W1417" s="1">
        <v>12</v>
      </c>
      <c r="X1417" s="1">
        <v>3</v>
      </c>
      <c r="Y1417" s="1">
        <v>3</v>
      </c>
      <c r="Z1417" s="1">
        <v>80</v>
      </c>
      <c r="AA1417" s="1">
        <v>3</v>
      </c>
      <c r="AB1417" s="1">
        <v>1</v>
      </c>
      <c r="AC1417" s="1">
        <v>2</v>
      </c>
      <c r="AD1417" s="1">
        <v>2</v>
      </c>
      <c r="AE1417" s="1">
        <v>1</v>
      </c>
      <c r="AF1417" s="1">
        <v>1</v>
      </c>
      <c r="AG1417" s="1">
        <v>0</v>
      </c>
      <c r="AH1417" s="1">
        <v>0</v>
      </c>
      <c r="AI1417" s="1" t="str" cm="1">
        <f t="array" ref="AI1417">_xlfn.IFS(S1417&lt;5000, "Low", S1417&lt;10000, "Medium", S1417&gt;=10000, "High")</f>
        <v>Low</v>
      </c>
      <c r="AJ1417" s="1" t="str" cm="1">
        <f t="array" ref="AJ1417">_xlfn.IFS(A1417&lt;=30, "Youth", A1417&lt;=50, "Adult", A1417&gt;=51, "Sr. Citizen")</f>
        <v>Adult</v>
      </c>
      <c r="AK1417" s="1" t="str">
        <f t="shared" si="22"/>
        <v>Normal</v>
      </c>
      <c r="AL1417" s="1" t="str" cm="1">
        <f t="array" ref="AL1417">_xlfn.IFS(AD1417=1, "Poor",AD1417=2, "Average", AD1417=3, "Good", AD1417=4, "Excellent")</f>
        <v>Average</v>
      </c>
      <c r="AM1417" s="1" t="str" cm="1">
        <f t="array" ref="AM1417">_xlfn.IFS(W1417&gt;20,"High",W1417&gt;15,"Medium",W1417&gt;10,"Poor")</f>
        <v>Poor</v>
      </c>
      <c r="AN1417" s="1" t="str" cm="1">
        <f t="array" ref="AN1417">_xlfn.IFS(F1417&gt;20, "Far", F1417&gt;=10, "Moderate Distance", F1417&lt;10, "Near")</f>
        <v>Near</v>
      </c>
      <c r="AO1417" s="1" t="str" cm="1">
        <f t="array" ref="AO1417">_xlfn.IFS(AF1417&lt;=1, "Fresher", AF1417&lt;=5, "Experienced", AF1417&gt;5, "Senior")</f>
        <v>Fresher</v>
      </c>
      <c r="AP1417" s="1" t="str" cm="1">
        <f t="array" ref="AP1417">_xlfn.IFS(AG1417&lt;=1, "Recently Promoted", AG1417&lt;=4, "Moderate Gap", AG1417&gt;=5, "Long Gap")</f>
        <v>Recently Promoted</v>
      </c>
    </row>
    <row r="1418" spans="1:42" hidden="1" x14ac:dyDescent="0.35">
      <c r="A1418" s="1">
        <v>38</v>
      </c>
      <c r="B1418" s="1" t="s">
        <v>41</v>
      </c>
      <c r="C1418" s="1" t="s">
        <v>35</v>
      </c>
      <c r="D1418" s="1">
        <v>1321</v>
      </c>
      <c r="E1418" s="1" t="s">
        <v>36</v>
      </c>
      <c r="F1418" s="1">
        <v>1</v>
      </c>
      <c r="G1418" s="1">
        <v>4</v>
      </c>
      <c r="H1418" s="1" t="s">
        <v>37</v>
      </c>
      <c r="I1418" s="1">
        <v>1</v>
      </c>
      <c r="J1418" s="1">
        <v>1995</v>
      </c>
      <c r="K1418" s="1">
        <v>4</v>
      </c>
      <c r="L1418" s="1" t="s">
        <v>44</v>
      </c>
      <c r="M1418" s="1">
        <v>86</v>
      </c>
      <c r="N1418" s="1">
        <v>3</v>
      </c>
      <c r="O1418" s="1">
        <v>2</v>
      </c>
      <c r="P1418" s="1" t="s">
        <v>39</v>
      </c>
      <c r="Q1418" s="1">
        <v>2</v>
      </c>
      <c r="R1418" s="1" t="s">
        <v>46</v>
      </c>
      <c r="S1418" s="1">
        <v>4440</v>
      </c>
      <c r="T1418" s="1">
        <v>7636</v>
      </c>
      <c r="U1418" s="1">
        <v>0</v>
      </c>
      <c r="V1418" s="1" t="s">
        <v>41</v>
      </c>
      <c r="W1418" s="1">
        <v>15</v>
      </c>
      <c r="X1418" s="1">
        <v>3</v>
      </c>
      <c r="Y1418" s="1">
        <v>1</v>
      </c>
      <c r="Z1418" s="1">
        <v>80</v>
      </c>
      <c r="AA1418" s="1">
        <v>2</v>
      </c>
      <c r="AB1418" s="1">
        <v>16</v>
      </c>
      <c r="AC1418" s="1">
        <v>3</v>
      </c>
      <c r="AD1418" s="1">
        <v>3</v>
      </c>
      <c r="AE1418" s="1">
        <v>15</v>
      </c>
      <c r="AF1418" s="1">
        <v>13</v>
      </c>
      <c r="AG1418" s="1">
        <v>5</v>
      </c>
      <c r="AH1418" s="1">
        <v>8</v>
      </c>
      <c r="AI1418" s="1" t="str" cm="1">
        <f t="array" ref="AI1418">_xlfn.IFS(S1418&lt;5000, "Low", S1418&lt;10000, "Medium", S1418&gt;=10000, "High")</f>
        <v>Low</v>
      </c>
      <c r="AJ1418" s="1" t="str" cm="1">
        <f t="array" ref="AJ1418">_xlfn.IFS(A1418&lt;=30, "Youth", A1418&lt;=50, "Adult", A1418&gt;=51, "Sr. Citizen")</f>
        <v>Adult</v>
      </c>
      <c r="AK1418" s="1" t="str">
        <f t="shared" si="22"/>
        <v>Normal</v>
      </c>
      <c r="AL1418" s="1" t="str" cm="1">
        <f t="array" ref="AL1418">_xlfn.IFS(AD1418=1, "Poor",AD1418=2, "Average", AD1418=3, "Good", AD1418=4, "Excellent")</f>
        <v>Good</v>
      </c>
      <c r="AM1418" s="1" t="str" cm="1">
        <f t="array" ref="AM1418">_xlfn.IFS(W1418&gt;20,"High",W1418&gt;15,"Medium",W1418&gt;10,"Poor")</f>
        <v>Poor</v>
      </c>
      <c r="AN1418" s="1" t="str" cm="1">
        <f t="array" ref="AN1418">_xlfn.IFS(F1418&gt;20, "Far", F1418&gt;=10, "Moderate Distance", F1418&lt;10, "Near")</f>
        <v>Near</v>
      </c>
      <c r="AO1418" s="1" t="str" cm="1">
        <f t="array" ref="AO1418">_xlfn.IFS(AF1418&lt;=1, "Fresher", AF1418&lt;=5, "Experienced", AF1418&gt;5, "Senior")</f>
        <v>Senior</v>
      </c>
      <c r="AP1418" s="1" t="str" cm="1">
        <f t="array" ref="AP1418">_xlfn.IFS(AG1418&lt;=1, "Recently Promoted", AG1418&lt;=4, "Moderate Gap", AG1418&gt;=5, "Long Gap")</f>
        <v>Long Gap</v>
      </c>
    </row>
    <row r="1419" spans="1:42" hidden="1" x14ac:dyDescent="0.35">
      <c r="A1419" s="1">
        <v>31</v>
      </c>
      <c r="B1419" s="1" t="s">
        <v>41</v>
      </c>
      <c r="C1419" s="1" t="s">
        <v>35</v>
      </c>
      <c r="D1419" s="1">
        <v>1154</v>
      </c>
      <c r="E1419" s="1" t="s">
        <v>36</v>
      </c>
      <c r="F1419" s="1">
        <v>2</v>
      </c>
      <c r="G1419" s="1">
        <v>2</v>
      </c>
      <c r="H1419" s="1" t="s">
        <v>37</v>
      </c>
      <c r="I1419" s="1">
        <v>1</v>
      </c>
      <c r="J1419" s="1">
        <v>1996</v>
      </c>
      <c r="K1419" s="1">
        <v>1</v>
      </c>
      <c r="L1419" s="1" t="s">
        <v>44</v>
      </c>
      <c r="M1419" s="1">
        <v>54</v>
      </c>
      <c r="N1419" s="1">
        <v>3</v>
      </c>
      <c r="O1419" s="1">
        <v>1</v>
      </c>
      <c r="P1419" s="1" t="s">
        <v>55</v>
      </c>
      <c r="Q1419" s="1">
        <v>3</v>
      </c>
      <c r="R1419" s="1" t="s">
        <v>46</v>
      </c>
      <c r="S1419" s="1">
        <v>3067</v>
      </c>
      <c r="T1419" s="1">
        <v>6393</v>
      </c>
      <c r="U1419" s="1">
        <v>0</v>
      </c>
      <c r="V1419" s="1" t="s">
        <v>41</v>
      </c>
      <c r="W1419" s="1">
        <v>19</v>
      </c>
      <c r="X1419" s="1">
        <v>3</v>
      </c>
      <c r="Y1419" s="1">
        <v>3</v>
      </c>
      <c r="Z1419" s="1">
        <v>80</v>
      </c>
      <c r="AA1419" s="1">
        <v>1</v>
      </c>
      <c r="AB1419" s="1">
        <v>3</v>
      </c>
      <c r="AC1419" s="1">
        <v>1</v>
      </c>
      <c r="AD1419" s="1">
        <v>3</v>
      </c>
      <c r="AE1419" s="1">
        <v>2</v>
      </c>
      <c r="AF1419" s="1">
        <v>2</v>
      </c>
      <c r="AG1419" s="1">
        <v>1</v>
      </c>
      <c r="AH1419" s="1">
        <v>2</v>
      </c>
      <c r="AI1419" s="1" t="str" cm="1">
        <f t="array" ref="AI1419">_xlfn.IFS(S1419&lt;5000, "Low", S1419&lt;10000, "Medium", S1419&gt;=10000, "High")</f>
        <v>Low</v>
      </c>
      <c r="AJ1419" s="1" t="str" cm="1">
        <f t="array" ref="AJ1419">_xlfn.IFS(A1419&lt;=30, "Youth", A1419&lt;=50, "Adult", A1419&gt;=51, "Sr. Citizen")</f>
        <v>Adult</v>
      </c>
      <c r="AK1419" s="1" t="str">
        <f t="shared" si="22"/>
        <v>Normal</v>
      </c>
      <c r="AL1419" s="1" t="str" cm="1">
        <f t="array" ref="AL1419">_xlfn.IFS(AD1419=1, "Poor",AD1419=2, "Average", AD1419=3, "Good", AD1419=4, "Excellent")</f>
        <v>Good</v>
      </c>
      <c r="AM1419" s="1" t="str" cm="1">
        <f t="array" ref="AM1419">_xlfn.IFS(W1419&gt;20,"High",W1419&gt;15,"Medium",W1419&gt;10,"Poor")</f>
        <v>Medium</v>
      </c>
      <c r="AN1419" s="1" t="str" cm="1">
        <f t="array" ref="AN1419">_xlfn.IFS(F1419&gt;20, "Far", F1419&gt;=10, "Moderate Distance", F1419&lt;10, "Near")</f>
        <v>Near</v>
      </c>
      <c r="AO1419" s="1" t="str" cm="1">
        <f t="array" ref="AO1419">_xlfn.IFS(AF1419&lt;=1, "Fresher", AF1419&lt;=5, "Experienced", AF1419&gt;5, "Senior")</f>
        <v>Experienced</v>
      </c>
      <c r="AP1419" s="1" t="str" cm="1">
        <f t="array" ref="AP1419">_xlfn.IFS(AG1419&lt;=1, "Recently Promoted", AG1419&lt;=4, "Moderate Gap", AG1419&gt;=5, "Long Gap")</f>
        <v>Recently Promoted</v>
      </c>
    </row>
    <row r="1420" spans="1:42" hidden="1" x14ac:dyDescent="0.35">
      <c r="A1420" s="1">
        <v>38</v>
      </c>
      <c r="B1420" s="1" t="s">
        <v>41</v>
      </c>
      <c r="C1420" s="1" t="s">
        <v>42</v>
      </c>
      <c r="D1420" s="1">
        <v>508</v>
      </c>
      <c r="E1420" s="1" t="s">
        <v>43</v>
      </c>
      <c r="F1420" s="1">
        <v>6</v>
      </c>
      <c r="G1420" s="1">
        <v>4</v>
      </c>
      <c r="H1420" s="1" t="s">
        <v>37</v>
      </c>
      <c r="I1420" s="1">
        <v>1</v>
      </c>
      <c r="J1420" s="1">
        <v>1997</v>
      </c>
      <c r="K1420" s="1">
        <v>1</v>
      </c>
      <c r="L1420" s="1" t="s">
        <v>44</v>
      </c>
      <c r="M1420" s="1">
        <v>72</v>
      </c>
      <c r="N1420" s="1">
        <v>2</v>
      </c>
      <c r="O1420" s="1">
        <v>2</v>
      </c>
      <c r="P1420" s="1" t="s">
        <v>51</v>
      </c>
      <c r="Q1420" s="1">
        <v>3</v>
      </c>
      <c r="R1420" s="1" t="s">
        <v>46</v>
      </c>
      <c r="S1420" s="1">
        <v>5321</v>
      </c>
      <c r="T1420" s="1">
        <v>14284</v>
      </c>
      <c r="U1420" s="1">
        <v>2</v>
      </c>
      <c r="V1420" s="1" t="s">
        <v>41</v>
      </c>
      <c r="W1420" s="1">
        <v>11</v>
      </c>
      <c r="X1420" s="1">
        <v>3</v>
      </c>
      <c r="Y1420" s="1">
        <v>4</v>
      </c>
      <c r="Z1420" s="1">
        <v>80</v>
      </c>
      <c r="AA1420" s="1">
        <v>1</v>
      </c>
      <c r="AB1420" s="1">
        <v>10</v>
      </c>
      <c r="AC1420" s="1">
        <v>1</v>
      </c>
      <c r="AD1420" s="1">
        <v>3</v>
      </c>
      <c r="AE1420" s="1">
        <v>8</v>
      </c>
      <c r="AF1420" s="1">
        <v>3</v>
      </c>
      <c r="AG1420" s="1">
        <v>7</v>
      </c>
      <c r="AH1420" s="1">
        <v>7</v>
      </c>
      <c r="AI1420" s="1" t="str" cm="1">
        <f t="array" ref="AI1420">_xlfn.IFS(S1420&lt;5000, "Low", S1420&lt;10000, "Medium", S1420&gt;=10000, "High")</f>
        <v>Medium</v>
      </c>
      <c r="AJ1420" s="1" t="str" cm="1">
        <f t="array" ref="AJ1420">_xlfn.IFS(A1420&lt;=30, "Youth", A1420&lt;=50, "Adult", A1420&gt;=51, "Sr. Citizen")</f>
        <v>Adult</v>
      </c>
      <c r="AK1420" s="1" t="str">
        <f t="shared" si="22"/>
        <v>Normal</v>
      </c>
      <c r="AL1420" s="1" t="str" cm="1">
        <f t="array" ref="AL1420">_xlfn.IFS(AD1420=1, "Poor",AD1420=2, "Average", AD1420=3, "Good", AD1420=4, "Excellent")</f>
        <v>Good</v>
      </c>
      <c r="AM1420" s="1" t="str" cm="1">
        <f t="array" ref="AM1420">_xlfn.IFS(W1420&gt;20,"High",W1420&gt;15,"Medium",W1420&gt;10,"Poor")</f>
        <v>Poor</v>
      </c>
      <c r="AN1420" s="1" t="str" cm="1">
        <f t="array" ref="AN1420">_xlfn.IFS(F1420&gt;20, "Far", F1420&gt;=10, "Moderate Distance", F1420&lt;10, "Near")</f>
        <v>Near</v>
      </c>
      <c r="AO1420" s="1" t="str" cm="1">
        <f t="array" ref="AO1420">_xlfn.IFS(AF1420&lt;=1, "Fresher", AF1420&lt;=5, "Experienced", AF1420&gt;5, "Senior")</f>
        <v>Experienced</v>
      </c>
      <c r="AP1420" s="1" t="str" cm="1">
        <f t="array" ref="AP1420">_xlfn.IFS(AG1420&lt;=1, "Recently Promoted", AG1420&lt;=4, "Moderate Gap", AG1420&gt;=5, "Long Gap")</f>
        <v>Long Gap</v>
      </c>
    </row>
    <row r="1421" spans="1:42" hidden="1" x14ac:dyDescent="0.35">
      <c r="A1421" s="1">
        <v>42</v>
      </c>
      <c r="B1421" s="1" t="s">
        <v>41</v>
      </c>
      <c r="C1421" s="1" t="s">
        <v>35</v>
      </c>
      <c r="D1421" s="1">
        <v>557</v>
      </c>
      <c r="E1421" s="1" t="s">
        <v>43</v>
      </c>
      <c r="F1421" s="1">
        <v>18</v>
      </c>
      <c r="G1421" s="1">
        <v>4</v>
      </c>
      <c r="H1421" s="1" t="s">
        <v>37</v>
      </c>
      <c r="I1421" s="1">
        <v>1</v>
      </c>
      <c r="J1421" s="1">
        <v>1998</v>
      </c>
      <c r="K1421" s="1">
        <v>4</v>
      </c>
      <c r="L1421" s="1" t="s">
        <v>44</v>
      </c>
      <c r="M1421" s="1">
        <v>35</v>
      </c>
      <c r="N1421" s="1">
        <v>3</v>
      </c>
      <c r="O1421" s="1">
        <v>2</v>
      </c>
      <c r="P1421" s="1" t="s">
        <v>45</v>
      </c>
      <c r="Q1421" s="1">
        <v>1</v>
      </c>
      <c r="R1421" s="1" t="s">
        <v>50</v>
      </c>
      <c r="S1421" s="1">
        <v>5410</v>
      </c>
      <c r="T1421" s="1">
        <v>11189</v>
      </c>
      <c r="U1421" s="1">
        <v>6</v>
      </c>
      <c r="V1421" s="1" t="s">
        <v>34</v>
      </c>
      <c r="W1421" s="1">
        <v>17</v>
      </c>
      <c r="X1421" s="1">
        <v>3</v>
      </c>
      <c r="Y1421" s="1">
        <v>3</v>
      </c>
      <c r="Z1421" s="1">
        <v>80</v>
      </c>
      <c r="AA1421" s="1">
        <v>1</v>
      </c>
      <c r="AB1421" s="1">
        <v>9</v>
      </c>
      <c r="AC1421" s="1">
        <v>3</v>
      </c>
      <c r="AD1421" s="1">
        <v>2</v>
      </c>
      <c r="AE1421" s="1">
        <v>4</v>
      </c>
      <c r="AF1421" s="1">
        <v>3</v>
      </c>
      <c r="AG1421" s="1">
        <v>1</v>
      </c>
      <c r="AH1421" s="1">
        <v>2</v>
      </c>
      <c r="AI1421" s="1" t="str" cm="1">
        <f t="array" ref="AI1421">_xlfn.IFS(S1421&lt;5000, "Low", S1421&lt;10000, "Medium", S1421&gt;=10000, "High")</f>
        <v>Medium</v>
      </c>
      <c r="AJ1421" s="1" t="str" cm="1">
        <f t="array" ref="AJ1421">_xlfn.IFS(A1421&lt;=30, "Youth", A1421&lt;=50, "Adult", A1421&gt;=51, "Sr. Citizen")</f>
        <v>Adult</v>
      </c>
      <c r="AK1421" s="1" t="str">
        <f t="shared" si="22"/>
        <v>Normal</v>
      </c>
      <c r="AL1421" s="1" t="str" cm="1">
        <f t="array" ref="AL1421">_xlfn.IFS(AD1421=1, "Poor",AD1421=2, "Average", AD1421=3, "Good", AD1421=4, "Excellent")</f>
        <v>Average</v>
      </c>
      <c r="AM1421" s="1" t="str" cm="1">
        <f t="array" ref="AM1421">_xlfn.IFS(W1421&gt;20,"High",W1421&gt;15,"Medium",W1421&gt;10,"Poor")</f>
        <v>Medium</v>
      </c>
      <c r="AN1421" s="1" t="str" cm="1">
        <f t="array" ref="AN1421">_xlfn.IFS(F1421&gt;20, "Far", F1421&gt;=10, "Moderate Distance", F1421&lt;10, "Near")</f>
        <v>Moderate Distance</v>
      </c>
      <c r="AO1421" s="1" t="str" cm="1">
        <f t="array" ref="AO1421">_xlfn.IFS(AF1421&lt;=1, "Fresher", AF1421&lt;=5, "Experienced", AF1421&gt;5, "Senior")</f>
        <v>Experienced</v>
      </c>
      <c r="AP1421" s="1" t="str" cm="1">
        <f t="array" ref="AP1421">_xlfn.IFS(AG1421&lt;=1, "Recently Promoted", AG1421&lt;=4, "Moderate Gap", AG1421&gt;=5, "Long Gap")</f>
        <v>Recently Promoted</v>
      </c>
    </row>
    <row r="1422" spans="1:42" hidden="1" x14ac:dyDescent="0.35">
      <c r="A1422" s="1">
        <v>41</v>
      </c>
      <c r="B1422" s="1" t="s">
        <v>41</v>
      </c>
      <c r="C1422" s="1" t="s">
        <v>35</v>
      </c>
      <c r="D1422" s="1">
        <v>642</v>
      </c>
      <c r="E1422" s="1" t="s">
        <v>43</v>
      </c>
      <c r="F1422" s="1">
        <v>1</v>
      </c>
      <c r="G1422" s="1">
        <v>3</v>
      </c>
      <c r="H1422" s="1" t="s">
        <v>37</v>
      </c>
      <c r="I1422" s="1">
        <v>1</v>
      </c>
      <c r="J1422" s="1">
        <v>1999</v>
      </c>
      <c r="K1422" s="1">
        <v>4</v>
      </c>
      <c r="L1422" s="1" t="s">
        <v>44</v>
      </c>
      <c r="M1422" s="1">
        <v>76</v>
      </c>
      <c r="N1422" s="1">
        <v>3</v>
      </c>
      <c r="O1422" s="1">
        <v>1</v>
      </c>
      <c r="P1422" s="1" t="s">
        <v>45</v>
      </c>
      <c r="Q1422" s="1">
        <v>4</v>
      </c>
      <c r="R1422" s="1" t="s">
        <v>46</v>
      </c>
      <c r="S1422" s="1">
        <v>2782</v>
      </c>
      <c r="T1422" s="1">
        <v>21412</v>
      </c>
      <c r="U1422" s="1">
        <v>3</v>
      </c>
      <c r="V1422" s="1" t="s">
        <v>41</v>
      </c>
      <c r="W1422" s="1">
        <v>22</v>
      </c>
      <c r="X1422" s="1">
        <v>4</v>
      </c>
      <c r="Y1422" s="1">
        <v>1</v>
      </c>
      <c r="Z1422" s="1">
        <v>80</v>
      </c>
      <c r="AA1422" s="1">
        <v>1</v>
      </c>
      <c r="AB1422" s="1">
        <v>12</v>
      </c>
      <c r="AC1422" s="1">
        <v>3</v>
      </c>
      <c r="AD1422" s="1">
        <v>3</v>
      </c>
      <c r="AE1422" s="1">
        <v>5</v>
      </c>
      <c r="AF1422" s="1">
        <v>3</v>
      </c>
      <c r="AG1422" s="1">
        <v>1</v>
      </c>
      <c r="AH1422" s="1">
        <v>0</v>
      </c>
      <c r="AI1422" s="1" t="str" cm="1">
        <f t="array" ref="AI1422">_xlfn.IFS(S1422&lt;5000, "Low", S1422&lt;10000, "Medium", S1422&gt;=10000, "High")</f>
        <v>Low</v>
      </c>
      <c r="AJ1422" s="1" t="str" cm="1">
        <f t="array" ref="AJ1422">_xlfn.IFS(A1422&lt;=30, "Youth", A1422&lt;=50, "Adult", A1422&gt;=51, "Sr. Citizen")</f>
        <v>Adult</v>
      </c>
      <c r="AK1422" s="1" t="str">
        <f t="shared" si="22"/>
        <v>Normal</v>
      </c>
      <c r="AL1422" s="1" t="str" cm="1">
        <f t="array" ref="AL1422">_xlfn.IFS(AD1422=1, "Poor",AD1422=2, "Average", AD1422=3, "Good", AD1422=4, "Excellent")</f>
        <v>Good</v>
      </c>
      <c r="AM1422" s="1" t="str" cm="1">
        <f t="array" ref="AM1422">_xlfn.IFS(W1422&gt;20,"High",W1422&gt;15,"Medium",W1422&gt;10,"Poor")</f>
        <v>High</v>
      </c>
      <c r="AN1422" s="1" t="str" cm="1">
        <f t="array" ref="AN1422">_xlfn.IFS(F1422&gt;20, "Far", F1422&gt;=10, "Moderate Distance", F1422&lt;10, "Near")</f>
        <v>Near</v>
      </c>
      <c r="AO1422" s="1" t="str" cm="1">
        <f t="array" ref="AO1422">_xlfn.IFS(AF1422&lt;=1, "Fresher", AF1422&lt;=5, "Experienced", AF1422&gt;5, "Senior")</f>
        <v>Experienced</v>
      </c>
      <c r="AP1422" s="1" t="str" cm="1">
        <f t="array" ref="AP1422">_xlfn.IFS(AG1422&lt;=1, "Recently Promoted", AG1422&lt;=4, "Moderate Gap", AG1422&gt;=5, "Long Gap")</f>
        <v>Recently Promoted</v>
      </c>
    </row>
    <row r="1423" spans="1:42" hidden="1" x14ac:dyDescent="0.35">
      <c r="A1423" s="1">
        <v>47</v>
      </c>
      <c r="B1423" s="1" t="s">
        <v>41</v>
      </c>
      <c r="C1423" s="1" t="s">
        <v>53</v>
      </c>
      <c r="D1423" s="1">
        <v>1162</v>
      </c>
      <c r="E1423" s="1" t="s">
        <v>43</v>
      </c>
      <c r="F1423" s="1">
        <v>1</v>
      </c>
      <c r="G1423" s="1">
        <v>1</v>
      </c>
      <c r="H1423" s="1" t="s">
        <v>49</v>
      </c>
      <c r="I1423" s="1">
        <v>1</v>
      </c>
      <c r="J1423" s="1">
        <v>2000</v>
      </c>
      <c r="K1423" s="1">
        <v>3</v>
      </c>
      <c r="L1423" s="1" t="s">
        <v>38</v>
      </c>
      <c r="M1423" s="1">
        <v>98</v>
      </c>
      <c r="N1423" s="1">
        <v>3</v>
      </c>
      <c r="O1423" s="1">
        <v>3</v>
      </c>
      <c r="P1423" s="1" t="s">
        <v>56</v>
      </c>
      <c r="Q1423" s="1">
        <v>2</v>
      </c>
      <c r="R1423" s="1" t="s">
        <v>46</v>
      </c>
      <c r="S1423" s="1">
        <v>11957</v>
      </c>
      <c r="T1423" s="1">
        <v>17231</v>
      </c>
      <c r="U1423" s="1">
        <v>0</v>
      </c>
      <c r="V1423" s="1" t="s">
        <v>41</v>
      </c>
      <c r="W1423" s="1">
        <v>18</v>
      </c>
      <c r="X1423" s="1">
        <v>3</v>
      </c>
      <c r="Y1423" s="1">
        <v>1</v>
      </c>
      <c r="Z1423" s="1">
        <v>80</v>
      </c>
      <c r="AA1423" s="1">
        <v>2</v>
      </c>
      <c r="AB1423" s="1">
        <v>14</v>
      </c>
      <c r="AC1423" s="1">
        <v>3</v>
      </c>
      <c r="AD1423" s="1">
        <v>1</v>
      </c>
      <c r="AE1423" s="1">
        <v>13</v>
      </c>
      <c r="AF1423" s="1">
        <v>8</v>
      </c>
      <c r="AG1423" s="1">
        <v>5</v>
      </c>
      <c r="AH1423" s="1">
        <v>12</v>
      </c>
      <c r="AI1423" s="1" t="str" cm="1">
        <f t="array" ref="AI1423">_xlfn.IFS(S1423&lt;5000, "Low", S1423&lt;10000, "Medium", S1423&gt;=10000, "High")</f>
        <v>High</v>
      </c>
      <c r="AJ1423" s="1" t="str" cm="1">
        <f t="array" ref="AJ1423">_xlfn.IFS(A1423&lt;=30, "Youth", A1423&lt;=50, "Adult", A1423&gt;=51, "Sr. Citizen")</f>
        <v>Adult</v>
      </c>
      <c r="AK1423" s="1" t="str">
        <f t="shared" si="22"/>
        <v>Normal</v>
      </c>
      <c r="AL1423" s="1" t="str" cm="1">
        <f t="array" ref="AL1423">_xlfn.IFS(AD1423=1, "Poor",AD1423=2, "Average", AD1423=3, "Good", AD1423=4, "Excellent")</f>
        <v>Poor</v>
      </c>
      <c r="AM1423" s="1" t="str" cm="1">
        <f t="array" ref="AM1423">_xlfn.IFS(W1423&gt;20,"High",W1423&gt;15,"Medium",W1423&gt;10,"Poor")</f>
        <v>Medium</v>
      </c>
      <c r="AN1423" s="1" t="str" cm="1">
        <f t="array" ref="AN1423">_xlfn.IFS(F1423&gt;20, "Far", F1423&gt;=10, "Moderate Distance", F1423&lt;10, "Near")</f>
        <v>Near</v>
      </c>
      <c r="AO1423" s="1" t="str" cm="1">
        <f t="array" ref="AO1423">_xlfn.IFS(AF1423&lt;=1, "Fresher", AF1423&lt;=5, "Experienced", AF1423&gt;5, "Senior")</f>
        <v>Senior</v>
      </c>
      <c r="AP1423" s="1" t="str" cm="1">
        <f t="array" ref="AP1423">_xlfn.IFS(AG1423&lt;=1, "Recently Promoted", AG1423&lt;=4, "Moderate Gap", AG1423&gt;=5, "Long Gap")</f>
        <v>Long Gap</v>
      </c>
    </row>
    <row r="1424" spans="1:42" x14ac:dyDescent="0.35">
      <c r="A1424" s="1">
        <v>35</v>
      </c>
      <c r="B1424" s="1" t="s">
        <v>41</v>
      </c>
      <c r="C1424" s="1" t="s">
        <v>35</v>
      </c>
      <c r="D1424" s="1">
        <v>1490</v>
      </c>
      <c r="E1424" s="1" t="s">
        <v>43</v>
      </c>
      <c r="F1424" s="1">
        <v>11</v>
      </c>
      <c r="G1424" s="1">
        <v>4</v>
      </c>
      <c r="H1424" s="1" t="s">
        <v>49</v>
      </c>
      <c r="I1424" s="1">
        <v>1</v>
      </c>
      <c r="J1424" s="1">
        <v>2003</v>
      </c>
      <c r="K1424" s="1">
        <v>4</v>
      </c>
      <c r="L1424" s="1" t="s">
        <v>44</v>
      </c>
      <c r="M1424" s="1">
        <v>43</v>
      </c>
      <c r="N1424" s="1">
        <v>3</v>
      </c>
      <c r="O1424" s="1">
        <v>1</v>
      </c>
      <c r="P1424" s="1" t="s">
        <v>48</v>
      </c>
      <c r="Q1424" s="1">
        <v>3</v>
      </c>
      <c r="R1424" s="1" t="s">
        <v>46</v>
      </c>
      <c r="S1424" s="1">
        <v>2660</v>
      </c>
      <c r="T1424" s="1">
        <v>20232</v>
      </c>
      <c r="U1424" s="1">
        <v>7</v>
      </c>
      <c r="V1424" s="1" t="s">
        <v>34</v>
      </c>
      <c r="W1424" s="1">
        <v>11</v>
      </c>
      <c r="X1424" s="1">
        <v>3</v>
      </c>
      <c r="Y1424" s="1">
        <v>3</v>
      </c>
      <c r="Z1424" s="1">
        <v>80</v>
      </c>
      <c r="AA1424" s="1">
        <v>1</v>
      </c>
      <c r="AB1424" s="1">
        <v>5</v>
      </c>
      <c r="AC1424" s="1">
        <v>3</v>
      </c>
      <c r="AD1424" s="1">
        <v>3</v>
      </c>
      <c r="AE1424" s="1">
        <v>2</v>
      </c>
      <c r="AF1424" s="1">
        <v>2</v>
      </c>
      <c r="AG1424" s="1">
        <v>2</v>
      </c>
      <c r="AH1424" s="1">
        <v>2</v>
      </c>
      <c r="AI1424" s="1" t="str" cm="1">
        <f t="array" ref="AI1424">_xlfn.IFS(S1424&lt;5000, "Low", S1424&lt;10000, "Medium", S1424&gt;=10000, "High")</f>
        <v>Low</v>
      </c>
      <c r="AJ1424" s="1" t="str" cm="1">
        <f t="array" ref="AJ1424">_xlfn.IFS(A1424&lt;=30, "Youth", A1424&lt;=50, "Adult", A1424&gt;=51, "Sr. Citizen")</f>
        <v>Adult</v>
      </c>
      <c r="AK1424" s="1" t="str">
        <f t="shared" si="22"/>
        <v>Normal</v>
      </c>
      <c r="AL1424" s="1" t="str" cm="1">
        <f t="array" ref="AL1424">_xlfn.IFS(AD1424=1, "Poor",AD1424=2, "Average", AD1424=3, "Good", AD1424=4, "Excellent")</f>
        <v>Good</v>
      </c>
      <c r="AM1424" s="1" t="str" cm="1">
        <f t="array" ref="AM1424">_xlfn.IFS(W1424&gt;20,"High",W1424&gt;15,"Medium",W1424&gt;10,"Poor")</f>
        <v>Poor</v>
      </c>
      <c r="AN1424" s="1" t="str" cm="1">
        <f t="array" ref="AN1424">_xlfn.IFS(F1424&gt;20, "Far", F1424&gt;=10, "Moderate Distance", F1424&lt;10, "Near")</f>
        <v>Moderate Distance</v>
      </c>
      <c r="AO1424" s="1" t="str" cm="1">
        <f t="array" ref="AO1424">_xlfn.IFS(AF1424&lt;=1, "Fresher", AF1424&lt;=5, "Experienced", AF1424&gt;5, "Senior")</f>
        <v>Experienced</v>
      </c>
      <c r="AP1424" s="1" t="str" cm="1">
        <f t="array" ref="AP1424">_xlfn.IFS(AG1424&lt;=1, "Recently Promoted", AG1424&lt;=4, "Moderate Gap", AG1424&gt;=5, "Long Gap")</f>
        <v>Moderate Gap</v>
      </c>
    </row>
    <row r="1425" spans="1:42" hidden="1" x14ac:dyDescent="0.35">
      <c r="A1425" s="1">
        <v>22</v>
      </c>
      <c r="B1425" s="1" t="s">
        <v>41</v>
      </c>
      <c r="C1425" s="1" t="s">
        <v>35</v>
      </c>
      <c r="D1425" s="1">
        <v>581</v>
      </c>
      <c r="E1425" s="1" t="s">
        <v>43</v>
      </c>
      <c r="F1425" s="1">
        <v>1</v>
      </c>
      <c r="G1425" s="1">
        <v>2</v>
      </c>
      <c r="H1425" s="1" t="s">
        <v>37</v>
      </c>
      <c r="I1425" s="1">
        <v>1</v>
      </c>
      <c r="J1425" s="1">
        <v>2007</v>
      </c>
      <c r="K1425" s="1">
        <v>4</v>
      </c>
      <c r="L1425" s="1" t="s">
        <v>44</v>
      </c>
      <c r="M1425" s="1">
        <v>63</v>
      </c>
      <c r="N1425" s="1">
        <v>3</v>
      </c>
      <c r="O1425" s="1">
        <v>1</v>
      </c>
      <c r="P1425" s="1" t="s">
        <v>45</v>
      </c>
      <c r="Q1425" s="1">
        <v>3</v>
      </c>
      <c r="R1425" s="1" t="s">
        <v>40</v>
      </c>
      <c r="S1425" s="1">
        <v>3375</v>
      </c>
      <c r="T1425" s="1">
        <v>17624</v>
      </c>
      <c r="U1425" s="1">
        <v>0</v>
      </c>
      <c r="V1425" s="1" t="s">
        <v>41</v>
      </c>
      <c r="W1425" s="1">
        <v>12</v>
      </c>
      <c r="X1425" s="1">
        <v>3</v>
      </c>
      <c r="Y1425" s="1">
        <v>4</v>
      </c>
      <c r="Z1425" s="1">
        <v>80</v>
      </c>
      <c r="AA1425" s="1">
        <v>0</v>
      </c>
      <c r="AB1425" s="1">
        <v>4</v>
      </c>
      <c r="AC1425" s="1">
        <v>2</v>
      </c>
      <c r="AD1425" s="1">
        <v>4</v>
      </c>
      <c r="AE1425" s="1">
        <v>3</v>
      </c>
      <c r="AF1425" s="1">
        <v>2</v>
      </c>
      <c r="AG1425" s="1">
        <v>1</v>
      </c>
      <c r="AH1425" s="1">
        <v>2</v>
      </c>
      <c r="AI1425" s="1" t="str" cm="1">
        <f t="array" ref="AI1425">_xlfn.IFS(S1425&lt;5000, "Low", S1425&lt;10000, "Medium", S1425&gt;=10000, "High")</f>
        <v>Low</v>
      </c>
      <c r="AJ1425" s="1" t="str" cm="1">
        <f t="array" ref="AJ1425">_xlfn.IFS(A1425&lt;=30, "Youth", A1425&lt;=50, "Adult", A1425&gt;=51, "Sr. Citizen")</f>
        <v>Youth</v>
      </c>
      <c r="AK1425" s="1" t="str">
        <f t="shared" si="22"/>
        <v>Normal</v>
      </c>
      <c r="AL1425" s="1" t="str" cm="1">
        <f t="array" ref="AL1425">_xlfn.IFS(AD1425=1, "Poor",AD1425=2, "Average", AD1425=3, "Good", AD1425=4, "Excellent")</f>
        <v>Excellent</v>
      </c>
      <c r="AM1425" s="1" t="str" cm="1">
        <f t="array" ref="AM1425">_xlfn.IFS(W1425&gt;20,"High",W1425&gt;15,"Medium",W1425&gt;10,"Poor")</f>
        <v>Poor</v>
      </c>
      <c r="AN1425" s="1" t="str" cm="1">
        <f t="array" ref="AN1425">_xlfn.IFS(F1425&gt;20, "Far", F1425&gt;=10, "Moderate Distance", F1425&lt;10, "Near")</f>
        <v>Near</v>
      </c>
      <c r="AO1425" s="1" t="str" cm="1">
        <f t="array" ref="AO1425">_xlfn.IFS(AF1425&lt;=1, "Fresher", AF1425&lt;=5, "Experienced", AF1425&gt;5, "Senior")</f>
        <v>Experienced</v>
      </c>
      <c r="AP1425" s="1" t="str" cm="1">
        <f t="array" ref="AP1425">_xlfn.IFS(AG1425&lt;=1, "Recently Promoted", AG1425&lt;=4, "Moderate Gap", AG1425&gt;=5, "Long Gap")</f>
        <v>Recently Promoted</v>
      </c>
    </row>
    <row r="1426" spans="1:42" hidden="1" x14ac:dyDescent="0.35">
      <c r="A1426" s="1">
        <v>35</v>
      </c>
      <c r="B1426" s="1" t="s">
        <v>41</v>
      </c>
      <c r="C1426" s="1" t="s">
        <v>35</v>
      </c>
      <c r="D1426" s="1">
        <v>1395</v>
      </c>
      <c r="E1426" s="1" t="s">
        <v>43</v>
      </c>
      <c r="F1426" s="1">
        <v>9</v>
      </c>
      <c r="G1426" s="1">
        <v>4</v>
      </c>
      <c r="H1426" s="1" t="s">
        <v>49</v>
      </c>
      <c r="I1426" s="1">
        <v>1</v>
      </c>
      <c r="J1426" s="1">
        <v>2008</v>
      </c>
      <c r="K1426" s="1">
        <v>2</v>
      </c>
      <c r="L1426" s="1" t="s">
        <v>44</v>
      </c>
      <c r="M1426" s="1">
        <v>48</v>
      </c>
      <c r="N1426" s="1">
        <v>3</v>
      </c>
      <c r="O1426" s="1">
        <v>2</v>
      </c>
      <c r="P1426" s="1" t="s">
        <v>45</v>
      </c>
      <c r="Q1426" s="1">
        <v>3</v>
      </c>
      <c r="R1426" s="1" t="s">
        <v>40</v>
      </c>
      <c r="S1426" s="1">
        <v>5098</v>
      </c>
      <c r="T1426" s="1">
        <v>18698</v>
      </c>
      <c r="U1426" s="1">
        <v>1</v>
      </c>
      <c r="V1426" s="1" t="s">
        <v>41</v>
      </c>
      <c r="W1426" s="1">
        <v>19</v>
      </c>
      <c r="X1426" s="1">
        <v>3</v>
      </c>
      <c r="Y1426" s="1">
        <v>2</v>
      </c>
      <c r="Z1426" s="1">
        <v>80</v>
      </c>
      <c r="AA1426" s="1">
        <v>0</v>
      </c>
      <c r="AB1426" s="1">
        <v>10</v>
      </c>
      <c r="AC1426" s="1">
        <v>5</v>
      </c>
      <c r="AD1426" s="1">
        <v>3</v>
      </c>
      <c r="AE1426" s="1">
        <v>10</v>
      </c>
      <c r="AF1426" s="1">
        <v>7</v>
      </c>
      <c r="AG1426" s="1">
        <v>0</v>
      </c>
      <c r="AH1426" s="1">
        <v>8</v>
      </c>
      <c r="AI1426" s="1" t="str" cm="1">
        <f t="array" ref="AI1426">_xlfn.IFS(S1426&lt;5000, "Low", S1426&lt;10000, "Medium", S1426&gt;=10000, "High")</f>
        <v>Medium</v>
      </c>
      <c r="AJ1426" s="1" t="str" cm="1">
        <f t="array" ref="AJ1426">_xlfn.IFS(A1426&lt;=30, "Youth", A1426&lt;=50, "Adult", A1426&gt;=51, "Sr. Citizen")</f>
        <v>Adult</v>
      </c>
      <c r="AK1426" s="1" t="str">
        <f t="shared" si="22"/>
        <v>Normal</v>
      </c>
      <c r="AL1426" s="1" t="str" cm="1">
        <f t="array" ref="AL1426">_xlfn.IFS(AD1426=1, "Poor",AD1426=2, "Average", AD1426=3, "Good", AD1426=4, "Excellent")</f>
        <v>Good</v>
      </c>
      <c r="AM1426" s="1" t="str" cm="1">
        <f t="array" ref="AM1426">_xlfn.IFS(W1426&gt;20,"High",W1426&gt;15,"Medium",W1426&gt;10,"Poor")</f>
        <v>Medium</v>
      </c>
      <c r="AN1426" s="1" t="str" cm="1">
        <f t="array" ref="AN1426">_xlfn.IFS(F1426&gt;20, "Far", F1426&gt;=10, "Moderate Distance", F1426&lt;10, "Near")</f>
        <v>Near</v>
      </c>
      <c r="AO1426" s="1" t="str" cm="1">
        <f t="array" ref="AO1426">_xlfn.IFS(AF1426&lt;=1, "Fresher", AF1426&lt;=5, "Experienced", AF1426&gt;5, "Senior")</f>
        <v>Senior</v>
      </c>
      <c r="AP1426" s="1" t="str" cm="1">
        <f t="array" ref="AP1426">_xlfn.IFS(AG1426&lt;=1, "Recently Promoted", AG1426&lt;=4, "Moderate Gap", AG1426&gt;=5, "Long Gap")</f>
        <v>Recently Promoted</v>
      </c>
    </row>
    <row r="1427" spans="1:42" hidden="1" x14ac:dyDescent="0.35">
      <c r="A1427" s="1">
        <v>33</v>
      </c>
      <c r="B1427" s="1" t="s">
        <v>41</v>
      </c>
      <c r="C1427" s="1" t="s">
        <v>35</v>
      </c>
      <c r="D1427" s="1">
        <v>501</v>
      </c>
      <c r="E1427" s="1" t="s">
        <v>43</v>
      </c>
      <c r="F1427" s="1">
        <v>15</v>
      </c>
      <c r="G1427" s="1">
        <v>2</v>
      </c>
      <c r="H1427" s="1" t="s">
        <v>49</v>
      </c>
      <c r="I1427" s="1">
        <v>1</v>
      </c>
      <c r="J1427" s="1">
        <v>2009</v>
      </c>
      <c r="K1427" s="1">
        <v>2</v>
      </c>
      <c r="L1427" s="1" t="s">
        <v>38</v>
      </c>
      <c r="M1427" s="1">
        <v>95</v>
      </c>
      <c r="N1427" s="1">
        <v>3</v>
      </c>
      <c r="O1427" s="1">
        <v>2</v>
      </c>
      <c r="P1427" s="1" t="s">
        <v>52</v>
      </c>
      <c r="Q1427" s="1">
        <v>4</v>
      </c>
      <c r="R1427" s="1" t="s">
        <v>46</v>
      </c>
      <c r="S1427" s="1">
        <v>4878</v>
      </c>
      <c r="T1427" s="1">
        <v>21653</v>
      </c>
      <c r="U1427" s="1">
        <v>0</v>
      </c>
      <c r="V1427" s="1" t="s">
        <v>34</v>
      </c>
      <c r="W1427" s="1">
        <v>13</v>
      </c>
      <c r="X1427" s="1">
        <v>3</v>
      </c>
      <c r="Y1427" s="1">
        <v>1</v>
      </c>
      <c r="Z1427" s="1">
        <v>80</v>
      </c>
      <c r="AA1427" s="1">
        <v>1</v>
      </c>
      <c r="AB1427" s="1">
        <v>10</v>
      </c>
      <c r="AC1427" s="1">
        <v>6</v>
      </c>
      <c r="AD1427" s="1">
        <v>3</v>
      </c>
      <c r="AE1427" s="1">
        <v>9</v>
      </c>
      <c r="AF1427" s="1">
        <v>7</v>
      </c>
      <c r="AG1427" s="1">
        <v>8</v>
      </c>
      <c r="AH1427" s="1">
        <v>1</v>
      </c>
      <c r="AI1427" s="1" t="str" cm="1">
        <f t="array" ref="AI1427">_xlfn.IFS(S1427&lt;5000, "Low", S1427&lt;10000, "Medium", S1427&gt;=10000, "High")</f>
        <v>Low</v>
      </c>
      <c r="AJ1427" s="1" t="str" cm="1">
        <f t="array" ref="AJ1427">_xlfn.IFS(A1427&lt;=30, "Youth", A1427&lt;=50, "Adult", A1427&gt;=51, "Sr. Citizen")</f>
        <v>Adult</v>
      </c>
      <c r="AK1427" s="1" t="str">
        <f t="shared" si="22"/>
        <v>Normal</v>
      </c>
      <c r="AL1427" s="1" t="str" cm="1">
        <f t="array" ref="AL1427">_xlfn.IFS(AD1427=1, "Poor",AD1427=2, "Average", AD1427=3, "Good", AD1427=4, "Excellent")</f>
        <v>Good</v>
      </c>
      <c r="AM1427" s="1" t="str" cm="1">
        <f t="array" ref="AM1427">_xlfn.IFS(W1427&gt;20,"High",W1427&gt;15,"Medium",W1427&gt;10,"Poor")</f>
        <v>Poor</v>
      </c>
      <c r="AN1427" s="1" t="str" cm="1">
        <f t="array" ref="AN1427">_xlfn.IFS(F1427&gt;20, "Far", F1427&gt;=10, "Moderate Distance", F1427&lt;10, "Near")</f>
        <v>Moderate Distance</v>
      </c>
      <c r="AO1427" s="1" t="str" cm="1">
        <f t="array" ref="AO1427">_xlfn.IFS(AF1427&lt;=1, "Fresher", AF1427&lt;=5, "Experienced", AF1427&gt;5, "Senior")</f>
        <v>Senior</v>
      </c>
      <c r="AP1427" s="1" t="str" cm="1">
        <f t="array" ref="AP1427">_xlfn.IFS(AG1427&lt;=1, "Recently Promoted", AG1427&lt;=4, "Moderate Gap", AG1427&gt;=5, "Long Gap")</f>
        <v>Long Gap</v>
      </c>
    </row>
    <row r="1428" spans="1:42" x14ac:dyDescent="0.35">
      <c r="A1428" s="1">
        <v>32</v>
      </c>
      <c r="B1428" s="1" t="s">
        <v>41</v>
      </c>
      <c r="C1428" s="1" t="s">
        <v>35</v>
      </c>
      <c r="D1428" s="1">
        <v>267</v>
      </c>
      <c r="E1428" s="1" t="s">
        <v>43</v>
      </c>
      <c r="F1428" s="1">
        <v>29</v>
      </c>
      <c r="G1428" s="1">
        <v>4</v>
      </c>
      <c r="H1428" s="1" t="s">
        <v>37</v>
      </c>
      <c r="I1428" s="1">
        <v>1</v>
      </c>
      <c r="J1428" s="1">
        <v>2010</v>
      </c>
      <c r="K1428" s="1">
        <v>3</v>
      </c>
      <c r="L1428" s="1" t="s">
        <v>38</v>
      </c>
      <c r="M1428" s="1">
        <v>49</v>
      </c>
      <c r="N1428" s="1">
        <v>2</v>
      </c>
      <c r="O1428" s="1">
        <v>1</v>
      </c>
      <c r="P1428" s="1" t="s">
        <v>48</v>
      </c>
      <c r="Q1428" s="1">
        <v>2</v>
      </c>
      <c r="R1428" s="1" t="s">
        <v>40</v>
      </c>
      <c r="S1428" s="1">
        <v>2837</v>
      </c>
      <c r="T1428" s="1">
        <v>15919</v>
      </c>
      <c r="U1428" s="1">
        <v>1</v>
      </c>
      <c r="V1428" s="1" t="s">
        <v>41</v>
      </c>
      <c r="W1428" s="1">
        <v>13</v>
      </c>
      <c r="X1428" s="1">
        <v>3</v>
      </c>
      <c r="Y1428" s="1">
        <v>3</v>
      </c>
      <c r="Z1428" s="1">
        <v>80</v>
      </c>
      <c r="AA1428" s="1">
        <v>0</v>
      </c>
      <c r="AB1428" s="1">
        <v>6</v>
      </c>
      <c r="AC1428" s="1">
        <v>3</v>
      </c>
      <c r="AD1428" s="1">
        <v>3</v>
      </c>
      <c r="AE1428" s="1">
        <v>6</v>
      </c>
      <c r="AF1428" s="1">
        <v>2</v>
      </c>
      <c r="AG1428" s="1">
        <v>4</v>
      </c>
      <c r="AH1428" s="1">
        <v>1</v>
      </c>
      <c r="AI1428" s="1" t="str" cm="1">
        <f t="array" ref="AI1428">_xlfn.IFS(S1428&lt;5000, "Low", S1428&lt;10000, "Medium", S1428&gt;=10000, "High")</f>
        <v>Low</v>
      </c>
      <c r="AJ1428" s="1" t="str" cm="1">
        <f t="array" ref="AJ1428">_xlfn.IFS(A1428&lt;=30, "Youth", A1428&lt;=50, "Adult", A1428&gt;=51, "Sr. Citizen")</f>
        <v>Adult</v>
      </c>
      <c r="AK1428" s="1" t="str">
        <f t="shared" si="22"/>
        <v>Normal</v>
      </c>
      <c r="AL1428" s="1" t="str" cm="1">
        <f t="array" ref="AL1428">_xlfn.IFS(AD1428=1, "Poor",AD1428=2, "Average", AD1428=3, "Good", AD1428=4, "Excellent")</f>
        <v>Good</v>
      </c>
      <c r="AM1428" s="1" t="str" cm="1">
        <f t="array" ref="AM1428">_xlfn.IFS(W1428&gt;20,"High",W1428&gt;15,"Medium",W1428&gt;10,"Poor")</f>
        <v>Poor</v>
      </c>
      <c r="AN1428" s="1" t="str" cm="1">
        <f t="array" ref="AN1428">_xlfn.IFS(F1428&gt;20, "Far", F1428&gt;=10, "Moderate Distance", F1428&lt;10, "Near")</f>
        <v>Far</v>
      </c>
      <c r="AO1428" s="1" t="str" cm="1">
        <f t="array" ref="AO1428">_xlfn.IFS(AF1428&lt;=1, "Fresher", AF1428&lt;=5, "Experienced", AF1428&gt;5, "Senior")</f>
        <v>Experienced</v>
      </c>
      <c r="AP1428" s="1" t="str" cm="1">
        <f t="array" ref="AP1428">_xlfn.IFS(AG1428&lt;=1, "Recently Promoted", AG1428&lt;=4, "Moderate Gap", AG1428&gt;=5, "Long Gap")</f>
        <v>Moderate Gap</v>
      </c>
    </row>
    <row r="1429" spans="1:42" x14ac:dyDescent="0.35">
      <c r="A1429" s="1">
        <v>40</v>
      </c>
      <c r="B1429" s="1" t="s">
        <v>41</v>
      </c>
      <c r="C1429" s="1" t="s">
        <v>35</v>
      </c>
      <c r="D1429" s="1">
        <v>543</v>
      </c>
      <c r="E1429" s="1" t="s">
        <v>43</v>
      </c>
      <c r="F1429" s="1">
        <v>1</v>
      </c>
      <c r="G1429" s="1">
        <v>4</v>
      </c>
      <c r="H1429" s="1" t="s">
        <v>37</v>
      </c>
      <c r="I1429" s="1">
        <v>1</v>
      </c>
      <c r="J1429" s="1">
        <v>2012</v>
      </c>
      <c r="K1429" s="1">
        <v>1</v>
      </c>
      <c r="L1429" s="1" t="s">
        <v>44</v>
      </c>
      <c r="M1429" s="1">
        <v>83</v>
      </c>
      <c r="N1429" s="1">
        <v>3</v>
      </c>
      <c r="O1429" s="1">
        <v>1</v>
      </c>
      <c r="P1429" s="1" t="s">
        <v>48</v>
      </c>
      <c r="Q1429" s="1">
        <v>4</v>
      </c>
      <c r="R1429" s="1" t="s">
        <v>46</v>
      </c>
      <c r="S1429" s="1">
        <v>2406</v>
      </c>
      <c r="T1429" s="1">
        <v>4060</v>
      </c>
      <c r="U1429" s="1">
        <v>8</v>
      </c>
      <c r="V1429" s="1" t="s">
        <v>41</v>
      </c>
      <c r="W1429" s="1">
        <v>19</v>
      </c>
      <c r="X1429" s="1">
        <v>3</v>
      </c>
      <c r="Y1429" s="1">
        <v>3</v>
      </c>
      <c r="Z1429" s="1">
        <v>80</v>
      </c>
      <c r="AA1429" s="1">
        <v>2</v>
      </c>
      <c r="AB1429" s="1">
        <v>8</v>
      </c>
      <c r="AC1429" s="1">
        <v>3</v>
      </c>
      <c r="AD1429" s="1">
        <v>2</v>
      </c>
      <c r="AE1429" s="1">
        <v>1</v>
      </c>
      <c r="AF1429" s="1">
        <v>0</v>
      </c>
      <c r="AG1429" s="1">
        <v>0</v>
      </c>
      <c r="AH1429" s="1">
        <v>0</v>
      </c>
      <c r="AI1429" s="1" t="str" cm="1">
        <f t="array" ref="AI1429">_xlfn.IFS(S1429&lt;5000, "Low", S1429&lt;10000, "Medium", S1429&gt;=10000, "High")</f>
        <v>Low</v>
      </c>
      <c r="AJ1429" s="1" t="str" cm="1">
        <f t="array" ref="AJ1429">_xlfn.IFS(A1429&lt;=30, "Youth", A1429&lt;=50, "Adult", A1429&gt;=51, "Sr. Citizen")</f>
        <v>Adult</v>
      </c>
      <c r="AK1429" s="1" t="str">
        <f t="shared" si="22"/>
        <v>Normal</v>
      </c>
      <c r="AL1429" s="1" t="str" cm="1">
        <f t="array" ref="AL1429">_xlfn.IFS(AD1429=1, "Poor",AD1429=2, "Average", AD1429=3, "Good", AD1429=4, "Excellent")</f>
        <v>Average</v>
      </c>
      <c r="AM1429" s="1" t="str" cm="1">
        <f t="array" ref="AM1429">_xlfn.IFS(W1429&gt;20,"High",W1429&gt;15,"Medium",W1429&gt;10,"Poor")</f>
        <v>Medium</v>
      </c>
      <c r="AN1429" s="1" t="str" cm="1">
        <f t="array" ref="AN1429">_xlfn.IFS(F1429&gt;20, "Far", F1429&gt;=10, "Moderate Distance", F1429&lt;10, "Near")</f>
        <v>Near</v>
      </c>
      <c r="AO1429" s="1" t="str" cm="1">
        <f t="array" ref="AO1429">_xlfn.IFS(AF1429&lt;=1, "Fresher", AF1429&lt;=5, "Experienced", AF1429&gt;5, "Senior")</f>
        <v>Fresher</v>
      </c>
      <c r="AP1429" s="1" t="str" cm="1">
        <f t="array" ref="AP1429">_xlfn.IFS(AG1429&lt;=1, "Recently Promoted", AG1429&lt;=4, "Moderate Gap", AG1429&gt;=5, "Long Gap")</f>
        <v>Recently Promoted</v>
      </c>
    </row>
    <row r="1430" spans="1:42" hidden="1" x14ac:dyDescent="0.35">
      <c r="A1430" s="1">
        <v>32</v>
      </c>
      <c r="B1430" s="1" t="s">
        <v>41</v>
      </c>
      <c r="C1430" s="1" t="s">
        <v>35</v>
      </c>
      <c r="D1430" s="1">
        <v>234</v>
      </c>
      <c r="E1430" s="1" t="s">
        <v>36</v>
      </c>
      <c r="F1430" s="1">
        <v>1</v>
      </c>
      <c r="G1430" s="1">
        <v>4</v>
      </c>
      <c r="H1430" s="1" t="s">
        <v>49</v>
      </c>
      <c r="I1430" s="1">
        <v>1</v>
      </c>
      <c r="J1430" s="1">
        <v>2013</v>
      </c>
      <c r="K1430" s="1">
        <v>2</v>
      </c>
      <c r="L1430" s="1" t="s">
        <v>44</v>
      </c>
      <c r="M1430" s="1">
        <v>68</v>
      </c>
      <c r="N1430" s="1">
        <v>2</v>
      </c>
      <c r="O1430" s="1">
        <v>1</v>
      </c>
      <c r="P1430" s="1" t="s">
        <v>55</v>
      </c>
      <c r="Q1430" s="1">
        <v>2</v>
      </c>
      <c r="R1430" s="1" t="s">
        <v>46</v>
      </c>
      <c r="S1430" s="1">
        <v>2269</v>
      </c>
      <c r="T1430" s="1">
        <v>18024</v>
      </c>
      <c r="U1430" s="1">
        <v>0</v>
      </c>
      <c r="V1430" s="1" t="s">
        <v>41</v>
      </c>
      <c r="W1430" s="1">
        <v>14</v>
      </c>
      <c r="X1430" s="1">
        <v>3</v>
      </c>
      <c r="Y1430" s="1">
        <v>2</v>
      </c>
      <c r="Z1430" s="1">
        <v>80</v>
      </c>
      <c r="AA1430" s="1">
        <v>1</v>
      </c>
      <c r="AB1430" s="1">
        <v>3</v>
      </c>
      <c r="AC1430" s="1">
        <v>2</v>
      </c>
      <c r="AD1430" s="1">
        <v>3</v>
      </c>
      <c r="AE1430" s="1">
        <v>2</v>
      </c>
      <c r="AF1430" s="1">
        <v>2</v>
      </c>
      <c r="AG1430" s="1">
        <v>2</v>
      </c>
      <c r="AH1430" s="1">
        <v>2</v>
      </c>
      <c r="AI1430" s="1" t="str" cm="1">
        <f t="array" ref="AI1430">_xlfn.IFS(S1430&lt;5000, "Low", S1430&lt;10000, "Medium", S1430&gt;=10000, "High")</f>
        <v>Low</v>
      </c>
      <c r="AJ1430" s="1" t="str" cm="1">
        <f t="array" ref="AJ1430">_xlfn.IFS(A1430&lt;=30, "Youth", A1430&lt;=50, "Adult", A1430&gt;=51, "Sr. Citizen")</f>
        <v>Adult</v>
      </c>
      <c r="AK1430" s="1" t="str">
        <f t="shared" si="22"/>
        <v>Normal</v>
      </c>
      <c r="AL1430" s="1" t="str" cm="1">
        <f t="array" ref="AL1430">_xlfn.IFS(AD1430=1, "Poor",AD1430=2, "Average", AD1430=3, "Good", AD1430=4, "Excellent")</f>
        <v>Good</v>
      </c>
      <c r="AM1430" s="1" t="str" cm="1">
        <f t="array" ref="AM1430">_xlfn.IFS(W1430&gt;20,"High",W1430&gt;15,"Medium",W1430&gt;10,"Poor")</f>
        <v>Poor</v>
      </c>
      <c r="AN1430" s="1" t="str" cm="1">
        <f t="array" ref="AN1430">_xlfn.IFS(F1430&gt;20, "Far", F1430&gt;=10, "Moderate Distance", F1430&lt;10, "Near")</f>
        <v>Near</v>
      </c>
      <c r="AO1430" s="1" t="str" cm="1">
        <f t="array" ref="AO1430">_xlfn.IFS(AF1430&lt;=1, "Fresher", AF1430&lt;=5, "Experienced", AF1430&gt;5, "Senior")</f>
        <v>Experienced</v>
      </c>
      <c r="AP1430" s="1" t="str" cm="1">
        <f t="array" ref="AP1430">_xlfn.IFS(AG1430&lt;=1, "Recently Promoted", AG1430&lt;=4, "Moderate Gap", AG1430&gt;=5, "Long Gap")</f>
        <v>Moderate Gap</v>
      </c>
    </row>
    <row r="1431" spans="1:42" hidden="1" x14ac:dyDescent="0.35">
      <c r="A1431" s="1">
        <v>39</v>
      </c>
      <c r="B1431" s="1" t="s">
        <v>41</v>
      </c>
      <c r="C1431" s="1" t="s">
        <v>35</v>
      </c>
      <c r="D1431" s="1">
        <v>116</v>
      </c>
      <c r="E1431" s="1" t="s">
        <v>43</v>
      </c>
      <c r="F1431" s="1">
        <v>24</v>
      </c>
      <c r="G1431" s="1">
        <v>1</v>
      </c>
      <c r="H1431" s="1" t="s">
        <v>37</v>
      </c>
      <c r="I1431" s="1">
        <v>1</v>
      </c>
      <c r="J1431" s="1">
        <v>2014</v>
      </c>
      <c r="K1431" s="1">
        <v>1</v>
      </c>
      <c r="L1431" s="1" t="s">
        <v>44</v>
      </c>
      <c r="M1431" s="1">
        <v>52</v>
      </c>
      <c r="N1431" s="1">
        <v>3</v>
      </c>
      <c r="O1431" s="1">
        <v>2</v>
      </c>
      <c r="P1431" s="1" t="s">
        <v>45</v>
      </c>
      <c r="Q1431" s="1">
        <v>4</v>
      </c>
      <c r="R1431" s="1" t="s">
        <v>40</v>
      </c>
      <c r="S1431" s="1">
        <v>4108</v>
      </c>
      <c r="T1431" s="1">
        <v>5340</v>
      </c>
      <c r="U1431" s="1">
        <v>7</v>
      </c>
      <c r="V1431" s="1" t="s">
        <v>41</v>
      </c>
      <c r="W1431" s="1">
        <v>13</v>
      </c>
      <c r="X1431" s="1">
        <v>3</v>
      </c>
      <c r="Y1431" s="1">
        <v>1</v>
      </c>
      <c r="Z1431" s="1">
        <v>80</v>
      </c>
      <c r="AA1431" s="1">
        <v>0</v>
      </c>
      <c r="AB1431" s="1">
        <v>18</v>
      </c>
      <c r="AC1431" s="1">
        <v>2</v>
      </c>
      <c r="AD1431" s="1">
        <v>3</v>
      </c>
      <c r="AE1431" s="1">
        <v>7</v>
      </c>
      <c r="AF1431" s="1">
        <v>7</v>
      </c>
      <c r="AG1431" s="1">
        <v>1</v>
      </c>
      <c r="AH1431" s="1">
        <v>7</v>
      </c>
      <c r="AI1431" s="1" t="str" cm="1">
        <f t="array" ref="AI1431">_xlfn.IFS(S1431&lt;5000, "Low", S1431&lt;10000, "Medium", S1431&gt;=10000, "High")</f>
        <v>Low</v>
      </c>
      <c r="AJ1431" s="1" t="str" cm="1">
        <f t="array" ref="AJ1431">_xlfn.IFS(A1431&lt;=30, "Youth", A1431&lt;=50, "Adult", A1431&gt;=51, "Sr. Citizen")</f>
        <v>Adult</v>
      </c>
      <c r="AK1431" s="1" t="str">
        <f t="shared" si="22"/>
        <v>Normal</v>
      </c>
      <c r="AL1431" s="1" t="str" cm="1">
        <f t="array" ref="AL1431">_xlfn.IFS(AD1431=1, "Poor",AD1431=2, "Average", AD1431=3, "Good", AD1431=4, "Excellent")</f>
        <v>Good</v>
      </c>
      <c r="AM1431" s="1" t="str" cm="1">
        <f t="array" ref="AM1431">_xlfn.IFS(W1431&gt;20,"High",W1431&gt;15,"Medium",W1431&gt;10,"Poor")</f>
        <v>Poor</v>
      </c>
      <c r="AN1431" s="1" t="str" cm="1">
        <f t="array" ref="AN1431">_xlfn.IFS(F1431&gt;20, "Far", F1431&gt;=10, "Moderate Distance", F1431&lt;10, "Near")</f>
        <v>Far</v>
      </c>
      <c r="AO1431" s="1" t="str" cm="1">
        <f t="array" ref="AO1431">_xlfn.IFS(AF1431&lt;=1, "Fresher", AF1431&lt;=5, "Experienced", AF1431&gt;5, "Senior")</f>
        <v>Senior</v>
      </c>
      <c r="AP1431" s="1" t="str" cm="1">
        <f t="array" ref="AP1431">_xlfn.IFS(AG1431&lt;=1, "Recently Promoted", AG1431&lt;=4, "Moderate Gap", AG1431&gt;=5, "Long Gap")</f>
        <v>Recently Promoted</v>
      </c>
    </row>
    <row r="1432" spans="1:42" hidden="1" x14ac:dyDescent="0.35">
      <c r="A1432" s="1">
        <v>38</v>
      </c>
      <c r="B1432" s="1" t="s">
        <v>41</v>
      </c>
      <c r="C1432" s="1" t="s">
        <v>35</v>
      </c>
      <c r="D1432" s="1">
        <v>201</v>
      </c>
      <c r="E1432" s="1" t="s">
        <v>43</v>
      </c>
      <c r="F1432" s="1">
        <v>10</v>
      </c>
      <c r="G1432" s="1">
        <v>3</v>
      </c>
      <c r="H1432" s="1" t="s">
        <v>49</v>
      </c>
      <c r="I1432" s="1">
        <v>1</v>
      </c>
      <c r="J1432" s="1">
        <v>2015</v>
      </c>
      <c r="K1432" s="1">
        <v>2</v>
      </c>
      <c r="L1432" s="1" t="s">
        <v>38</v>
      </c>
      <c r="M1432" s="1">
        <v>99</v>
      </c>
      <c r="N1432" s="1">
        <v>1</v>
      </c>
      <c r="O1432" s="1">
        <v>3</v>
      </c>
      <c r="P1432" s="1" t="s">
        <v>56</v>
      </c>
      <c r="Q1432" s="1">
        <v>3</v>
      </c>
      <c r="R1432" s="1" t="s">
        <v>46</v>
      </c>
      <c r="S1432" s="1">
        <v>13206</v>
      </c>
      <c r="T1432" s="1">
        <v>3376</v>
      </c>
      <c r="U1432" s="1">
        <v>3</v>
      </c>
      <c r="V1432" s="1" t="s">
        <v>41</v>
      </c>
      <c r="W1432" s="1">
        <v>12</v>
      </c>
      <c r="X1432" s="1">
        <v>3</v>
      </c>
      <c r="Y1432" s="1">
        <v>1</v>
      </c>
      <c r="Z1432" s="1">
        <v>80</v>
      </c>
      <c r="AA1432" s="1">
        <v>1</v>
      </c>
      <c r="AB1432" s="1">
        <v>20</v>
      </c>
      <c r="AC1432" s="1">
        <v>3</v>
      </c>
      <c r="AD1432" s="1">
        <v>3</v>
      </c>
      <c r="AE1432" s="1">
        <v>18</v>
      </c>
      <c r="AF1432" s="1">
        <v>16</v>
      </c>
      <c r="AG1432" s="1">
        <v>1</v>
      </c>
      <c r="AH1432" s="1">
        <v>11</v>
      </c>
      <c r="AI1432" s="1" t="str" cm="1">
        <f t="array" ref="AI1432">_xlfn.IFS(S1432&lt;5000, "Low", S1432&lt;10000, "Medium", S1432&gt;=10000, "High")</f>
        <v>High</v>
      </c>
      <c r="AJ1432" s="1" t="str" cm="1">
        <f t="array" ref="AJ1432">_xlfn.IFS(A1432&lt;=30, "Youth", A1432&lt;=50, "Adult", A1432&gt;=51, "Sr. Citizen")</f>
        <v>Adult</v>
      </c>
      <c r="AK1432" s="1" t="str">
        <f t="shared" si="22"/>
        <v>Normal</v>
      </c>
      <c r="AL1432" s="1" t="str" cm="1">
        <f t="array" ref="AL1432">_xlfn.IFS(AD1432=1, "Poor",AD1432=2, "Average", AD1432=3, "Good", AD1432=4, "Excellent")</f>
        <v>Good</v>
      </c>
      <c r="AM1432" s="1" t="str" cm="1">
        <f t="array" ref="AM1432">_xlfn.IFS(W1432&gt;20,"High",W1432&gt;15,"Medium",W1432&gt;10,"Poor")</f>
        <v>Poor</v>
      </c>
      <c r="AN1432" s="1" t="str" cm="1">
        <f t="array" ref="AN1432">_xlfn.IFS(F1432&gt;20, "Far", F1432&gt;=10, "Moderate Distance", F1432&lt;10, "Near")</f>
        <v>Moderate Distance</v>
      </c>
      <c r="AO1432" s="1" t="str" cm="1">
        <f t="array" ref="AO1432">_xlfn.IFS(AF1432&lt;=1, "Fresher", AF1432&lt;=5, "Experienced", AF1432&gt;5, "Senior")</f>
        <v>Senior</v>
      </c>
      <c r="AP1432" s="1" t="str" cm="1">
        <f t="array" ref="AP1432">_xlfn.IFS(AG1432&lt;=1, "Recently Promoted", AG1432&lt;=4, "Moderate Gap", AG1432&gt;=5, "Long Gap")</f>
        <v>Recently Promoted</v>
      </c>
    </row>
    <row r="1433" spans="1:42" hidden="1" x14ac:dyDescent="0.35">
      <c r="A1433" s="1">
        <v>32</v>
      </c>
      <c r="B1433" s="1" t="s">
        <v>41</v>
      </c>
      <c r="C1433" s="1" t="s">
        <v>35</v>
      </c>
      <c r="D1433" s="1">
        <v>801</v>
      </c>
      <c r="E1433" s="1" t="s">
        <v>36</v>
      </c>
      <c r="F1433" s="1">
        <v>1</v>
      </c>
      <c r="G1433" s="1">
        <v>4</v>
      </c>
      <c r="H1433" s="1" t="s">
        <v>57</v>
      </c>
      <c r="I1433" s="1">
        <v>1</v>
      </c>
      <c r="J1433" s="1">
        <v>2016</v>
      </c>
      <c r="K1433" s="1">
        <v>3</v>
      </c>
      <c r="L1433" s="1" t="s">
        <v>38</v>
      </c>
      <c r="M1433" s="1">
        <v>48</v>
      </c>
      <c r="N1433" s="1">
        <v>3</v>
      </c>
      <c r="O1433" s="1">
        <v>3</v>
      </c>
      <c r="P1433" s="1" t="s">
        <v>39</v>
      </c>
      <c r="Q1433" s="1">
        <v>4</v>
      </c>
      <c r="R1433" s="1" t="s">
        <v>46</v>
      </c>
      <c r="S1433" s="1">
        <v>10422</v>
      </c>
      <c r="T1433" s="1">
        <v>24032</v>
      </c>
      <c r="U1433" s="1">
        <v>1</v>
      </c>
      <c r="V1433" s="1" t="s">
        <v>41</v>
      </c>
      <c r="W1433" s="1">
        <v>19</v>
      </c>
      <c r="X1433" s="1">
        <v>3</v>
      </c>
      <c r="Y1433" s="1">
        <v>3</v>
      </c>
      <c r="Z1433" s="1">
        <v>80</v>
      </c>
      <c r="AA1433" s="1">
        <v>2</v>
      </c>
      <c r="AB1433" s="1">
        <v>14</v>
      </c>
      <c r="AC1433" s="1">
        <v>3</v>
      </c>
      <c r="AD1433" s="1">
        <v>3</v>
      </c>
      <c r="AE1433" s="1">
        <v>14</v>
      </c>
      <c r="AF1433" s="1">
        <v>10</v>
      </c>
      <c r="AG1433" s="1">
        <v>5</v>
      </c>
      <c r="AH1433" s="1">
        <v>7</v>
      </c>
      <c r="AI1433" s="1" t="str" cm="1">
        <f t="array" ref="AI1433">_xlfn.IFS(S1433&lt;5000, "Low", S1433&lt;10000, "Medium", S1433&gt;=10000, "High")</f>
        <v>High</v>
      </c>
      <c r="AJ1433" s="1" t="str" cm="1">
        <f t="array" ref="AJ1433">_xlfn.IFS(A1433&lt;=30, "Youth", A1433&lt;=50, "Adult", A1433&gt;=51, "Sr. Citizen")</f>
        <v>Adult</v>
      </c>
      <c r="AK1433" s="1" t="str">
        <f t="shared" si="22"/>
        <v>Normal</v>
      </c>
      <c r="AL1433" s="1" t="str" cm="1">
        <f t="array" ref="AL1433">_xlfn.IFS(AD1433=1, "Poor",AD1433=2, "Average", AD1433=3, "Good", AD1433=4, "Excellent")</f>
        <v>Good</v>
      </c>
      <c r="AM1433" s="1" t="str" cm="1">
        <f t="array" ref="AM1433">_xlfn.IFS(W1433&gt;20,"High",W1433&gt;15,"Medium",W1433&gt;10,"Poor")</f>
        <v>Medium</v>
      </c>
      <c r="AN1433" s="1" t="str" cm="1">
        <f t="array" ref="AN1433">_xlfn.IFS(F1433&gt;20, "Far", F1433&gt;=10, "Moderate Distance", F1433&lt;10, "Near")</f>
        <v>Near</v>
      </c>
      <c r="AO1433" s="1" t="str" cm="1">
        <f t="array" ref="AO1433">_xlfn.IFS(AF1433&lt;=1, "Fresher", AF1433&lt;=5, "Experienced", AF1433&gt;5, "Senior")</f>
        <v>Senior</v>
      </c>
      <c r="AP1433" s="1" t="str" cm="1">
        <f t="array" ref="AP1433">_xlfn.IFS(AG1433&lt;=1, "Recently Promoted", AG1433&lt;=4, "Moderate Gap", AG1433&gt;=5, "Long Gap")</f>
        <v>Long Gap</v>
      </c>
    </row>
    <row r="1434" spans="1:42" hidden="1" x14ac:dyDescent="0.35">
      <c r="A1434" s="1">
        <v>37</v>
      </c>
      <c r="B1434" s="1" t="s">
        <v>41</v>
      </c>
      <c r="C1434" s="1" t="s">
        <v>35</v>
      </c>
      <c r="D1434" s="1">
        <v>161</v>
      </c>
      <c r="E1434" s="1" t="s">
        <v>43</v>
      </c>
      <c r="F1434" s="1">
        <v>10</v>
      </c>
      <c r="G1434" s="1">
        <v>3</v>
      </c>
      <c r="H1434" s="1" t="s">
        <v>37</v>
      </c>
      <c r="I1434" s="1">
        <v>1</v>
      </c>
      <c r="J1434" s="1">
        <v>2017</v>
      </c>
      <c r="K1434" s="1">
        <v>3</v>
      </c>
      <c r="L1434" s="1" t="s">
        <v>38</v>
      </c>
      <c r="M1434" s="1">
        <v>42</v>
      </c>
      <c r="N1434" s="1">
        <v>4</v>
      </c>
      <c r="O1434" s="1">
        <v>3</v>
      </c>
      <c r="P1434" s="1" t="s">
        <v>56</v>
      </c>
      <c r="Q1434" s="1">
        <v>4</v>
      </c>
      <c r="R1434" s="1" t="s">
        <v>46</v>
      </c>
      <c r="S1434" s="1">
        <v>13744</v>
      </c>
      <c r="T1434" s="1">
        <v>15471</v>
      </c>
      <c r="U1434" s="1">
        <v>1</v>
      </c>
      <c r="V1434" s="1" t="s">
        <v>34</v>
      </c>
      <c r="W1434" s="1">
        <v>25</v>
      </c>
      <c r="X1434" s="1">
        <v>4</v>
      </c>
      <c r="Y1434" s="1">
        <v>1</v>
      </c>
      <c r="Z1434" s="1">
        <v>80</v>
      </c>
      <c r="AA1434" s="1">
        <v>1</v>
      </c>
      <c r="AB1434" s="1">
        <v>16</v>
      </c>
      <c r="AC1434" s="1">
        <v>2</v>
      </c>
      <c r="AD1434" s="1">
        <v>3</v>
      </c>
      <c r="AE1434" s="1">
        <v>16</v>
      </c>
      <c r="AF1434" s="1">
        <v>11</v>
      </c>
      <c r="AG1434" s="1">
        <v>6</v>
      </c>
      <c r="AH1434" s="1">
        <v>8</v>
      </c>
      <c r="AI1434" s="1" t="str" cm="1">
        <f t="array" ref="AI1434">_xlfn.IFS(S1434&lt;5000, "Low", S1434&lt;10000, "Medium", S1434&gt;=10000, "High")</f>
        <v>High</v>
      </c>
      <c r="AJ1434" s="1" t="str" cm="1">
        <f t="array" ref="AJ1434">_xlfn.IFS(A1434&lt;=30, "Youth", A1434&lt;=50, "Adult", A1434&gt;=51, "Sr. Citizen")</f>
        <v>Adult</v>
      </c>
      <c r="AK1434" s="1" t="str">
        <f t="shared" si="22"/>
        <v>Normal</v>
      </c>
      <c r="AL1434" s="1" t="str" cm="1">
        <f t="array" ref="AL1434">_xlfn.IFS(AD1434=1, "Poor",AD1434=2, "Average", AD1434=3, "Good", AD1434=4, "Excellent")</f>
        <v>Good</v>
      </c>
      <c r="AM1434" s="1" t="str" cm="1">
        <f t="array" ref="AM1434">_xlfn.IFS(W1434&gt;20,"High",W1434&gt;15,"Medium",W1434&gt;10,"Poor")</f>
        <v>High</v>
      </c>
      <c r="AN1434" s="1" t="str" cm="1">
        <f t="array" ref="AN1434">_xlfn.IFS(F1434&gt;20, "Far", F1434&gt;=10, "Moderate Distance", F1434&lt;10, "Near")</f>
        <v>Moderate Distance</v>
      </c>
      <c r="AO1434" s="1" t="str" cm="1">
        <f t="array" ref="AO1434">_xlfn.IFS(AF1434&lt;=1, "Fresher", AF1434&lt;=5, "Experienced", AF1434&gt;5, "Senior")</f>
        <v>Senior</v>
      </c>
      <c r="AP1434" s="1" t="str" cm="1">
        <f t="array" ref="AP1434">_xlfn.IFS(AG1434&lt;=1, "Recently Promoted", AG1434&lt;=4, "Moderate Gap", AG1434&gt;=5, "Long Gap")</f>
        <v>Long Gap</v>
      </c>
    </row>
    <row r="1435" spans="1:42" hidden="1" x14ac:dyDescent="0.35">
      <c r="A1435" s="1">
        <v>25</v>
      </c>
      <c r="B1435" s="1" t="s">
        <v>41</v>
      </c>
      <c r="C1435" s="1" t="s">
        <v>35</v>
      </c>
      <c r="D1435" s="1">
        <v>1382</v>
      </c>
      <c r="E1435" s="1" t="s">
        <v>36</v>
      </c>
      <c r="F1435" s="1">
        <v>8</v>
      </c>
      <c r="G1435" s="1">
        <v>2</v>
      </c>
      <c r="H1435" s="1" t="s">
        <v>47</v>
      </c>
      <c r="I1435" s="1">
        <v>1</v>
      </c>
      <c r="J1435" s="1">
        <v>2018</v>
      </c>
      <c r="K1435" s="1">
        <v>1</v>
      </c>
      <c r="L1435" s="1" t="s">
        <v>38</v>
      </c>
      <c r="M1435" s="1">
        <v>85</v>
      </c>
      <c r="N1435" s="1">
        <v>3</v>
      </c>
      <c r="O1435" s="1">
        <v>2</v>
      </c>
      <c r="P1435" s="1" t="s">
        <v>39</v>
      </c>
      <c r="Q1435" s="1">
        <v>3</v>
      </c>
      <c r="R1435" s="1" t="s">
        <v>50</v>
      </c>
      <c r="S1435" s="1">
        <v>4907</v>
      </c>
      <c r="T1435" s="1">
        <v>13684</v>
      </c>
      <c r="U1435" s="1">
        <v>0</v>
      </c>
      <c r="V1435" s="1" t="s">
        <v>34</v>
      </c>
      <c r="W1435" s="1">
        <v>22</v>
      </c>
      <c r="X1435" s="1">
        <v>4</v>
      </c>
      <c r="Y1435" s="1">
        <v>2</v>
      </c>
      <c r="Z1435" s="1">
        <v>80</v>
      </c>
      <c r="AA1435" s="1">
        <v>1</v>
      </c>
      <c r="AB1435" s="1">
        <v>6</v>
      </c>
      <c r="AC1435" s="1">
        <v>3</v>
      </c>
      <c r="AD1435" s="1">
        <v>2</v>
      </c>
      <c r="AE1435" s="1">
        <v>5</v>
      </c>
      <c r="AF1435" s="1">
        <v>3</v>
      </c>
      <c r="AG1435" s="1">
        <v>0</v>
      </c>
      <c r="AH1435" s="1">
        <v>4</v>
      </c>
      <c r="AI1435" s="1" t="str" cm="1">
        <f t="array" ref="AI1435">_xlfn.IFS(S1435&lt;5000, "Low", S1435&lt;10000, "Medium", S1435&gt;=10000, "High")</f>
        <v>Low</v>
      </c>
      <c r="AJ1435" s="1" t="str" cm="1">
        <f t="array" ref="AJ1435">_xlfn.IFS(A1435&lt;=30, "Youth", A1435&lt;=50, "Adult", A1435&gt;=51, "Sr. Citizen")</f>
        <v>Youth</v>
      </c>
      <c r="AK1435" s="1" t="str">
        <f t="shared" si="22"/>
        <v>Normal</v>
      </c>
      <c r="AL1435" s="1" t="str" cm="1">
        <f t="array" ref="AL1435">_xlfn.IFS(AD1435=1, "Poor",AD1435=2, "Average", AD1435=3, "Good", AD1435=4, "Excellent")</f>
        <v>Average</v>
      </c>
      <c r="AM1435" s="1" t="str" cm="1">
        <f t="array" ref="AM1435">_xlfn.IFS(W1435&gt;20,"High",W1435&gt;15,"Medium",W1435&gt;10,"Poor")</f>
        <v>High</v>
      </c>
      <c r="AN1435" s="1" t="str" cm="1">
        <f t="array" ref="AN1435">_xlfn.IFS(F1435&gt;20, "Far", F1435&gt;=10, "Moderate Distance", F1435&lt;10, "Near")</f>
        <v>Near</v>
      </c>
      <c r="AO1435" s="1" t="str" cm="1">
        <f t="array" ref="AO1435">_xlfn.IFS(AF1435&lt;=1, "Fresher", AF1435&lt;=5, "Experienced", AF1435&gt;5, "Senior")</f>
        <v>Experienced</v>
      </c>
      <c r="AP1435" s="1" t="str" cm="1">
        <f t="array" ref="AP1435">_xlfn.IFS(AG1435&lt;=1, "Recently Promoted", AG1435&lt;=4, "Moderate Gap", AG1435&gt;=5, "Long Gap")</f>
        <v>Recently Promoted</v>
      </c>
    </row>
    <row r="1436" spans="1:42" hidden="1" x14ac:dyDescent="0.35">
      <c r="A1436" s="1">
        <v>52</v>
      </c>
      <c r="B1436" s="1" t="s">
        <v>41</v>
      </c>
      <c r="C1436" s="1" t="s">
        <v>53</v>
      </c>
      <c r="D1436" s="1">
        <v>585</v>
      </c>
      <c r="E1436" s="1" t="s">
        <v>36</v>
      </c>
      <c r="F1436" s="1">
        <v>29</v>
      </c>
      <c r="G1436" s="1">
        <v>4</v>
      </c>
      <c r="H1436" s="1" t="s">
        <v>37</v>
      </c>
      <c r="I1436" s="1">
        <v>1</v>
      </c>
      <c r="J1436" s="1">
        <v>2019</v>
      </c>
      <c r="K1436" s="1">
        <v>1</v>
      </c>
      <c r="L1436" s="1" t="s">
        <v>44</v>
      </c>
      <c r="M1436" s="1">
        <v>40</v>
      </c>
      <c r="N1436" s="1">
        <v>3</v>
      </c>
      <c r="O1436" s="1">
        <v>1</v>
      </c>
      <c r="P1436" s="1" t="s">
        <v>55</v>
      </c>
      <c r="Q1436" s="1">
        <v>4</v>
      </c>
      <c r="R1436" s="1" t="s">
        <v>50</v>
      </c>
      <c r="S1436" s="1">
        <v>3482</v>
      </c>
      <c r="T1436" s="1">
        <v>19788</v>
      </c>
      <c r="U1436" s="1">
        <v>2</v>
      </c>
      <c r="V1436" s="1" t="s">
        <v>41</v>
      </c>
      <c r="W1436" s="1">
        <v>15</v>
      </c>
      <c r="X1436" s="1">
        <v>3</v>
      </c>
      <c r="Y1436" s="1">
        <v>2</v>
      </c>
      <c r="Z1436" s="1">
        <v>80</v>
      </c>
      <c r="AA1436" s="1">
        <v>2</v>
      </c>
      <c r="AB1436" s="1">
        <v>16</v>
      </c>
      <c r="AC1436" s="1">
        <v>3</v>
      </c>
      <c r="AD1436" s="1">
        <v>2</v>
      </c>
      <c r="AE1436" s="1">
        <v>9</v>
      </c>
      <c r="AF1436" s="1">
        <v>8</v>
      </c>
      <c r="AG1436" s="1">
        <v>0</v>
      </c>
      <c r="AH1436" s="1">
        <v>0</v>
      </c>
      <c r="AI1436" s="1" t="str" cm="1">
        <f t="array" ref="AI1436">_xlfn.IFS(S1436&lt;5000, "Low", S1436&lt;10000, "Medium", S1436&gt;=10000, "High")</f>
        <v>Low</v>
      </c>
      <c r="AJ1436" s="1" t="str" cm="1">
        <f t="array" ref="AJ1436">_xlfn.IFS(A1436&lt;=30, "Youth", A1436&lt;=50, "Adult", A1436&gt;=51, "Sr. Citizen")</f>
        <v>Sr. Citizen</v>
      </c>
      <c r="AK1436" s="1" t="str">
        <f t="shared" si="22"/>
        <v>Normal</v>
      </c>
      <c r="AL1436" s="1" t="str" cm="1">
        <f t="array" ref="AL1436">_xlfn.IFS(AD1436=1, "Poor",AD1436=2, "Average", AD1436=3, "Good", AD1436=4, "Excellent")</f>
        <v>Average</v>
      </c>
      <c r="AM1436" s="1" t="str" cm="1">
        <f t="array" ref="AM1436">_xlfn.IFS(W1436&gt;20,"High",W1436&gt;15,"Medium",W1436&gt;10,"Poor")</f>
        <v>Poor</v>
      </c>
      <c r="AN1436" s="1" t="str" cm="1">
        <f t="array" ref="AN1436">_xlfn.IFS(F1436&gt;20, "Far", F1436&gt;=10, "Moderate Distance", F1436&lt;10, "Near")</f>
        <v>Far</v>
      </c>
      <c r="AO1436" s="1" t="str" cm="1">
        <f t="array" ref="AO1436">_xlfn.IFS(AF1436&lt;=1, "Fresher", AF1436&lt;=5, "Experienced", AF1436&gt;5, "Senior")</f>
        <v>Senior</v>
      </c>
      <c r="AP1436" s="1" t="str" cm="1">
        <f t="array" ref="AP1436">_xlfn.IFS(AG1436&lt;=1, "Recently Promoted", AG1436&lt;=4, "Moderate Gap", AG1436&gt;=5, "Long Gap")</f>
        <v>Recently Promoted</v>
      </c>
    </row>
    <row r="1437" spans="1:42" hidden="1" x14ac:dyDescent="0.35">
      <c r="A1437" s="1">
        <v>44</v>
      </c>
      <c r="B1437" s="1" t="s">
        <v>41</v>
      </c>
      <c r="C1437" s="1" t="s">
        <v>35</v>
      </c>
      <c r="D1437" s="1">
        <v>1037</v>
      </c>
      <c r="E1437" s="1" t="s">
        <v>43</v>
      </c>
      <c r="F1437" s="1">
        <v>1</v>
      </c>
      <c r="G1437" s="1">
        <v>3</v>
      </c>
      <c r="H1437" s="1" t="s">
        <v>49</v>
      </c>
      <c r="I1437" s="1">
        <v>1</v>
      </c>
      <c r="J1437" s="1">
        <v>2020</v>
      </c>
      <c r="K1437" s="1">
        <v>2</v>
      </c>
      <c r="L1437" s="1" t="s">
        <v>44</v>
      </c>
      <c r="M1437" s="1">
        <v>42</v>
      </c>
      <c r="N1437" s="1">
        <v>3</v>
      </c>
      <c r="O1437" s="1">
        <v>1</v>
      </c>
      <c r="P1437" s="1" t="s">
        <v>45</v>
      </c>
      <c r="Q1437" s="1">
        <v>4</v>
      </c>
      <c r="R1437" s="1" t="s">
        <v>40</v>
      </c>
      <c r="S1437" s="1">
        <v>2436</v>
      </c>
      <c r="T1437" s="1">
        <v>13422</v>
      </c>
      <c r="U1437" s="1">
        <v>6</v>
      </c>
      <c r="V1437" s="1" t="s">
        <v>34</v>
      </c>
      <c r="W1437" s="1">
        <v>12</v>
      </c>
      <c r="X1437" s="1">
        <v>3</v>
      </c>
      <c r="Y1437" s="1">
        <v>3</v>
      </c>
      <c r="Z1437" s="1">
        <v>80</v>
      </c>
      <c r="AA1437" s="1">
        <v>0</v>
      </c>
      <c r="AB1437" s="1">
        <v>6</v>
      </c>
      <c r="AC1437" s="1">
        <v>2</v>
      </c>
      <c r="AD1437" s="1">
        <v>3</v>
      </c>
      <c r="AE1437" s="1">
        <v>4</v>
      </c>
      <c r="AF1437" s="1">
        <v>3</v>
      </c>
      <c r="AG1437" s="1">
        <v>1</v>
      </c>
      <c r="AH1437" s="1">
        <v>2</v>
      </c>
      <c r="AI1437" s="1" t="str" cm="1">
        <f t="array" ref="AI1437">_xlfn.IFS(S1437&lt;5000, "Low", S1437&lt;10000, "Medium", S1437&gt;=10000, "High")</f>
        <v>Low</v>
      </c>
      <c r="AJ1437" s="1" t="str" cm="1">
        <f t="array" ref="AJ1437">_xlfn.IFS(A1437&lt;=30, "Youth", A1437&lt;=50, "Adult", A1437&gt;=51, "Sr. Citizen")</f>
        <v>Adult</v>
      </c>
      <c r="AK1437" s="1" t="str">
        <f t="shared" si="22"/>
        <v>Normal</v>
      </c>
      <c r="AL1437" s="1" t="str" cm="1">
        <f t="array" ref="AL1437">_xlfn.IFS(AD1437=1, "Poor",AD1437=2, "Average", AD1437=3, "Good", AD1437=4, "Excellent")</f>
        <v>Good</v>
      </c>
      <c r="AM1437" s="1" t="str" cm="1">
        <f t="array" ref="AM1437">_xlfn.IFS(W1437&gt;20,"High",W1437&gt;15,"Medium",W1437&gt;10,"Poor")</f>
        <v>Poor</v>
      </c>
      <c r="AN1437" s="1" t="str" cm="1">
        <f t="array" ref="AN1437">_xlfn.IFS(F1437&gt;20, "Far", F1437&gt;=10, "Moderate Distance", F1437&lt;10, "Near")</f>
        <v>Near</v>
      </c>
      <c r="AO1437" s="1" t="str" cm="1">
        <f t="array" ref="AO1437">_xlfn.IFS(AF1437&lt;=1, "Fresher", AF1437&lt;=5, "Experienced", AF1437&gt;5, "Senior")</f>
        <v>Experienced</v>
      </c>
      <c r="AP1437" s="1" t="str" cm="1">
        <f t="array" ref="AP1437">_xlfn.IFS(AG1437&lt;=1, "Recently Promoted", AG1437&lt;=4, "Moderate Gap", AG1437&gt;=5, "Long Gap")</f>
        <v>Recently Promoted</v>
      </c>
    </row>
    <row r="1438" spans="1:42" hidden="1" x14ac:dyDescent="0.35">
      <c r="A1438" s="1">
        <v>21</v>
      </c>
      <c r="B1438" s="1" t="s">
        <v>41</v>
      </c>
      <c r="C1438" s="1" t="s">
        <v>35</v>
      </c>
      <c r="D1438" s="1">
        <v>501</v>
      </c>
      <c r="E1438" s="1" t="s">
        <v>36</v>
      </c>
      <c r="F1438" s="1">
        <v>5</v>
      </c>
      <c r="G1438" s="1">
        <v>1</v>
      </c>
      <c r="H1438" s="1" t="s">
        <v>49</v>
      </c>
      <c r="I1438" s="1">
        <v>1</v>
      </c>
      <c r="J1438" s="1">
        <v>2021</v>
      </c>
      <c r="K1438" s="1">
        <v>3</v>
      </c>
      <c r="L1438" s="1" t="s">
        <v>44</v>
      </c>
      <c r="M1438" s="1">
        <v>58</v>
      </c>
      <c r="N1438" s="1">
        <v>3</v>
      </c>
      <c r="O1438" s="1">
        <v>1</v>
      </c>
      <c r="P1438" s="1" t="s">
        <v>55</v>
      </c>
      <c r="Q1438" s="1">
        <v>1</v>
      </c>
      <c r="R1438" s="1" t="s">
        <v>40</v>
      </c>
      <c r="S1438" s="1">
        <v>2380</v>
      </c>
      <c r="T1438" s="1">
        <v>25479</v>
      </c>
      <c r="U1438" s="1">
        <v>1</v>
      </c>
      <c r="V1438" s="1" t="s">
        <v>34</v>
      </c>
      <c r="W1438" s="1">
        <v>11</v>
      </c>
      <c r="X1438" s="1">
        <v>3</v>
      </c>
      <c r="Y1438" s="1">
        <v>4</v>
      </c>
      <c r="Z1438" s="1">
        <v>80</v>
      </c>
      <c r="AA1438" s="1">
        <v>0</v>
      </c>
      <c r="AB1438" s="1">
        <v>2</v>
      </c>
      <c r="AC1438" s="1">
        <v>6</v>
      </c>
      <c r="AD1438" s="1">
        <v>3</v>
      </c>
      <c r="AE1438" s="1">
        <v>2</v>
      </c>
      <c r="AF1438" s="1">
        <v>2</v>
      </c>
      <c r="AG1438" s="1">
        <v>1</v>
      </c>
      <c r="AH1438" s="1">
        <v>2</v>
      </c>
      <c r="AI1438" s="1" t="str" cm="1">
        <f t="array" ref="AI1438">_xlfn.IFS(S1438&lt;5000, "Low", S1438&lt;10000, "Medium", S1438&gt;=10000, "High")</f>
        <v>Low</v>
      </c>
      <c r="AJ1438" s="1" t="str" cm="1">
        <f t="array" ref="AJ1438">_xlfn.IFS(A1438&lt;=30, "Youth", A1438&lt;=50, "Adult", A1438&gt;=51, "Sr. Citizen")</f>
        <v>Youth</v>
      </c>
      <c r="AK1438" s="1" t="str">
        <f t="shared" si="22"/>
        <v>High Risk</v>
      </c>
      <c r="AL1438" s="1" t="str" cm="1">
        <f t="array" ref="AL1438">_xlfn.IFS(AD1438=1, "Poor",AD1438=2, "Average", AD1438=3, "Good", AD1438=4, "Excellent")</f>
        <v>Good</v>
      </c>
      <c r="AM1438" s="1" t="str" cm="1">
        <f t="array" ref="AM1438">_xlfn.IFS(W1438&gt;20,"High",W1438&gt;15,"Medium",W1438&gt;10,"Poor")</f>
        <v>Poor</v>
      </c>
      <c r="AN1438" s="1" t="str" cm="1">
        <f t="array" ref="AN1438">_xlfn.IFS(F1438&gt;20, "Far", F1438&gt;=10, "Moderate Distance", F1438&lt;10, "Near")</f>
        <v>Near</v>
      </c>
      <c r="AO1438" s="1" t="str" cm="1">
        <f t="array" ref="AO1438">_xlfn.IFS(AF1438&lt;=1, "Fresher", AF1438&lt;=5, "Experienced", AF1438&gt;5, "Senior")</f>
        <v>Experienced</v>
      </c>
      <c r="AP1438" s="1" t="str" cm="1">
        <f t="array" ref="AP1438">_xlfn.IFS(AG1438&lt;=1, "Recently Promoted", AG1438&lt;=4, "Moderate Gap", AG1438&gt;=5, "Long Gap")</f>
        <v>Recently Promoted</v>
      </c>
    </row>
    <row r="1439" spans="1:42" hidden="1" x14ac:dyDescent="0.35">
      <c r="A1439" s="1">
        <v>39</v>
      </c>
      <c r="B1439" s="1" t="s">
        <v>41</v>
      </c>
      <c r="C1439" s="1" t="s">
        <v>53</v>
      </c>
      <c r="D1439" s="1">
        <v>105</v>
      </c>
      <c r="E1439" s="1" t="s">
        <v>43</v>
      </c>
      <c r="F1439" s="1">
        <v>9</v>
      </c>
      <c r="G1439" s="1">
        <v>3</v>
      </c>
      <c r="H1439" s="1" t="s">
        <v>37</v>
      </c>
      <c r="I1439" s="1">
        <v>1</v>
      </c>
      <c r="J1439" s="1">
        <v>2022</v>
      </c>
      <c r="K1439" s="1">
        <v>4</v>
      </c>
      <c r="L1439" s="1" t="s">
        <v>44</v>
      </c>
      <c r="M1439" s="1">
        <v>87</v>
      </c>
      <c r="N1439" s="1">
        <v>3</v>
      </c>
      <c r="O1439" s="1">
        <v>5</v>
      </c>
      <c r="P1439" s="1" t="s">
        <v>54</v>
      </c>
      <c r="Q1439" s="1">
        <v>4</v>
      </c>
      <c r="R1439" s="1" t="s">
        <v>40</v>
      </c>
      <c r="S1439" s="1">
        <v>19431</v>
      </c>
      <c r="T1439" s="1">
        <v>15302</v>
      </c>
      <c r="U1439" s="1">
        <v>2</v>
      </c>
      <c r="V1439" s="1" t="s">
        <v>41</v>
      </c>
      <c r="W1439" s="1">
        <v>13</v>
      </c>
      <c r="X1439" s="1">
        <v>3</v>
      </c>
      <c r="Y1439" s="1">
        <v>3</v>
      </c>
      <c r="Z1439" s="1">
        <v>80</v>
      </c>
      <c r="AA1439" s="1">
        <v>0</v>
      </c>
      <c r="AB1439" s="1">
        <v>21</v>
      </c>
      <c r="AC1439" s="1">
        <v>3</v>
      </c>
      <c r="AD1439" s="1">
        <v>2</v>
      </c>
      <c r="AE1439" s="1">
        <v>6</v>
      </c>
      <c r="AF1439" s="1">
        <v>0</v>
      </c>
      <c r="AG1439" s="1">
        <v>1</v>
      </c>
      <c r="AH1439" s="1">
        <v>3</v>
      </c>
      <c r="AI1439" s="1" t="str" cm="1">
        <f t="array" ref="AI1439">_xlfn.IFS(S1439&lt;5000, "Low", S1439&lt;10000, "Medium", S1439&gt;=10000, "High")</f>
        <v>High</v>
      </c>
      <c r="AJ1439" s="1" t="str" cm="1">
        <f t="array" ref="AJ1439">_xlfn.IFS(A1439&lt;=30, "Youth", A1439&lt;=50, "Adult", A1439&gt;=51, "Sr. Citizen")</f>
        <v>Adult</v>
      </c>
      <c r="AK1439" s="1" t="str">
        <f t="shared" si="22"/>
        <v>Normal</v>
      </c>
      <c r="AL1439" s="1" t="str" cm="1">
        <f t="array" ref="AL1439">_xlfn.IFS(AD1439=1, "Poor",AD1439=2, "Average", AD1439=3, "Good", AD1439=4, "Excellent")</f>
        <v>Average</v>
      </c>
      <c r="AM1439" s="1" t="str" cm="1">
        <f t="array" ref="AM1439">_xlfn.IFS(W1439&gt;20,"High",W1439&gt;15,"Medium",W1439&gt;10,"Poor")</f>
        <v>Poor</v>
      </c>
      <c r="AN1439" s="1" t="str" cm="1">
        <f t="array" ref="AN1439">_xlfn.IFS(F1439&gt;20, "Far", F1439&gt;=10, "Moderate Distance", F1439&lt;10, "Near")</f>
        <v>Near</v>
      </c>
      <c r="AO1439" s="1" t="str" cm="1">
        <f t="array" ref="AO1439">_xlfn.IFS(AF1439&lt;=1, "Fresher", AF1439&lt;=5, "Experienced", AF1439&gt;5, "Senior")</f>
        <v>Fresher</v>
      </c>
      <c r="AP1439" s="1" t="str" cm="1">
        <f t="array" ref="AP1439">_xlfn.IFS(AG1439&lt;=1, "Recently Promoted", AG1439&lt;=4, "Moderate Gap", AG1439&gt;=5, "Long Gap")</f>
        <v>Recently Promoted</v>
      </c>
    </row>
    <row r="1440" spans="1:42" hidden="1" x14ac:dyDescent="0.35">
      <c r="A1440" s="1">
        <v>23</v>
      </c>
      <c r="B1440" s="1" t="s">
        <v>34</v>
      </c>
      <c r="C1440" s="1" t="s">
        <v>42</v>
      </c>
      <c r="D1440" s="1">
        <v>638</v>
      </c>
      <c r="E1440" s="1" t="s">
        <v>36</v>
      </c>
      <c r="F1440" s="1">
        <v>9</v>
      </c>
      <c r="G1440" s="1">
        <v>3</v>
      </c>
      <c r="H1440" s="1" t="s">
        <v>57</v>
      </c>
      <c r="I1440" s="1">
        <v>1</v>
      </c>
      <c r="J1440" s="1">
        <v>2023</v>
      </c>
      <c r="K1440" s="1">
        <v>4</v>
      </c>
      <c r="L1440" s="1" t="s">
        <v>44</v>
      </c>
      <c r="M1440" s="1">
        <v>33</v>
      </c>
      <c r="N1440" s="1">
        <v>3</v>
      </c>
      <c r="O1440" s="1">
        <v>1</v>
      </c>
      <c r="P1440" s="1" t="s">
        <v>55</v>
      </c>
      <c r="Q1440" s="1">
        <v>1</v>
      </c>
      <c r="R1440" s="1" t="s">
        <v>46</v>
      </c>
      <c r="S1440" s="1">
        <v>1790</v>
      </c>
      <c r="T1440" s="1">
        <v>26956</v>
      </c>
      <c r="U1440" s="1">
        <v>1</v>
      </c>
      <c r="V1440" s="1" t="s">
        <v>41</v>
      </c>
      <c r="W1440" s="1">
        <v>19</v>
      </c>
      <c r="X1440" s="1">
        <v>3</v>
      </c>
      <c r="Y1440" s="1">
        <v>1</v>
      </c>
      <c r="Z1440" s="1">
        <v>80</v>
      </c>
      <c r="AA1440" s="1">
        <v>1</v>
      </c>
      <c r="AB1440" s="1">
        <v>1</v>
      </c>
      <c r="AC1440" s="1">
        <v>3</v>
      </c>
      <c r="AD1440" s="1">
        <v>2</v>
      </c>
      <c r="AE1440" s="1">
        <v>1</v>
      </c>
      <c r="AF1440" s="1">
        <v>0</v>
      </c>
      <c r="AG1440" s="1">
        <v>1</v>
      </c>
      <c r="AH1440" s="1">
        <v>0</v>
      </c>
      <c r="AI1440" s="1" t="str" cm="1">
        <f t="array" ref="AI1440">_xlfn.IFS(S1440&lt;5000, "Low", S1440&lt;10000, "Medium", S1440&gt;=10000, "High")</f>
        <v>Low</v>
      </c>
      <c r="AJ1440" s="1" t="str" cm="1">
        <f t="array" ref="AJ1440">_xlfn.IFS(A1440&lt;=30, "Youth", A1440&lt;=50, "Adult", A1440&gt;=51, "Sr. Citizen")</f>
        <v>Youth</v>
      </c>
      <c r="AK1440" s="1" t="str">
        <f t="shared" si="22"/>
        <v>Normal</v>
      </c>
      <c r="AL1440" s="1" t="str" cm="1">
        <f t="array" ref="AL1440">_xlfn.IFS(AD1440=1, "Poor",AD1440=2, "Average", AD1440=3, "Good", AD1440=4, "Excellent")</f>
        <v>Average</v>
      </c>
      <c r="AM1440" s="1" t="str" cm="1">
        <f t="array" ref="AM1440">_xlfn.IFS(W1440&gt;20,"High",W1440&gt;15,"Medium",W1440&gt;10,"Poor")</f>
        <v>Medium</v>
      </c>
      <c r="AN1440" s="1" t="str" cm="1">
        <f t="array" ref="AN1440">_xlfn.IFS(F1440&gt;20, "Far", F1440&gt;=10, "Moderate Distance", F1440&lt;10, "Near")</f>
        <v>Near</v>
      </c>
      <c r="AO1440" s="1" t="str" cm="1">
        <f t="array" ref="AO1440">_xlfn.IFS(AF1440&lt;=1, "Fresher", AF1440&lt;=5, "Experienced", AF1440&gt;5, "Senior")</f>
        <v>Fresher</v>
      </c>
      <c r="AP1440" s="1" t="str" cm="1">
        <f t="array" ref="AP1440">_xlfn.IFS(AG1440&lt;=1, "Recently Promoted", AG1440&lt;=4, "Moderate Gap", AG1440&gt;=5, "Long Gap")</f>
        <v>Recently Promoted</v>
      </c>
    </row>
    <row r="1441" spans="1:42" hidden="1" x14ac:dyDescent="0.35">
      <c r="A1441" s="1">
        <v>36</v>
      </c>
      <c r="B1441" s="1" t="s">
        <v>41</v>
      </c>
      <c r="C1441" s="1" t="s">
        <v>35</v>
      </c>
      <c r="D1441" s="1">
        <v>557</v>
      </c>
      <c r="E1441" s="1" t="s">
        <v>36</v>
      </c>
      <c r="F1441" s="1">
        <v>3</v>
      </c>
      <c r="G1441" s="1">
        <v>3</v>
      </c>
      <c r="H1441" s="1" t="s">
        <v>49</v>
      </c>
      <c r="I1441" s="1">
        <v>1</v>
      </c>
      <c r="J1441" s="1">
        <v>2024</v>
      </c>
      <c r="K1441" s="1">
        <v>1</v>
      </c>
      <c r="L1441" s="1" t="s">
        <v>38</v>
      </c>
      <c r="M1441" s="1">
        <v>94</v>
      </c>
      <c r="N1441" s="1">
        <v>2</v>
      </c>
      <c r="O1441" s="1">
        <v>3</v>
      </c>
      <c r="P1441" s="1" t="s">
        <v>39</v>
      </c>
      <c r="Q1441" s="1">
        <v>4</v>
      </c>
      <c r="R1441" s="1" t="s">
        <v>46</v>
      </c>
      <c r="S1441" s="1">
        <v>7644</v>
      </c>
      <c r="T1441" s="1">
        <v>12695</v>
      </c>
      <c r="U1441" s="1">
        <v>0</v>
      </c>
      <c r="V1441" s="1" t="s">
        <v>41</v>
      </c>
      <c r="W1441" s="1">
        <v>19</v>
      </c>
      <c r="X1441" s="1">
        <v>3</v>
      </c>
      <c r="Y1441" s="1">
        <v>3</v>
      </c>
      <c r="Z1441" s="1">
        <v>80</v>
      </c>
      <c r="AA1441" s="1">
        <v>2</v>
      </c>
      <c r="AB1441" s="1">
        <v>10</v>
      </c>
      <c r="AC1441" s="1">
        <v>2</v>
      </c>
      <c r="AD1441" s="1">
        <v>3</v>
      </c>
      <c r="AE1441" s="1">
        <v>9</v>
      </c>
      <c r="AF1441" s="1">
        <v>7</v>
      </c>
      <c r="AG1441" s="1">
        <v>3</v>
      </c>
      <c r="AH1441" s="1">
        <v>4</v>
      </c>
      <c r="AI1441" s="1" t="str" cm="1">
        <f t="array" ref="AI1441">_xlfn.IFS(S1441&lt;5000, "Low", S1441&lt;10000, "Medium", S1441&gt;=10000, "High")</f>
        <v>Medium</v>
      </c>
      <c r="AJ1441" s="1" t="str" cm="1">
        <f t="array" ref="AJ1441">_xlfn.IFS(A1441&lt;=30, "Youth", A1441&lt;=50, "Adult", A1441&gt;=51, "Sr. Citizen")</f>
        <v>Adult</v>
      </c>
      <c r="AK1441" s="1" t="str">
        <f t="shared" si="22"/>
        <v>Normal</v>
      </c>
      <c r="AL1441" s="1" t="str" cm="1">
        <f t="array" ref="AL1441">_xlfn.IFS(AD1441=1, "Poor",AD1441=2, "Average", AD1441=3, "Good", AD1441=4, "Excellent")</f>
        <v>Good</v>
      </c>
      <c r="AM1441" s="1" t="str" cm="1">
        <f t="array" ref="AM1441">_xlfn.IFS(W1441&gt;20,"High",W1441&gt;15,"Medium",W1441&gt;10,"Poor")</f>
        <v>Medium</v>
      </c>
      <c r="AN1441" s="1" t="str" cm="1">
        <f t="array" ref="AN1441">_xlfn.IFS(F1441&gt;20, "Far", F1441&gt;=10, "Moderate Distance", F1441&lt;10, "Near")</f>
        <v>Near</v>
      </c>
      <c r="AO1441" s="1" t="str" cm="1">
        <f t="array" ref="AO1441">_xlfn.IFS(AF1441&lt;=1, "Fresher", AF1441&lt;=5, "Experienced", AF1441&gt;5, "Senior")</f>
        <v>Senior</v>
      </c>
      <c r="AP1441" s="1" t="str" cm="1">
        <f t="array" ref="AP1441">_xlfn.IFS(AG1441&lt;=1, "Recently Promoted", AG1441&lt;=4, "Moderate Gap", AG1441&gt;=5, "Long Gap")</f>
        <v>Moderate Gap</v>
      </c>
    </row>
    <row r="1442" spans="1:42" hidden="1" x14ac:dyDescent="0.35">
      <c r="A1442" s="1">
        <v>36</v>
      </c>
      <c r="B1442" s="1" t="s">
        <v>41</v>
      </c>
      <c r="C1442" s="1" t="s">
        <v>42</v>
      </c>
      <c r="D1442" s="1">
        <v>688</v>
      </c>
      <c r="E1442" s="1" t="s">
        <v>43</v>
      </c>
      <c r="F1442" s="1">
        <v>4</v>
      </c>
      <c r="G1442" s="1">
        <v>2</v>
      </c>
      <c r="H1442" s="1" t="s">
        <v>37</v>
      </c>
      <c r="I1442" s="1">
        <v>1</v>
      </c>
      <c r="J1442" s="1">
        <v>2025</v>
      </c>
      <c r="K1442" s="1">
        <v>4</v>
      </c>
      <c r="L1442" s="1" t="s">
        <v>38</v>
      </c>
      <c r="M1442" s="1">
        <v>97</v>
      </c>
      <c r="N1442" s="1">
        <v>3</v>
      </c>
      <c r="O1442" s="1">
        <v>2</v>
      </c>
      <c r="P1442" s="1" t="s">
        <v>51</v>
      </c>
      <c r="Q1442" s="1">
        <v>2</v>
      </c>
      <c r="R1442" s="1" t="s">
        <v>50</v>
      </c>
      <c r="S1442" s="1">
        <v>5131</v>
      </c>
      <c r="T1442" s="1">
        <v>9192</v>
      </c>
      <c r="U1442" s="1">
        <v>7</v>
      </c>
      <c r="V1442" s="1" t="s">
        <v>41</v>
      </c>
      <c r="W1442" s="1">
        <v>13</v>
      </c>
      <c r="X1442" s="1">
        <v>3</v>
      </c>
      <c r="Y1442" s="1">
        <v>2</v>
      </c>
      <c r="Z1442" s="1">
        <v>80</v>
      </c>
      <c r="AA1442" s="1">
        <v>3</v>
      </c>
      <c r="AB1442" s="1">
        <v>18</v>
      </c>
      <c r="AC1442" s="1">
        <v>3</v>
      </c>
      <c r="AD1442" s="1">
        <v>3</v>
      </c>
      <c r="AE1442" s="1">
        <v>4</v>
      </c>
      <c r="AF1442" s="1">
        <v>2</v>
      </c>
      <c r="AG1442" s="1">
        <v>0</v>
      </c>
      <c r="AH1442" s="1">
        <v>2</v>
      </c>
      <c r="AI1442" s="1" t="str" cm="1">
        <f t="array" ref="AI1442">_xlfn.IFS(S1442&lt;5000, "Low", S1442&lt;10000, "Medium", S1442&gt;=10000, "High")</f>
        <v>Medium</v>
      </c>
      <c r="AJ1442" s="1" t="str" cm="1">
        <f t="array" ref="AJ1442">_xlfn.IFS(A1442&lt;=30, "Youth", A1442&lt;=50, "Adult", A1442&gt;=51, "Sr. Citizen")</f>
        <v>Adult</v>
      </c>
      <c r="AK1442" s="1" t="str">
        <f t="shared" si="22"/>
        <v>Normal</v>
      </c>
      <c r="AL1442" s="1" t="str" cm="1">
        <f t="array" ref="AL1442">_xlfn.IFS(AD1442=1, "Poor",AD1442=2, "Average", AD1442=3, "Good", AD1442=4, "Excellent")</f>
        <v>Good</v>
      </c>
      <c r="AM1442" s="1" t="str" cm="1">
        <f t="array" ref="AM1442">_xlfn.IFS(W1442&gt;20,"High",W1442&gt;15,"Medium",W1442&gt;10,"Poor")</f>
        <v>Poor</v>
      </c>
      <c r="AN1442" s="1" t="str" cm="1">
        <f t="array" ref="AN1442">_xlfn.IFS(F1442&gt;20, "Far", F1442&gt;=10, "Moderate Distance", F1442&lt;10, "Near")</f>
        <v>Near</v>
      </c>
      <c r="AO1442" s="1" t="str" cm="1">
        <f t="array" ref="AO1442">_xlfn.IFS(AF1442&lt;=1, "Fresher", AF1442&lt;=5, "Experienced", AF1442&gt;5, "Senior")</f>
        <v>Experienced</v>
      </c>
      <c r="AP1442" s="1" t="str" cm="1">
        <f t="array" ref="AP1442">_xlfn.IFS(AG1442&lt;=1, "Recently Promoted", AG1442&lt;=4, "Moderate Gap", AG1442&gt;=5, "Long Gap")</f>
        <v>Recently Promoted</v>
      </c>
    </row>
    <row r="1443" spans="1:42" hidden="1" x14ac:dyDescent="0.35">
      <c r="A1443" s="1">
        <v>56</v>
      </c>
      <c r="B1443" s="1" t="s">
        <v>41</v>
      </c>
      <c r="C1443" s="1" t="s">
        <v>53</v>
      </c>
      <c r="D1443" s="1">
        <v>667</v>
      </c>
      <c r="E1443" s="1" t="s">
        <v>43</v>
      </c>
      <c r="F1443" s="1">
        <v>1</v>
      </c>
      <c r="G1443" s="1">
        <v>4</v>
      </c>
      <c r="H1443" s="1" t="s">
        <v>37</v>
      </c>
      <c r="I1443" s="1">
        <v>1</v>
      </c>
      <c r="J1443" s="1">
        <v>2026</v>
      </c>
      <c r="K1443" s="1">
        <v>3</v>
      </c>
      <c r="L1443" s="1" t="s">
        <v>44</v>
      </c>
      <c r="M1443" s="1">
        <v>57</v>
      </c>
      <c r="N1443" s="1">
        <v>3</v>
      </c>
      <c r="O1443" s="1">
        <v>2</v>
      </c>
      <c r="P1443" s="1" t="s">
        <v>52</v>
      </c>
      <c r="Q1443" s="1">
        <v>3</v>
      </c>
      <c r="R1443" s="1" t="s">
        <v>50</v>
      </c>
      <c r="S1443" s="1">
        <v>6306</v>
      </c>
      <c r="T1443" s="1">
        <v>26236</v>
      </c>
      <c r="U1443" s="1">
        <v>1</v>
      </c>
      <c r="V1443" s="1" t="s">
        <v>41</v>
      </c>
      <c r="W1443" s="1">
        <v>21</v>
      </c>
      <c r="X1443" s="1">
        <v>4</v>
      </c>
      <c r="Y1443" s="1">
        <v>1</v>
      </c>
      <c r="Z1443" s="1">
        <v>80</v>
      </c>
      <c r="AA1443" s="1">
        <v>1</v>
      </c>
      <c r="AB1443" s="1">
        <v>13</v>
      </c>
      <c r="AC1443" s="1">
        <v>2</v>
      </c>
      <c r="AD1443" s="1">
        <v>2</v>
      </c>
      <c r="AE1443" s="1">
        <v>13</v>
      </c>
      <c r="AF1443" s="1">
        <v>12</v>
      </c>
      <c r="AG1443" s="1">
        <v>1</v>
      </c>
      <c r="AH1443" s="1">
        <v>9</v>
      </c>
      <c r="AI1443" s="1" t="str" cm="1">
        <f t="array" ref="AI1443">_xlfn.IFS(S1443&lt;5000, "Low", S1443&lt;10000, "Medium", S1443&gt;=10000, "High")</f>
        <v>Medium</v>
      </c>
      <c r="AJ1443" s="1" t="str" cm="1">
        <f t="array" ref="AJ1443">_xlfn.IFS(A1443&lt;=30, "Youth", A1443&lt;=50, "Adult", A1443&gt;=51, "Sr. Citizen")</f>
        <v>Sr. Citizen</v>
      </c>
      <c r="AK1443" s="1" t="str">
        <f t="shared" si="22"/>
        <v>Normal</v>
      </c>
      <c r="AL1443" s="1" t="str" cm="1">
        <f t="array" ref="AL1443">_xlfn.IFS(AD1443=1, "Poor",AD1443=2, "Average", AD1443=3, "Good", AD1443=4, "Excellent")</f>
        <v>Average</v>
      </c>
      <c r="AM1443" s="1" t="str" cm="1">
        <f t="array" ref="AM1443">_xlfn.IFS(W1443&gt;20,"High",W1443&gt;15,"Medium",W1443&gt;10,"Poor")</f>
        <v>High</v>
      </c>
      <c r="AN1443" s="1" t="str" cm="1">
        <f t="array" ref="AN1443">_xlfn.IFS(F1443&gt;20, "Far", F1443&gt;=10, "Moderate Distance", F1443&lt;10, "Near")</f>
        <v>Near</v>
      </c>
      <c r="AO1443" s="1" t="str" cm="1">
        <f t="array" ref="AO1443">_xlfn.IFS(AF1443&lt;=1, "Fresher", AF1443&lt;=5, "Experienced", AF1443&gt;5, "Senior")</f>
        <v>Senior</v>
      </c>
      <c r="AP1443" s="1" t="str" cm="1">
        <f t="array" ref="AP1443">_xlfn.IFS(AG1443&lt;=1, "Recently Promoted", AG1443&lt;=4, "Moderate Gap", AG1443&gt;=5, "Long Gap")</f>
        <v>Recently Promoted</v>
      </c>
    </row>
    <row r="1444" spans="1:42" hidden="1" x14ac:dyDescent="0.35">
      <c r="A1444" s="1">
        <v>29</v>
      </c>
      <c r="B1444" s="1" t="s">
        <v>34</v>
      </c>
      <c r="C1444" s="1" t="s">
        <v>35</v>
      </c>
      <c r="D1444" s="1">
        <v>1092</v>
      </c>
      <c r="E1444" s="1" t="s">
        <v>43</v>
      </c>
      <c r="F1444" s="1">
        <v>1</v>
      </c>
      <c r="G1444" s="1">
        <v>4</v>
      </c>
      <c r="H1444" s="1" t="s">
        <v>49</v>
      </c>
      <c r="I1444" s="1">
        <v>1</v>
      </c>
      <c r="J1444" s="1">
        <v>2027</v>
      </c>
      <c r="K1444" s="1">
        <v>1</v>
      </c>
      <c r="L1444" s="1" t="s">
        <v>44</v>
      </c>
      <c r="M1444" s="1">
        <v>36</v>
      </c>
      <c r="N1444" s="1">
        <v>3</v>
      </c>
      <c r="O1444" s="1">
        <v>1</v>
      </c>
      <c r="P1444" s="1" t="s">
        <v>45</v>
      </c>
      <c r="Q1444" s="1">
        <v>4</v>
      </c>
      <c r="R1444" s="1" t="s">
        <v>46</v>
      </c>
      <c r="S1444" s="1">
        <v>4787</v>
      </c>
      <c r="T1444" s="1">
        <v>26124</v>
      </c>
      <c r="U1444" s="1">
        <v>9</v>
      </c>
      <c r="V1444" s="1" t="s">
        <v>34</v>
      </c>
      <c r="W1444" s="1">
        <v>14</v>
      </c>
      <c r="X1444" s="1">
        <v>3</v>
      </c>
      <c r="Y1444" s="1">
        <v>2</v>
      </c>
      <c r="Z1444" s="1">
        <v>80</v>
      </c>
      <c r="AA1444" s="1">
        <v>3</v>
      </c>
      <c r="AB1444" s="1">
        <v>4</v>
      </c>
      <c r="AC1444" s="1">
        <v>3</v>
      </c>
      <c r="AD1444" s="1">
        <v>4</v>
      </c>
      <c r="AE1444" s="1">
        <v>2</v>
      </c>
      <c r="AF1444" s="1">
        <v>2</v>
      </c>
      <c r="AG1444" s="1">
        <v>2</v>
      </c>
      <c r="AH1444" s="1">
        <v>2</v>
      </c>
      <c r="AI1444" s="1" t="str" cm="1">
        <f t="array" ref="AI1444">_xlfn.IFS(S1444&lt;5000, "Low", S1444&lt;10000, "Medium", S1444&gt;=10000, "High")</f>
        <v>Low</v>
      </c>
      <c r="AJ1444" s="1" t="str" cm="1">
        <f t="array" ref="AJ1444">_xlfn.IFS(A1444&lt;=30, "Youth", A1444&lt;=50, "Adult", A1444&gt;=51, "Sr. Citizen")</f>
        <v>Youth</v>
      </c>
      <c r="AK1444" s="1" t="str">
        <f t="shared" si="22"/>
        <v>Normal</v>
      </c>
      <c r="AL1444" s="1" t="str" cm="1">
        <f t="array" ref="AL1444">_xlfn.IFS(AD1444=1, "Poor",AD1444=2, "Average", AD1444=3, "Good", AD1444=4, "Excellent")</f>
        <v>Excellent</v>
      </c>
      <c r="AM1444" s="1" t="str" cm="1">
        <f t="array" ref="AM1444">_xlfn.IFS(W1444&gt;20,"High",W1444&gt;15,"Medium",W1444&gt;10,"Poor")</f>
        <v>Poor</v>
      </c>
      <c r="AN1444" s="1" t="str" cm="1">
        <f t="array" ref="AN1444">_xlfn.IFS(F1444&gt;20, "Far", F1444&gt;=10, "Moderate Distance", F1444&lt;10, "Near")</f>
        <v>Near</v>
      </c>
      <c r="AO1444" s="1" t="str" cm="1">
        <f t="array" ref="AO1444">_xlfn.IFS(AF1444&lt;=1, "Fresher", AF1444&lt;=5, "Experienced", AF1444&gt;5, "Senior")</f>
        <v>Experienced</v>
      </c>
      <c r="AP1444" s="1" t="str" cm="1">
        <f t="array" ref="AP1444">_xlfn.IFS(AG1444&lt;=1, "Recently Promoted", AG1444&lt;=4, "Moderate Gap", AG1444&gt;=5, "Long Gap")</f>
        <v>Moderate Gap</v>
      </c>
    </row>
    <row r="1445" spans="1:42" hidden="1" x14ac:dyDescent="0.35">
      <c r="A1445" s="1">
        <v>42</v>
      </c>
      <c r="B1445" s="1" t="s">
        <v>41</v>
      </c>
      <c r="C1445" s="1" t="s">
        <v>35</v>
      </c>
      <c r="D1445" s="1">
        <v>300</v>
      </c>
      <c r="E1445" s="1" t="s">
        <v>43</v>
      </c>
      <c r="F1445" s="1">
        <v>2</v>
      </c>
      <c r="G1445" s="1">
        <v>3</v>
      </c>
      <c r="H1445" s="1" t="s">
        <v>37</v>
      </c>
      <c r="I1445" s="1">
        <v>1</v>
      </c>
      <c r="J1445" s="1">
        <v>2031</v>
      </c>
      <c r="K1445" s="1">
        <v>1</v>
      </c>
      <c r="L1445" s="1" t="s">
        <v>44</v>
      </c>
      <c r="M1445" s="1">
        <v>56</v>
      </c>
      <c r="N1445" s="1">
        <v>3</v>
      </c>
      <c r="O1445" s="1">
        <v>5</v>
      </c>
      <c r="P1445" s="1" t="s">
        <v>54</v>
      </c>
      <c r="Q1445" s="1">
        <v>3</v>
      </c>
      <c r="R1445" s="1" t="s">
        <v>46</v>
      </c>
      <c r="S1445" s="1">
        <v>18880</v>
      </c>
      <c r="T1445" s="1">
        <v>17312</v>
      </c>
      <c r="U1445" s="1">
        <v>5</v>
      </c>
      <c r="V1445" s="1" t="s">
        <v>41</v>
      </c>
      <c r="W1445" s="1">
        <v>11</v>
      </c>
      <c r="X1445" s="1">
        <v>3</v>
      </c>
      <c r="Y1445" s="1">
        <v>1</v>
      </c>
      <c r="Z1445" s="1">
        <v>80</v>
      </c>
      <c r="AA1445" s="1">
        <v>0</v>
      </c>
      <c r="AB1445" s="1">
        <v>24</v>
      </c>
      <c r="AC1445" s="1">
        <v>2</v>
      </c>
      <c r="AD1445" s="1">
        <v>2</v>
      </c>
      <c r="AE1445" s="1">
        <v>22</v>
      </c>
      <c r="AF1445" s="1">
        <v>6</v>
      </c>
      <c r="AG1445" s="1">
        <v>4</v>
      </c>
      <c r="AH1445" s="1">
        <v>14</v>
      </c>
      <c r="AI1445" s="1" t="str" cm="1">
        <f t="array" ref="AI1445">_xlfn.IFS(S1445&lt;5000, "Low", S1445&lt;10000, "Medium", S1445&gt;=10000, "High")</f>
        <v>High</v>
      </c>
      <c r="AJ1445" s="1" t="str" cm="1">
        <f t="array" ref="AJ1445">_xlfn.IFS(A1445&lt;=30, "Youth", A1445&lt;=50, "Adult", A1445&gt;=51, "Sr. Citizen")</f>
        <v>Adult</v>
      </c>
      <c r="AK1445" s="1" t="str">
        <f t="shared" si="22"/>
        <v>Normal</v>
      </c>
      <c r="AL1445" s="1" t="str" cm="1">
        <f t="array" ref="AL1445">_xlfn.IFS(AD1445=1, "Poor",AD1445=2, "Average", AD1445=3, "Good", AD1445=4, "Excellent")</f>
        <v>Average</v>
      </c>
      <c r="AM1445" s="1" t="str" cm="1">
        <f t="array" ref="AM1445">_xlfn.IFS(W1445&gt;20,"High",W1445&gt;15,"Medium",W1445&gt;10,"Poor")</f>
        <v>Poor</v>
      </c>
      <c r="AN1445" s="1" t="str" cm="1">
        <f t="array" ref="AN1445">_xlfn.IFS(F1445&gt;20, "Far", F1445&gt;=10, "Moderate Distance", F1445&lt;10, "Near")</f>
        <v>Near</v>
      </c>
      <c r="AO1445" s="1" t="str" cm="1">
        <f t="array" ref="AO1445">_xlfn.IFS(AF1445&lt;=1, "Fresher", AF1445&lt;=5, "Experienced", AF1445&gt;5, "Senior")</f>
        <v>Senior</v>
      </c>
      <c r="AP1445" s="1" t="str" cm="1">
        <f t="array" ref="AP1445">_xlfn.IFS(AG1445&lt;=1, "Recently Promoted", AG1445&lt;=4, "Moderate Gap", AG1445&gt;=5, "Long Gap")</f>
        <v>Moderate Gap</v>
      </c>
    </row>
    <row r="1446" spans="1:42" x14ac:dyDescent="0.35">
      <c r="A1446" s="1">
        <v>56</v>
      </c>
      <c r="B1446" s="1" t="s">
        <v>34</v>
      </c>
      <c r="C1446" s="1" t="s">
        <v>35</v>
      </c>
      <c r="D1446" s="1">
        <v>310</v>
      </c>
      <c r="E1446" s="1" t="s">
        <v>43</v>
      </c>
      <c r="F1446" s="1">
        <v>7</v>
      </c>
      <c r="G1446" s="1">
        <v>2</v>
      </c>
      <c r="H1446" s="1" t="s">
        <v>58</v>
      </c>
      <c r="I1446" s="1">
        <v>1</v>
      </c>
      <c r="J1446" s="1">
        <v>2032</v>
      </c>
      <c r="K1446" s="1">
        <v>4</v>
      </c>
      <c r="L1446" s="1" t="s">
        <v>44</v>
      </c>
      <c r="M1446" s="1">
        <v>72</v>
      </c>
      <c r="N1446" s="1">
        <v>3</v>
      </c>
      <c r="O1446" s="1">
        <v>1</v>
      </c>
      <c r="P1446" s="1" t="s">
        <v>48</v>
      </c>
      <c r="Q1446" s="1">
        <v>3</v>
      </c>
      <c r="R1446" s="1" t="s">
        <v>46</v>
      </c>
      <c r="S1446" s="1">
        <v>2339</v>
      </c>
      <c r="T1446" s="1">
        <v>3666</v>
      </c>
      <c r="U1446" s="1">
        <v>8</v>
      </c>
      <c r="V1446" s="1" t="s">
        <v>41</v>
      </c>
      <c r="W1446" s="1">
        <v>11</v>
      </c>
      <c r="X1446" s="1">
        <v>3</v>
      </c>
      <c r="Y1446" s="1">
        <v>4</v>
      </c>
      <c r="Z1446" s="1">
        <v>80</v>
      </c>
      <c r="AA1446" s="1">
        <v>1</v>
      </c>
      <c r="AB1446" s="1">
        <v>14</v>
      </c>
      <c r="AC1446" s="1">
        <v>4</v>
      </c>
      <c r="AD1446" s="1">
        <v>1</v>
      </c>
      <c r="AE1446" s="1">
        <v>10</v>
      </c>
      <c r="AF1446" s="1">
        <v>9</v>
      </c>
      <c r="AG1446" s="1">
        <v>9</v>
      </c>
      <c r="AH1446" s="1">
        <v>8</v>
      </c>
      <c r="AI1446" s="1" t="str" cm="1">
        <f t="array" ref="AI1446">_xlfn.IFS(S1446&lt;5000, "Low", S1446&lt;10000, "Medium", S1446&gt;=10000, "High")</f>
        <v>Low</v>
      </c>
      <c r="AJ1446" s="1" t="str" cm="1">
        <f t="array" ref="AJ1446">_xlfn.IFS(A1446&lt;=30, "Youth", A1446&lt;=50, "Adult", A1446&gt;=51, "Sr. Citizen")</f>
        <v>Sr. Citizen</v>
      </c>
      <c r="AK1446" s="1" t="str">
        <f t="shared" si="22"/>
        <v>Normal</v>
      </c>
      <c r="AL1446" s="1" t="str" cm="1">
        <f t="array" ref="AL1446">_xlfn.IFS(AD1446=1, "Poor",AD1446=2, "Average", AD1446=3, "Good", AD1446=4, "Excellent")</f>
        <v>Poor</v>
      </c>
      <c r="AM1446" s="1" t="str" cm="1">
        <f t="array" ref="AM1446">_xlfn.IFS(W1446&gt;20,"High",W1446&gt;15,"Medium",W1446&gt;10,"Poor")</f>
        <v>Poor</v>
      </c>
      <c r="AN1446" s="1" t="str" cm="1">
        <f t="array" ref="AN1446">_xlfn.IFS(F1446&gt;20, "Far", F1446&gt;=10, "Moderate Distance", F1446&lt;10, "Near")</f>
        <v>Near</v>
      </c>
      <c r="AO1446" s="1" t="str" cm="1">
        <f t="array" ref="AO1446">_xlfn.IFS(AF1446&lt;=1, "Fresher", AF1446&lt;=5, "Experienced", AF1446&gt;5, "Senior")</f>
        <v>Senior</v>
      </c>
      <c r="AP1446" s="1" t="str" cm="1">
        <f t="array" ref="AP1446">_xlfn.IFS(AG1446&lt;=1, "Recently Promoted", AG1446&lt;=4, "Moderate Gap", AG1446&gt;=5, "Long Gap")</f>
        <v>Long Gap</v>
      </c>
    </row>
    <row r="1447" spans="1:42" hidden="1" x14ac:dyDescent="0.35">
      <c r="A1447" s="1">
        <v>41</v>
      </c>
      <c r="B1447" s="1" t="s">
        <v>41</v>
      </c>
      <c r="C1447" s="1" t="s">
        <v>35</v>
      </c>
      <c r="D1447" s="1">
        <v>582</v>
      </c>
      <c r="E1447" s="1" t="s">
        <v>43</v>
      </c>
      <c r="F1447" s="1">
        <v>28</v>
      </c>
      <c r="G1447" s="1">
        <v>4</v>
      </c>
      <c r="H1447" s="1" t="s">
        <v>37</v>
      </c>
      <c r="I1447" s="1">
        <v>1</v>
      </c>
      <c r="J1447" s="1">
        <v>2034</v>
      </c>
      <c r="K1447" s="1">
        <v>1</v>
      </c>
      <c r="L1447" s="1" t="s">
        <v>38</v>
      </c>
      <c r="M1447" s="1">
        <v>60</v>
      </c>
      <c r="N1447" s="1">
        <v>2</v>
      </c>
      <c r="O1447" s="1">
        <v>4</v>
      </c>
      <c r="P1447" s="1" t="s">
        <v>51</v>
      </c>
      <c r="Q1447" s="1">
        <v>2</v>
      </c>
      <c r="R1447" s="1" t="s">
        <v>46</v>
      </c>
      <c r="S1447" s="1">
        <v>13570</v>
      </c>
      <c r="T1447" s="1">
        <v>5640</v>
      </c>
      <c r="U1447" s="1">
        <v>0</v>
      </c>
      <c r="V1447" s="1" t="s">
        <v>41</v>
      </c>
      <c r="W1447" s="1">
        <v>23</v>
      </c>
      <c r="X1447" s="1">
        <v>4</v>
      </c>
      <c r="Y1447" s="1">
        <v>3</v>
      </c>
      <c r="Z1447" s="1">
        <v>80</v>
      </c>
      <c r="AA1447" s="1">
        <v>1</v>
      </c>
      <c r="AB1447" s="1">
        <v>21</v>
      </c>
      <c r="AC1447" s="1">
        <v>3</v>
      </c>
      <c r="AD1447" s="1">
        <v>3</v>
      </c>
      <c r="AE1447" s="1">
        <v>20</v>
      </c>
      <c r="AF1447" s="1">
        <v>7</v>
      </c>
      <c r="AG1447" s="1">
        <v>0</v>
      </c>
      <c r="AH1447" s="1">
        <v>10</v>
      </c>
      <c r="AI1447" s="1" t="str" cm="1">
        <f t="array" ref="AI1447">_xlfn.IFS(S1447&lt;5000, "Low", S1447&lt;10000, "Medium", S1447&gt;=10000, "High")</f>
        <v>High</v>
      </c>
      <c r="AJ1447" s="1" t="str" cm="1">
        <f t="array" ref="AJ1447">_xlfn.IFS(A1447&lt;=30, "Youth", A1447&lt;=50, "Adult", A1447&gt;=51, "Sr. Citizen")</f>
        <v>Adult</v>
      </c>
      <c r="AK1447" s="1" t="str">
        <f t="shared" si="22"/>
        <v>Normal</v>
      </c>
      <c r="AL1447" s="1" t="str" cm="1">
        <f t="array" ref="AL1447">_xlfn.IFS(AD1447=1, "Poor",AD1447=2, "Average", AD1447=3, "Good", AD1447=4, "Excellent")</f>
        <v>Good</v>
      </c>
      <c r="AM1447" s="1" t="str" cm="1">
        <f t="array" ref="AM1447">_xlfn.IFS(W1447&gt;20,"High",W1447&gt;15,"Medium",W1447&gt;10,"Poor")</f>
        <v>High</v>
      </c>
      <c r="AN1447" s="1" t="str" cm="1">
        <f t="array" ref="AN1447">_xlfn.IFS(F1447&gt;20, "Far", F1447&gt;=10, "Moderate Distance", F1447&lt;10, "Near")</f>
        <v>Far</v>
      </c>
      <c r="AO1447" s="1" t="str" cm="1">
        <f t="array" ref="AO1447">_xlfn.IFS(AF1447&lt;=1, "Fresher", AF1447&lt;=5, "Experienced", AF1447&gt;5, "Senior")</f>
        <v>Senior</v>
      </c>
      <c r="AP1447" s="1" t="str" cm="1">
        <f t="array" ref="AP1447">_xlfn.IFS(AG1447&lt;=1, "Recently Promoted", AG1447&lt;=4, "Moderate Gap", AG1447&gt;=5, "Long Gap")</f>
        <v>Recently Promoted</v>
      </c>
    </row>
    <row r="1448" spans="1:42" hidden="1" x14ac:dyDescent="0.35">
      <c r="A1448" s="1">
        <v>34</v>
      </c>
      <c r="B1448" s="1" t="s">
        <v>41</v>
      </c>
      <c r="C1448" s="1" t="s">
        <v>35</v>
      </c>
      <c r="D1448" s="1">
        <v>704</v>
      </c>
      <c r="E1448" s="1" t="s">
        <v>36</v>
      </c>
      <c r="F1448" s="1">
        <v>28</v>
      </c>
      <c r="G1448" s="1">
        <v>3</v>
      </c>
      <c r="H1448" s="1" t="s">
        <v>57</v>
      </c>
      <c r="I1448" s="1">
        <v>1</v>
      </c>
      <c r="J1448" s="1">
        <v>2035</v>
      </c>
      <c r="K1448" s="1">
        <v>4</v>
      </c>
      <c r="L1448" s="1" t="s">
        <v>38</v>
      </c>
      <c r="M1448" s="1">
        <v>95</v>
      </c>
      <c r="N1448" s="1">
        <v>2</v>
      </c>
      <c r="O1448" s="1">
        <v>2</v>
      </c>
      <c r="P1448" s="1" t="s">
        <v>39</v>
      </c>
      <c r="Q1448" s="1">
        <v>3</v>
      </c>
      <c r="R1448" s="1" t="s">
        <v>46</v>
      </c>
      <c r="S1448" s="1">
        <v>6712</v>
      </c>
      <c r="T1448" s="1">
        <v>8978</v>
      </c>
      <c r="U1448" s="1">
        <v>1</v>
      </c>
      <c r="V1448" s="1" t="s">
        <v>41</v>
      </c>
      <c r="W1448" s="1">
        <v>21</v>
      </c>
      <c r="X1448" s="1">
        <v>4</v>
      </c>
      <c r="Y1448" s="1">
        <v>4</v>
      </c>
      <c r="Z1448" s="1">
        <v>80</v>
      </c>
      <c r="AA1448" s="1">
        <v>2</v>
      </c>
      <c r="AB1448" s="1">
        <v>8</v>
      </c>
      <c r="AC1448" s="1">
        <v>2</v>
      </c>
      <c r="AD1448" s="1">
        <v>3</v>
      </c>
      <c r="AE1448" s="1">
        <v>8</v>
      </c>
      <c r="AF1448" s="1">
        <v>7</v>
      </c>
      <c r="AG1448" s="1">
        <v>1</v>
      </c>
      <c r="AH1448" s="1">
        <v>7</v>
      </c>
      <c r="AI1448" s="1" t="str" cm="1">
        <f t="array" ref="AI1448">_xlfn.IFS(S1448&lt;5000, "Low", S1448&lt;10000, "Medium", S1448&gt;=10000, "High")</f>
        <v>Medium</v>
      </c>
      <c r="AJ1448" s="1" t="str" cm="1">
        <f t="array" ref="AJ1448">_xlfn.IFS(A1448&lt;=30, "Youth", A1448&lt;=50, "Adult", A1448&gt;=51, "Sr. Citizen")</f>
        <v>Adult</v>
      </c>
      <c r="AK1448" s="1" t="str">
        <f t="shared" si="22"/>
        <v>Normal</v>
      </c>
      <c r="AL1448" s="1" t="str" cm="1">
        <f t="array" ref="AL1448">_xlfn.IFS(AD1448=1, "Poor",AD1448=2, "Average", AD1448=3, "Good", AD1448=4, "Excellent")</f>
        <v>Good</v>
      </c>
      <c r="AM1448" s="1" t="str" cm="1">
        <f t="array" ref="AM1448">_xlfn.IFS(W1448&gt;20,"High",W1448&gt;15,"Medium",W1448&gt;10,"Poor")</f>
        <v>High</v>
      </c>
      <c r="AN1448" s="1" t="str" cm="1">
        <f t="array" ref="AN1448">_xlfn.IFS(F1448&gt;20, "Far", F1448&gt;=10, "Moderate Distance", F1448&lt;10, "Near")</f>
        <v>Far</v>
      </c>
      <c r="AO1448" s="1" t="str" cm="1">
        <f t="array" ref="AO1448">_xlfn.IFS(AF1448&lt;=1, "Fresher", AF1448&lt;=5, "Experienced", AF1448&gt;5, "Senior")</f>
        <v>Senior</v>
      </c>
      <c r="AP1448" s="1" t="str" cm="1">
        <f t="array" ref="AP1448">_xlfn.IFS(AG1448&lt;=1, "Recently Promoted", AG1448&lt;=4, "Moderate Gap", AG1448&gt;=5, "Long Gap")</f>
        <v>Recently Promoted</v>
      </c>
    </row>
    <row r="1449" spans="1:42" hidden="1" x14ac:dyDescent="0.35">
      <c r="A1449" s="1">
        <v>36</v>
      </c>
      <c r="B1449" s="1" t="s">
        <v>41</v>
      </c>
      <c r="C1449" s="1" t="s">
        <v>53</v>
      </c>
      <c r="D1449" s="1">
        <v>301</v>
      </c>
      <c r="E1449" s="1" t="s">
        <v>36</v>
      </c>
      <c r="F1449" s="1">
        <v>15</v>
      </c>
      <c r="G1449" s="1">
        <v>4</v>
      </c>
      <c r="H1449" s="1" t="s">
        <v>57</v>
      </c>
      <c r="I1449" s="1">
        <v>1</v>
      </c>
      <c r="J1449" s="1">
        <v>2036</v>
      </c>
      <c r="K1449" s="1">
        <v>4</v>
      </c>
      <c r="L1449" s="1" t="s">
        <v>44</v>
      </c>
      <c r="M1449" s="1">
        <v>88</v>
      </c>
      <c r="N1449" s="1">
        <v>1</v>
      </c>
      <c r="O1449" s="1">
        <v>2</v>
      </c>
      <c r="P1449" s="1" t="s">
        <v>39</v>
      </c>
      <c r="Q1449" s="1">
        <v>4</v>
      </c>
      <c r="R1449" s="1" t="s">
        <v>50</v>
      </c>
      <c r="S1449" s="1">
        <v>5406</v>
      </c>
      <c r="T1449" s="1">
        <v>10436</v>
      </c>
      <c r="U1449" s="1">
        <v>1</v>
      </c>
      <c r="V1449" s="1" t="s">
        <v>41</v>
      </c>
      <c r="W1449" s="1">
        <v>24</v>
      </c>
      <c r="X1449" s="1">
        <v>4</v>
      </c>
      <c r="Y1449" s="1">
        <v>1</v>
      </c>
      <c r="Z1449" s="1">
        <v>80</v>
      </c>
      <c r="AA1449" s="1">
        <v>1</v>
      </c>
      <c r="AB1449" s="1">
        <v>15</v>
      </c>
      <c r="AC1449" s="1">
        <v>4</v>
      </c>
      <c r="AD1449" s="1">
        <v>2</v>
      </c>
      <c r="AE1449" s="1">
        <v>15</v>
      </c>
      <c r="AF1449" s="1">
        <v>12</v>
      </c>
      <c r="AG1449" s="1">
        <v>11</v>
      </c>
      <c r="AH1449" s="1">
        <v>11</v>
      </c>
      <c r="AI1449" s="1" t="str" cm="1">
        <f t="array" ref="AI1449">_xlfn.IFS(S1449&lt;5000, "Low", S1449&lt;10000, "Medium", S1449&gt;=10000, "High")</f>
        <v>Medium</v>
      </c>
      <c r="AJ1449" s="1" t="str" cm="1">
        <f t="array" ref="AJ1449">_xlfn.IFS(A1449&lt;=30, "Youth", A1449&lt;=50, "Adult", A1449&gt;=51, "Sr. Citizen")</f>
        <v>Adult</v>
      </c>
      <c r="AK1449" s="1" t="str">
        <f t="shared" si="22"/>
        <v>Normal</v>
      </c>
      <c r="AL1449" s="1" t="str" cm="1">
        <f t="array" ref="AL1449">_xlfn.IFS(AD1449=1, "Poor",AD1449=2, "Average", AD1449=3, "Good", AD1449=4, "Excellent")</f>
        <v>Average</v>
      </c>
      <c r="AM1449" s="1" t="str" cm="1">
        <f t="array" ref="AM1449">_xlfn.IFS(W1449&gt;20,"High",W1449&gt;15,"Medium",W1449&gt;10,"Poor")</f>
        <v>High</v>
      </c>
      <c r="AN1449" s="1" t="str" cm="1">
        <f t="array" ref="AN1449">_xlfn.IFS(F1449&gt;20, "Far", F1449&gt;=10, "Moderate Distance", F1449&lt;10, "Near")</f>
        <v>Moderate Distance</v>
      </c>
      <c r="AO1449" s="1" t="str" cm="1">
        <f t="array" ref="AO1449">_xlfn.IFS(AF1449&lt;=1, "Fresher", AF1449&lt;=5, "Experienced", AF1449&gt;5, "Senior")</f>
        <v>Senior</v>
      </c>
      <c r="AP1449" s="1" t="str" cm="1">
        <f t="array" ref="AP1449">_xlfn.IFS(AG1449&lt;=1, "Recently Promoted", AG1449&lt;=4, "Moderate Gap", AG1449&gt;=5, "Long Gap")</f>
        <v>Long Gap</v>
      </c>
    </row>
    <row r="1450" spans="1:42" hidden="1" x14ac:dyDescent="0.35">
      <c r="A1450" s="1">
        <v>41</v>
      </c>
      <c r="B1450" s="1" t="s">
        <v>41</v>
      </c>
      <c r="C1450" s="1" t="s">
        <v>35</v>
      </c>
      <c r="D1450" s="1">
        <v>930</v>
      </c>
      <c r="E1450" s="1" t="s">
        <v>36</v>
      </c>
      <c r="F1450" s="1">
        <v>3</v>
      </c>
      <c r="G1450" s="1">
        <v>3</v>
      </c>
      <c r="H1450" s="1" t="s">
        <v>37</v>
      </c>
      <c r="I1450" s="1">
        <v>1</v>
      </c>
      <c r="J1450" s="1">
        <v>2037</v>
      </c>
      <c r="K1450" s="1">
        <v>3</v>
      </c>
      <c r="L1450" s="1" t="s">
        <v>44</v>
      </c>
      <c r="M1450" s="1">
        <v>57</v>
      </c>
      <c r="N1450" s="1">
        <v>2</v>
      </c>
      <c r="O1450" s="1">
        <v>2</v>
      </c>
      <c r="P1450" s="1" t="s">
        <v>39</v>
      </c>
      <c r="Q1450" s="1">
        <v>2</v>
      </c>
      <c r="R1450" s="1" t="s">
        <v>50</v>
      </c>
      <c r="S1450" s="1">
        <v>8938</v>
      </c>
      <c r="T1450" s="1">
        <v>12227</v>
      </c>
      <c r="U1450" s="1">
        <v>2</v>
      </c>
      <c r="V1450" s="1" t="s">
        <v>41</v>
      </c>
      <c r="W1450" s="1">
        <v>11</v>
      </c>
      <c r="X1450" s="1">
        <v>3</v>
      </c>
      <c r="Y1450" s="1">
        <v>3</v>
      </c>
      <c r="Z1450" s="1">
        <v>80</v>
      </c>
      <c r="AA1450" s="1">
        <v>1</v>
      </c>
      <c r="AB1450" s="1">
        <v>14</v>
      </c>
      <c r="AC1450" s="1">
        <v>5</v>
      </c>
      <c r="AD1450" s="1">
        <v>3</v>
      </c>
      <c r="AE1450" s="1">
        <v>5</v>
      </c>
      <c r="AF1450" s="1">
        <v>4</v>
      </c>
      <c r="AG1450" s="1">
        <v>0</v>
      </c>
      <c r="AH1450" s="1">
        <v>4</v>
      </c>
      <c r="AI1450" s="1" t="str" cm="1">
        <f t="array" ref="AI1450">_xlfn.IFS(S1450&lt;5000, "Low", S1450&lt;10000, "Medium", S1450&gt;=10000, "High")</f>
        <v>Medium</v>
      </c>
      <c r="AJ1450" s="1" t="str" cm="1">
        <f t="array" ref="AJ1450">_xlfn.IFS(A1450&lt;=30, "Youth", A1450&lt;=50, "Adult", A1450&gt;=51, "Sr. Citizen")</f>
        <v>Adult</v>
      </c>
      <c r="AK1450" s="1" t="str">
        <f t="shared" si="22"/>
        <v>Normal</v>
      </c>
      <c r="AL1450" s="1" t="str" cm="1">
        <f t="array" ref="AL1450">_xlfn.IFS(AD1450=1, "Poor",AD1450=2, "Average", AD1450=3, "Good", AD1450=4, "Excellent")</f>
        <v>Good</v>
      </c>
      <c r="AM1450" s="1" t="str" cm="1">
        <f t="array" ref="AM1450">_xlfn.IFS(W1450&gt;20,"High",W1450&gt;15,"Medium",W1450&gt;10,"Poor")</f>
        <v>Poor</v>
      </c>
      <c r="AN1450" s="1" t="str" cm="1">
        <f t="array" ref="AN1450">_xlfn.IFS(F1450&gt;20, "Far", F1450&gt;=10, "Moderate Distance", F1450&lt;10, "Near")</f>
        <v>Near</v>
      </c>
      <c r="AO1450" s="1" t="str" cm="1">
        <f t="array" ref="AO1450">_xlfn.IFS(AF1450&lt;=1, "Fresher", AF1450&lt;=5, "Experienced", AF1450&gt;5, "Senior")</f>
        <v>Experienced</v>
      </c>
      <c r="AP1450" s="1" t="str" cm="1">
        <f t="array" ref="AP1450">_xlfn.IFS(AG1450&lt;=1, "Recently Promoted", AG1450&lt;=4, "Moderate Gap", AG1450&gt;=5, "Long Gap")</f>
        <v>Recently Promoted</v>
      </c>
    </row>
    <row r="1451" spans="1:42" hidden="1" x14ac:dyDescent="0.35">
      <c r="A1451" s="1">
        <v>32</v>
      </c>
      <c r="B1451" s="1" t="s">
        <v>41</v>
      </c>
      <c r="C1451" s="1" t="s">
        <v>35</v>
      </c>
      <c r="D1451" s="1">
        <v>529</v>
      </c>
      <c r="E1451" s="1" t="s">
        <v>43</v>
      </c>
      <c r="F1451" s="1">
        <v>2</v>
      </c>
      <c r="G1451" s="1">
        <v>3</v>
      </c>
      <c r="H1451" s="1" t="s">
        <v>58</v>
      </c>
      <c r="I1451" s="1">
        <v>1</v>
      </c>
      <c r="J1451" s="1">
        <v>2038</v>
      </c>
      <c r="K1451" s="1">
        <v>4</v>
      </c>
      <c r="L1451" s="1" t="s">
        <v>44</v>
      </c>
      <c r="M1451" s="1">
        <v>78</v>
      </c>
      <c r="N1451" s="1">
        <v>3</v>
      </c>
      <c r="O1451" s="1">
        <v>1</v>
      </c>
      <c r="P1451" s="1" t="s">
        <v>45</v>
      </c>
      <c r="Q1451" s="1">
        <v>1</v>
      </c>
      <c r="R1451" s="1" t="s">
        <v>40</v>
      </c>
      <c r="S1451" s="1">
        <v>2439</v>
      </c>
      <c r="T1451" s="1">
        <v>11288</v>
      </c>
      <c r="U1451" s="1">
        <v>1</v>
      </c>
      <c r="V1451" s="1" t="s">
        <v>41</v>
      </c>
      <c r="W1451" s="1">
        <v>14</v>
      </c>
      <c r="X1451" s="1">
        <v>3</v>
      </c>
      <c r="Y1451" s="1">
        <v>4</v>
      </c>
      <c r="Z1451" s="1">
        <v>80</v>
      </c>
      <c r="AA1451" s="1">
        <v>0</v>
      </c>
      <c r="AB1451" s="1">
        <v>4</v>
      </c>
      <c r="AC1451" s="1">
        <v>4</v>
      </c>
      <c r="AD1451" s="1">
        <v>3</v>
      </c>
      <c r="AE1451" s="1">
        <v>4</v>
      </c>
      <c r="AF1451" s="1">
        <v>2</v>
      </c>
      <c r="AG1451" s="1">
        <v>1</v>
      </c>
      <c r="AH1451" s="1">
        <v>2</v>
      </c>
      <c r="AI1451" s="1" t="str" cm="1">
        <f t="array" ref="AI1451">_xlfn.IFS(S1451&lt;5000, "Low", S1451&lt;10000, "Medium", S1451&gt;=10000, "High")</f>
        <v>Low</v>
      </c>
      <c r="AJ1451" s="1" t="str" cm="1">
        <f t="array" ref="AJ1451">_xlfn.IFS(A1451&lt;=30, "Youth", A1451&lt;=50, "Adult", A1451&gt;=51, "Sr. Citizen")</f>
        <v>Adult</v>
      </c>
      <c r="AK1451" s="1" t="str">
        <f t="shared" si="22"/>
        <v>Normal</v>
      </c>
      <c r="AL1451" s="1" t="str" cm="1">
        <f t="array" ref="AL1451">_xlfn.IFS(AD1451=1, "Poor",AD1451=2, "Average", AD1451=3, "Good", AD1451=4, "Excellent")</f>
        <v>Good</v>
      </c>
      <c r="AM1451" s="1" t="str" cm="1">
        <f t="array" ref="AM1451">_xlfn.IFS(W1451&gt;20,"High",W1451&gt;15,"Medium",W1451&gt;10,"Poor")</f>
        <v>Poor</v>
      </c>
      <c r="AN1451" s="1" t="str" cm="1">
        <f t="array" ref="AN1451">_xlfn.IFS(F1451&gt;20, "Far", F1451&gt;=10, "Moderate Distance", F1451&lt;10, "Near")</f>
        <v>Near</v>
      </c>
      <c r="AO1451" s="1" t="str" cm="1">
        <f t="array" ref="AO1451">_xlfn.IFS(AF1451&lt;=1, "Fresher", AF1451&lt;=5, "Experienced", AF1451&gt;5, "Senior")</f>
        <v>Experienced</v>
      </c>
      <c r="AP1451" s="1" t="str" cm="1">
        <f t="array" ref="AP1451">_xlfn.IFS(AG1451&lt;=1, "Recently Promoted", AG1451&lt;=4, "Moderate Gap", AG1451&gt;=5, "Long Gap")</f>
        <v>Recently Promoted</v>
      </c>
    </row>
    <row r="1452" spans="1:42" hidden="1" x14ac:dyDescent="0.35">
      <c r="A1452" s="1">
        <v>35</v>
      </c>
      <c r="B1452" s="1" t="s">
        <v>41</v>
      </c>
      <c r="C1452" s="1" t="s">
        <v>35</v>
      </c>
      <c r="D1452" s="1">
        <v>1146</v>
      </c>
      <c r="E1452" s="1" t="s">
        <v>59</v>
      </c>
      <c r="F1452" s="1">
        <v>26</v>
      </c>
      <c r="G1452" s="1">
        <v>4</v>
      </c>
      <c r="H1452" s="1" t="s">
        <v>37</v>
      </c>
      <c r="I1452" s="1">
        <v>1</v>
      </c>
      <c r="J1452" s="1">
        <v>2040</v>
      </c>
      <c r="K1452" s="1">
        <v>3</v>
      </c>
      <c r="L1452" s="1" t="s">
        <v>38</v>
      </c>
      <c r="M1452" s="1">
        <v>31</v>
      </c>
      <c r="N1452" s="1">
        <v>3</v>
      </c>
      <c r="O1452" s="1">
        <v>3</v>
      </c>
      <c r="P1452" s="1" t="s">
        <v>59</v>
      </c>
      <c r="Q1452" s="1">
        <v>4</v>
      </c>
      <c r="R1452" s="1" t="s">
        <v>40</v>
      </c>
      <c r="S1452" s="1">
        <v>8837</v>
      </c>
      <c r="T1452" s="1">
        <v>16642</v>
      </c>
      <c r="U1452" s="1">
        <v>1</v>
      </c>
      <c r="V1452" s="1" t="s">
        <v>34</v>
      </c>
      <c r="W1452" s="1">
        <v>16</v>
      </c>
      <c r="X1452" s="1">
        <v>3</v>
      </c>
      <c r="Y1452" s="1">
        <v>3</v>
      </c>
      <c r="Z1452" s="1">
        <v>80</v>
      </c>
      <c r="AA1452" s="1">
        <v>0</v>
      </c>
      <c r="AB1452" s="1">
        <v>9</v>
      </c>
      <c r="AC1452" s="1">
        <v>2</v>
      </c>
      <c r="AD1452" s="1">
        <v>3</v>
      </c>
      <c r="AE1452" s="1">
        <v>9</v>
      </c>
      <c r="AF1452" s="1">
        <v>0</v>
      </c>
      <c r="AG1452" s="1">
        <v>1</v>
      </c>
      <c r="AH1452" s="1">
        <v>7</v>
      </c>
      <c r="AI1452" s="1" t="str" cm="1">
        <f t="array" ref="AI1452">_xlfn.IFS(S1452&lt;5000, "Low", S1452&lt;10000, "Medium", S1452&gt;=10000, "High")</f>
        <v>Medium</v>
      </c>
      <c r="AJ1452" s="1" t="str" cm="1">
        <f t="array" ref="AJ1452">_xlfn.IFS(A1452&lt;=30, "Youth", A1452&lt;=50, "Adult", A1452&gt;=51, "Sr. Citizen")</f>
        <v>Adult</v>
      </c>
      <c r="AK1452" s="1" t="str">
        <f t="shared" si="22"/>
        <v>Normal</v>
      </c>
      <c r="AL1452" s="1" t="str" cm="1">
        <f t="array" ref="AL1452">_xlfn.IFS(AD1452=1, "Poor",AD1452=2, "Average", AD1452=3, "Good", AD1452=4, "Excellent")</f>
        <v>Good</v>
      </c>
      <c r="AM1452" s="1" t="str" cm="1">
        <f t="array" ref="AM1452">_xlfn.IFS(W1452&gt;20,"High",W1452&gt;15,"Medium",W1452&gt;10,"Poor")</f>
        <v>Medium</v>
      </c>
      <c r="AN1452" s="1" t="str" cm="1">
        <f t="array" ref="AN1452">_xlfn.IFS(F1452&gt;20, "Far", F1452&gt;=10, "Moderate Distance", F1452&lt;10, "Near")</f>
        <v>Far</v>
      </c>
      <c r="AO1452" s="1" t="str" cm="1">
        <f t="array" ref="AO1452">_xlfn.IFS(AF1452&lt;=1, "Fresher", AF1452&lt;=5, "Experienced", AF1452&gt;5, "Senior")</f>
        <v>Fresher</v>
      </c>
      <c r="AP1452" s="1" t="str" cm="1">
        <f t="array" ref="AP1452">_xlfn.IFS(AG1452&lt;=1, "Recently Promoted", AG1452&lt;=4, "Moderate Gap", AG1452&gt;=5, "Long Gap")</f>
        <v>Recently Promoted</v>
      </c>
    </row>
    <row r="1453" spans="1:42" hidden="1" x14ac:dyDescent="0.35">
      <c r="A1453" s="1">
        <v>38</v>
      </c>
      <c r="B1453" s="1" t="s">
        <v>41</v>
      </c>
      <c r="C1453" s="1" t="s">
        <v>35</v>
      </c>
      <c r="D1453" s="1">
        <v>345</v>
      </c>
      <c r="E1453" s="1" t="s">
        <v>36</v>
      </c>
      <c r="F1453" s="1">
        <v>10</v>
      </c>
      <c r="G1453" s="1">
        <v>2</v>
      </c>
      <c r="H1453" s="1" t="s">
        <v>37</v>
      </c>
      <c r="I1453" s="1">
        <v>1</v>
      </c>
      <c r="J1453" s="1">
        <v>2041</v>
      </c>
      <c r="K1453" s="1">
        <v>1</v>
      </c>
      <c r="L1453" s="1" t="s">
        <v>38</v>
      </c>
      <c r="M1453" s="1">
        <v>100</v>
      </c>
      <c r="N1453" s="1">
        <v>3</v>
      </c>
      <c r="O1453" s="1">
        <v>2</v>
      </c>
      <c r="P1453" s="1" t="s">
        <v>39</v>
      </c>
      <c r="Q1453" s="1">
        <v>4</v>
      </c>
      <c r="R1453" s="1" t="s">
        <v>46</v>
      </c>
      <c r="S1453" s="1">
        <v>5343</v>
      </c>
      <c r="T1453" s="1">
        <v>5982</v>
      </c>
      <c r="U1453" s="1">
        <v>1</v>
      </c>
      <c r="V1453" s="1" t="s">
        <v>41</v>
      </c>
      <c r="W1453" s="1">
        <v>11</v>
      </c>
      <c r="X1453" s="1">
        <v>3</v>
      </c>
      <c r="Y1453" s="1">
        <v>3</v>
      </c>
      <c r="Z1453" s="1">
        <v>80</v>
      </c>
      <c r="AA1453" s="1">
        <v>1</v>
      </c>
      <c r="AB1453" s="1">
        <v>10</v>
      </c>
      <c r="AC1453" s="1">
        <v>1</v>
      </c>
      <c r="AD1453" s="1">
        <v>3</v>
      </c>
      <c r="AE1453" s="1">
        <v>10</v>
      </c>
      <c r="AF1453" s="1">
        <v>7</v>
      </c>
      <c r="AG1453" s="1">
        <v>1</v>
      </c>
      <c r="AH1453" s="1">
        <v>9</v>
      </c>
      <c r="AI1453" s="1" t="str" cm="1">
        <f t="array" ref="AI1453">_xlfn.IFS(S1453&lt;5000, "Low", S1453&lt;10000, "Medium", S1453&gt;=10000, "High")</f>
        <v>Medium</v>
      </c>
      <c r="AJ1453" s="1" t="str" cm="1">
        <f t="array" ref="AJ1453">_xlfn.IFS(A1453&lt;=30, "Youth", A1453&lt;=50, "Adult", A1453&gt;=51, "Sr. Citizen")</f>
        <v>Adult</v>
      </c>
      <c r="AK1453" s="1" t="str">
        <f t="shared" si="22"/>
        <v>Normal</v>
      </c>
      <c r="AL1453" s="1" t="str" cm="1">
        <f t="array" ref="AL1453">_xlfn.IFS(AD1453=1, "Poor",AD1453=2, "Average", AD1453=3, "Good", AD1453=4, "Excellent")</f>
        <v>Good</v>
      </c>
      <c r="AM1453" s="1" t="str" cm="1">
        <f t="array" ref="AM1453">_xlfn.IFS(W1453&gt;20,"High",W1453&gt;15,"Medium",W1453&gt;10,"Poor")</f>
        <v>Poor</v>
      </c>
      <c r="AN1453" s="1" t="str" cm="1">
        <f t="array" ref="AN1453">_xlfn.IFS(F1453&gt;20, "Far", F1453&gt;=10, "Moderate Distance", F1453&lt;10, "Near")</f>
        <v>Moderate Distance</v>
      </c>
      <c r="AO1453" s="1" t="str" cm="1">
        <f t="array" ref="AO1453">_xlfn.IFS(AF1453&lt;=1, "Fresher", AF1453&lt;=5, "Experienced", AF1453&gt;5, "Senior")</f>
        <v>Senior</v>
      </c>
      <c r="AP1453" s="1" t="str" cm="1">
        <f t="array" ref="AP1453">_xlfn.IFS(AG1453&lt;=1, "Recently Promoted", AG1453&lt;=4, "Moderate Gap", AG1453&gt;=5, "Long Gap")</f>
        <v>Recently Promoted</v>
      </c>
    </row>
    <row r="1454" spans="1:42" hidden="1" x14ac:dyDescent="0.35">
      <c r="A1454" s="1">
        <v>50</v>
      </c>
      <c r="B1454" s="1" t="s">
        <v>34</v>
      </c>
      <c r="C1454" s="1" t="s">
        <v>42</v>
      </c>
      <c r="D1454" s="1">
        <v>878</v>
      </c>
      <c r="E1454" s="1" t="s">
        <v>36</v>
      </c>
      <c r="F1454" s="1">
        <v>1</v>
      </c>
      <c r="G1454" s="1">
        <v>4</v>
      </c>
      <c r="H1454" s="1" t="s">
        <v>37</v>
      </c>
      <c r="I1454" s="1">
        <v>1</v>
      </c>
      <c r="J1454" s="1">
        <v>2044</v>
      </c>
      <c r="K1454" s="1">
        <v>2</v>
      </c>
      <c r="L1454" s="1" t="s">
        <v>44</v>
      </c>
      <c r="M1454" s="1">
        <v>94</v>
      </c>
      <c r="N1454" s="1">
        <v>3</v>
      </c>
      <c r="O1454" s="1">
        <v>2</v>
      </c>
      <c r="P1454" s="1" t="s">
        <v>39</v>
      </c>
      <c r="Q1454" s="1">
        <v>3</v>
      </c>
      <c r="R1454" s="1" t="s">
        <v>50</v>
      </c>
      <c r="S1454" s="1">
        <v>6728</v>
      </c>
      <c r="T1454" s="1">
        <v>14255</v>
      </c>
      <c r="U1454" s="1">
        <v>7</v>
      </c>
      <c r="V1454" s="1" t="s">
        <v>41</v>
      </c>
      <c r="W1454" s="1">
        <v>12</v>
      </c>
      <c r="X1454" s="1">
        <v>3</v>
      </c>
      <c r="Y1454" s="1">
        <v>4</v>
      </c>
      <c r="Z1454" s="1">
        <v>80</v>
      </c>
      <c r="AA1454" s="1">
        <v>2</v>
      </c>
      <c r="AB1454" s="1">
        <v>12</v>
      </c>
      <c r="AC1454" s="1">
        <v>3</v>
      </c>
      <c r="AD1454" s="1">
        <v>3</v>
      </c>
      <c r="AE1454" s="1">
        <v>6</v>
      </c>
      <c r="AF1454" s="1">
        <v>3</v>
      </c>
      <c r="AG1454" s="1">
        <v>0</v>
      </c>
      <c r="AH1454" s="1">
        <v>1</v>
      </c>
      <c r="AI1454" s="1" t="str" cm="1">
        <f t="array" ref="AI1454">_xlfn.IFS(S1454&lt;5000, "Low", S1454&lt;10000, "Medium", S1454&gt;=10000, "High")</f>
        <v>Medium</v>
      </c>
      <c r="AJ1454" s="1" t="str" cm="1">
        <f t="array" ref="AJ1454">_xlfn.IFS(A1454&lt;=30, "Youth", A1454&lt;=50, "Adult", A1454&gt;=51, "Sr. Citizen")</f>
        <v>Adult</v>
      </c>
      <c r="AK1454" s="1" t="str">
        <f t="shared" si="22"/>
        <v>Normal</v>
      </c>
      <c r="AL1454" s="1" t="str" cm="1">
        <f t="array" ref="AL1454">_xlfn.IFS(AD1454=1, "Poor",AD1454=2, "Average", AD1454=3, "Good", AD1454=4, "Excellent")</f>
        <v>Good</v>
      </c>
      <c r="AM1454" s="1" t="str" cm="1">
        <f t="array" ref="AM1454">_xlfn.IFS(W1454&gt;20,"High",W1454&gt;15,"Medium",W1454&gt;10,"Poor")</f>
        <v>Poor</v>
      </c>
      <c r="AN1454" s="1" t="str" cm="1">
        <f t="array" ref="AN1454">_xlfn.IFS(F1454&gt;20, "Far", F1454&gt;=10, "Moderate Distance", F1454&lt;10, "Near")</f>
        <v>Near</v>
      </c>
      <c r="AO1454" s="1" t="str" cm="1">
        <f t="array" ref="AO1454">_xlfn.IFS(AF1454&lt;=1, "Fresher", AF1454&lt;=5, "Experienced", AF1454&gt;5, "Senior")</f>
        <v>Experienced</v>
      </c>
      <c r="AP1454" s="1" t="str" cm="1">
        <f t="array" ref="AP1454">_xlfn.IFS(AG1454&lt;=1, "Recently Promoted", AG1454&lt;=4, "Moderate Gap", AG1454&gt;=5, "Long Gap")</f>
        <v>Recently Promoted</v>
      </c>
    </row>
    <row r="1455" spans="1:42" hidden="1" x14ac:dyDescent="0.35">
      <c r="A1455" s="1">
        <v>36</v>
      </c>
      <c r="B1455" s="1" t="s">
        <v>41</v>
      </c>
      <c r="C1455" s="1" t="s">
        <v>35</v>
      </c>
      <c r="D1455" s="1">
        <v>1120</v>
      </c>
      <c r="E1455" s="1" t="s">
        <v>36</v>
      </c>
      <c r="F1455" s="1">
        <v>11</v>
      </c>
      <c r="G1455" s="1">
        <v>4</v>
      </c>
      <c r="H1455" s="1" t="s">
        <v>57</v>
      </c>
      <c r="I1455" s="1">
        <v>1</v>
      </c>
      <c r="J1455" s="1">
        <v>2045</v>
      </c>
      <c r="K1455" s="1">
        <v>2</v>
      </c>
      <c r="L1455" s="1" t="s">
        <v>38</v>
      </c>
      <c r="M1455" s="1">
        <v>100</v>
      </c>
      <c r="N1455" s="1">
        <v>2</v>
      </c>
      <c r="O1455" s="1">
        <v>2</v>
      </c>
      <c r="P1455" s="1" t="s">
        <v>39</v>
      </c>
      <c r="Q1455" s="1">
        <v>4</v>
      </c>
      <c r="R1455" s="1" t="s">
        <v>46</v>
      </c>
      <c r="S1455" s="1">
        <v>6652</v>
      </c>
      <c r="T1455" s="1">
        <v>14369</v>
      </c>
      <c r="U1455" s="1">
        <v>4</v>
      </c>
      <c r="V1455" s="1" t="s">
        <v>41</v>
      </c>
      <c r="W1455" s="1">
        <v>13</v>
      </c>
      <c r="X1455" s="1">
        <v>3</v>
      </c>
      <c r="Y1455" s="1">
        <v>1</v>
      </c>
      <c r="Z1455" s="1">
        <v>80</v>
      </c>
      <c r="AA1455" s="1">
        <v>1</v>
      </c>
      <c r="AB1455" s="1">
        <v>8</v>
      </c>
      <c r="AC1455" s="1">
        <v>2</v>
      </c>
      <c r="AD1455" s="1">
        <v>2</v>
      </c>
      <c r="AE1455" s="1">
        <v>6</v>
      </c>
      <c r="AF1455" s="1">
        <v>3</v>
      </c>
      <c r="AG1455" s="1">
        <v>0</v>
      </c>
      <c r="AH1455" s="1">
        <v>0</v>
      </c>
      <c r="AI1455" s="1" t="str" cm="1">
        <f t="array" ref="AI1455">_xlfn.IFS(S1455&lt;5000, "Low", S1455&lt;10000, "Medium", S1455&gt;=10000, "High")</f>
        <v>Medium</v>
      </c>
      <c r="AJ1455" s="1" t="str" cm="1">
        <f t="array" ref="AJ1455">_xlfn.IFS(A1455&lt;=30, "Youth", A1455&lt;=50, "Adult", A1455&gt;=51, "Sr. Citizen")</f>
        <v>Adult</v>
      </c>
      <c r="AK1455" s="1" t="str">
        <f t="shared" si="22"/>
        <v>Normal</v>
      </c>
      <c r="AL1455" s="1" t="str" cm="1">
        <f t="array" ref="AL1455">_xlfn.IFS(AD1455=1, "Poor",AD1455=2, "Average", AD1455=3, "Good", AD1455=4, "Excellent")</f>
        <v>Average</v>
      </c>
      <c r="AM1455" s="1" t="str" cm="1">
        <f t="array" ref="AM1455">_xlfn.IFS(W1455&gt;20,"High",W1455&gt;15,"Medium",W1455&gt;10,"Poor")</f>
        <v>Poor</v>
      </c>
      <c r="AN1455" s="1" t="str" cm="1">
        <f t="array" ref="AN1455">_xlfn.IFS(F1455&gt;20, "Far", F1455&gt;=10, "Moderate Distance", F1455&lt;10, "Near")</f>
        <v>Moderate Distance</v>
      </c>
      <c r="AO1455" s="1" t="str" cm="1">
        <f t="array" ref="AO1455">_xlfn.IFS(AF1455&lt;=1, "Fresher", AF1455&lt;=5, "Experienced", AF1455&gt;5, "Senior")</f>
        <v>Experienced</v>
      </c>
      <c r="AP1455" s="1" t="str" cm="1">
        <f t="array" ref="AP1455">_xlfn.IFS(AG1455&lt;=1, "Recently Promoted", AG1455&lt;=4, "Moderate Gap", AG1455&gt;=5, "Long Gap")</f>
        <v>Recently Promoted</v>
      </c>
    </row>
    <row r="1456" spans="1:42" hidden="1" x14ac:dyDescent="0.35">
      <c r="A1456" s="1">
        <v>45</v>
      </c>
      <c r="B1456" s="1" t="s">
        <v>41</v>
      </c>
      <c r="C1456" s="1" t="s">
        <v>35</v>
      </c>
      <c r="D1456" s="1">
        <v>374</v>
      </c>
      <c r="E1456" s="1" t="s">
        <v>36</v>
      </c>
      <c r="F1456" s="1">
        <v>20</v>
      </c>
      <c r="G1456" s="1">
        <v>3</v>
      </c>
      <c r="H1456" s="1" t="s">
        <v>37</v>
      </c>
      <c r="I1456" s="1">
        <v>1</v>
      </c>
      <c r="J1456" s="1">
        <v>2046</v>
      </c>
      <c r="K1456" s="1">
        <v>4</v>
      </c>
      <c r="L1456" s="1" t="s">
        <v>38</v>
      </c>
      <c r="M1456" s="1">
        <v>50</v>
      </c>
      <c r="N1456" s="1">
        <v>3</v>
      </c>
      <c r="O1456" s="1">
        <v>2</v>
      </c>
      <c r="P1456" s="1" t="s">
        <v>39</v>
      </c>
      <c r="Q1456" s="1">
        <v>3</v>
      </c>
      <c r="R1456" s="1" t="s">
        <v>40</v>
      </c>
      <c r="S1456" s="1">
        <v>4850</v>
      </c>
      <c r="T1456" s="1">
        <v>23333</v>
      </c>
      <c r="U1456" s="1">
        <v>8</v>
      </c>
      <c r="V1456" s="1" t="s">
        <v>41</v>
      </c>
      <c r="W1456" s="1">
        <v>15</v>
      </c>
      <c r="X1456" s="1">
        <v>3</v>
      </c>
      <c r="Y1456" s="1">
        <v>3</v>
      </c>
      <c r="Z1456" s="1">
        <v>80</v>
      </c>
      <c r="AA1456" s="1">
        <v>0</v>
      </c>
      <c r="AB1456" s="1">
        <v>8</v>
      </c>
      <c r="AC1456" s="1">
        <v>3</v>
      </c>
      <c r="AD1456" s="1">
        <v>3</v>
      </c>
      <c r="AE1456" s="1">
        <v>5</v>
      </c>
      <c r="AF1456" s="1">
        <v>3</v>
      </c>
      <c r="AG1456" s="1">
        <v>0</v>
      </c>
      <c r="AH1456" s="1">
        <v>1</v>
      </c>
      <c r="AI1456" s="1" t="str" cm="1">
        <f t="array" ref="AI1456">_xlfn.IFS(S1456&lt;5000, "Low", S1456&lt;10000, "Medium", S1456&gt;=10000, "High")</f>
        <v>Low</v>
      </c>
      <c r="AJ1456" s="1" t="str" cm="1">
        <f t="array" ref="AJ1456">_xlfn.IFS(A1456&lt;=30, "Youth", A1456&lt;=50, "Adult", A1456&gt;=51, "Sr. Citizen")</f>
        <v>Adult</v>
      </c>
      <c r="AK1456" s="1" t="str">
        <f t="shared" si="22"/>
        <v>Normal</v>
      </c>
      <c r="AL1456" s="1" t="str" cm="1">
        <f t="array" ref="AL1456">_xlfn.IFS(AD1456=1, "Poor",AD1456=2, "Average", AD1456=3, "Good", AD1456=4, "Excellent")</f>
        <v>Good</v>
      </c>
      <c r="AM1456" s="1" t="str" cm="1">
        <f t="array" ref="AM1456">_xlfn.IFS(W1456&gt;20,"High",W1456&gt;15,"Medium",W1456&gt;10,"Poor")</f>
        <v>Poor</v>
      </c>
      <c r="AN1456" s="1" t="str" cm="1">
        <f t="array" ref="AN1456">_xlfn.IFS(F1456&gt;20, "Far", F1456&gt;=10, "Moderate Distance", F1456&lt;10, "Near")</f>
        <v>Moderate Distance</v>
      </c>
      <c r="AO1456" s="1" t="str" cm="1">
        <f t="array" ref="AO1456">_xlfn.IFS(AF1456&lt;=1, "Fresher", AF1456&lt;=5, "Experienced", AF1456&gt;5, "Senior")</f>
        <v>Experienced</v>
      </c>
      <c r="AP1456" s="1" t="str" cm="1">
        <f t="array" ref="AP1456">_xlfn.IFS(AG1456&lt;=1, "Recently Promoted", AG1456&lt;=4, "Moderate Gap", AG1456&gt;=5, "Long Gap")</f>
        <v>Recently Promoted</v>
      </c>
    </row>
    <row r="1457" spans="1:42" hidden="1" x14ac:dyDescent="0.35">
      <c r="A1457" s="1">
        <v>40</v>
      </c>
      <c r="B1457" s="1" t="s">
        <v>41</v>
      </c>
      <c r="C1457" s="1" t="s">
        <v>35</v>
      </c>
      <c r="D1457" s="1">
        <v>1322</v>
      </c>
      <c r="E1457" s="1" t="s">
        <v>43</v>
      </c>
      <c r="F1457" s="1">
        <v>2</v>
      </c>
      <c r="G1457" s="1">
        <v>4</v>
      </c>
      <c r="H1457" s="1" t="s">
        <v>37</v>
      </c>
      <c r="I1457" s="1">
        <v>1</v>
      </c>
      <c r="J1457" s="1">
        <v>2048</v>
      </c>
      <c r="K1457" s="1">
        <v>3</v>
      </c>
      <c r="L1457" s="1" t="s">
        <v>44</v>
      </c>
      <c r="M1457" s="1">
        <v>52</v>
      </c>
      <c r="N1457" s="1">
        <v>2</v>
      </c>
      <c r="O1457" s="1">
        <v>1</v>
      </c>
      <c r="P1457" s="1" t="s">
        <v>45</v>
      </c>
      <c r="Q1457" s="1">
        <v>3</v>
      </c>
      <c r="R1457" s="1" t="s">
        <v>40</v>
      </c>
      <c r="S1457" s="1">
        <v>2809</v>
      </c>
      <c r="T1457" s="1">
        <v>2725</v>
      </c>
      <c r="U1457" s="1">
        <v>2</v>
      </c>
      <c r="V1457" s="1" t="s">
        <v>41</v>
      </c>
      <c r="W1457" s="1">
        <v>14</v>
      </c>
      <c r="X1457" s="1">
        <v>3</v>
      </c>
      <c r="Y1457" s="1">
        <v>4</v>
      </c>
      <c r="Z1457" s="1">
        <v>80</v>
      </c>
      <c r="AA1457" s="1">
        <v>0</v>
      </c>
      <c r="AB1457" s="1">
        <v>8</v>
      </c>
      <c r="AC1457" s="1">
        <v>2</v>
      </c>
      <c r="AD1457" s="1">
        <v>3</v>
      </c>
      <c r="AE1457" s="1">
        <v>2</v>
      </c>
      <c r="AF1457" s="1">
        <v>2</v>
      </c>
      <c r="AG1457" s="1">
        <v>2</v>
      </c>
      <c r="AH1457" s="1">
        <v>2</v>
      </c>
      <c r="AI1457" s="1" t="str" cm="1">
        <f t="array" ref="AI1457">_xlfn.IFS(S1457&lt;5000, "Low", S1457&lt;10000, "Medium", S1457&gt;=10000, "High")</f>
        <v>Low</v>
      </c>
      <c r="AJ1457" s="1" t="str" cm="1">
        <f t="array" ref="AJ1457">_xlfn.IFS(A1457&lt;=30, "Youth", A1457&lt;=50, "Adult", A1457&gt;=51, "Sr. Citizen")</f>
        <v>Adult</v>
      </c>
      <c r="AK1457" s="1" t="str">
        <f t="shared" si="22"/>
        <v>Normal</v>
      </c>
      <c r="AL1457" s="1" t="str" cm="1">
        <f t="array" ref="AL1457">_xlfn.IFS(AD1457=1, "Poor",AD1457=2, "Average", AD1457=3, "Good", AD1457=4, "Excellent")</f>
        <v>Good</v>
      </c>
      <c r="AM1457" s="1" t="str" cm="1">
        <f t="array" ref="AM1457">_xlfn.IFS(W1457&gt;20,"High",W1457&gt;15,"Medium",W1457&gt;10,"Poor")</f>
        <v>Poor</v>
      </c>
      <c r="AN1457" s="1" t="str" cm="1">
        <f t="array" ref="AN1457">_xlfn.IFS(F1457&gt;20, "Far", F1457&gt;=10, "Moderate Distance", F1457&lt;10, "Near")</f>
        <v>Near</v>
      </c>
      <c r="AO1457" s="1" t="str" cm="1">
        <f t="array" ref="AO1457">_xlfn.IFS(AF1457&lt;=1, "Fresher", AF1457&lt;=5, "Experienced", AF1457&gt;5, "Senior")</f>
        <v>Experienced</v>
      </c>
      <c r="AP1457" s="1" t="str" cm="1">
        <f t="array" ref="AP1457">_xlfn.IFS(AG1457&lt;=1, "Recently Promoted", AG1457&lt;=4, "Moderate Gap", AG1457&gt;=5, "Long Gap")</f>
        <v>Moderate Gap</v>
      </c>
    </row>
    <row r="1458" spans="1:42" hidden="1" x14ac:dyDescent="0.35">
      <c r="A1458" s="1">
        <v>35</v>
      </c>
      <c r="B1458" s="1" t="s">
        <v>41</v>
      </c>
      <c r="C1458" s="1" t="s">
        <v>42</v>
      </c>
      <c r="D1458" s="1">
        <v>1199</v>
      </c>
      <c r="E1458" s="1" t="s">
        <v>43</v>
      </c>
      <c r="F1458" s="1">
        <v>18</v>
      </c>
      <c r="G1458" s="1">
        <v>4</v>
      </c>
      <c r="H1458" s="1" t="s">
        <v>37</v>
      </c>
      <c r="I1458" s="1">
        <v>1</v>
      </c>
      <c r="J1458" s="1">
        <v>2049</v>
      </c>
      <c r="K1458" s="1">
        <v>3</v>
      </c>
      <c r="L1458" s="1" t="s">
        <v>44</v>
      </c>
      <c r="M1458" s="1">
        <v>80</v>
      </c>
      <c r="N1458" s="1">
        <v>3</v>
      </c>
      <c r="O1458" s="1">
        <v>2</v>
      </c>
      <c r="P1458" s="1" t="s">
        <v>52</v>
      </c>
      <c r="Q1458" s="1">
        <v>3</v>
      </c>
      <c r="R1458" s="1" t="s">
        <v>46</v>
      </c>
      <c r="S1458" s="1">
        <v>5689</v>
      </c>
      <c r="T1458" s="1">
        <v>24594</v>
      </c>
      <c r="U1458" s="1">
        <v>1</v>
      </c>
      <c r="V1458" s="1" t="s">
        <v>34</v>
      </c>
      <c r="W1458" s="1">
        <v>14</v>
      </c>
      <c r="X1458" s="1">
        <v>3</v>
      </c>
      <c r="Y1458" s="1">
        <v>4</v>
      </c>
      <c r="Z1458" s="1">
        <v>80</v>
      </c>
      <c r="AA1458" s="1">
        <v>2</v>
      </c>
      <c r="AB1458" s="1">
        <v>10</v>
      </c>
      <c r="AC1458" s="1">
        <v>2</v>
      </c>
      <c r="AD1458" s="1">
        <v>4</v>
      </c>
      <c r="AE1458" s="1">
        <v>10</v>
      </c>
      <c r="AF1458" s="1">
        <v>2</v>
      </c>
      <c r="AG1458" s="1">
        <v>0</v>
      </c>
      <c r="AH1458" s="1">
        <v>2</v>
      </c>
      <c r="AI1458" s="1" t="str" cm="1">
        <f t="array" ref="AI1458">_xlfn.IFS(S1458&lt;5000, "Low", S1458&lt;10000, "Medium", S1458&gt;=10000, "High")</f>
        <v>Medium</v>
      </c>
      <c r="AJ1458" s="1" t="str" cm="1">
        <f t="array" ref="AJ1458">_xlfn.IFS(A1458&lt;=30, "Youth", A1458&lt;=50, "Adult", A1458&gt;=51, "Sr. Citizen")</f>
        <v>Adult</v>
      </c>
      <c r="AK1458" s="1" t="str">
        <f t="shared" si="22"/>
        <v>Normal</v>
      </c>
      <c r="AL1458" s="1" t="str" cm="1">
        <f t="array" ref="AL1458">_xlfn.IFS(AD1458=1, "Poor",AD1458=2, "Average", AD1458=3, "Good", AD1458=4, "Excellent")</f>
        <v>Excellent</v>
      </c>
      <c r="AM1458" s="1" t="str" cm="1">
        <f t="array" ref="AM1458">_xlfn.IFS(W1458&gt;20,"High",W1458&gt;15,"Medium",W1458&gt;10,"Poor")</f>
        <v>Poor</v>
      </c>
      <c r="AN1458" s="1" t="str" cm="1">
        <f t="array" ref="AN1458">_xlfn.IFS(F1458&gt;20, "Far", F1458&gt;=10, "Moderate Distance", F1458&lt;10, "Near")</f>
        <v>Moderate Distance</v>
      </c>
      <c r="AO1458" s="1" t="str" cm="1">
        <f t="array" ref="AO1458">_xlfn.IFS(AF1458&lt;=1, "Fresher", AF1458&lt;=5, "Experienced", AF1458&gt;5, "Senior")</f>
        <v>Experienced</v>
      </c>
      <c r="AP1458" s="1" t="str" cm="1">
        <f t="array" ref="AP1458">_xlfn.IFS(AG1458&lt;=1, "Recently Promoted", AG1458&lt;=4, "Moderate Gap", AG1458&gt;=5, "Long Gap")</f>
        <v>Recently Promoted</v>
      </c>
    </row>
    <row r="1459" spans="1:42" hidden="1" x14ac:dyDescent="0.35">
      <c r="A1459" s="1">
        <v>40</v>
      </c>
      <c r="B1459" s="1" t="s">
        <v>41</v>
      </c>
      <c r="C1459" s="1" t="s">
        <v>35</v>
      </c>
      <c r="D1459" s="1">
        <v>1194</v>
      </c>
      <c r="E1459" s="1" t="s">
        <v>43</v>
      </c>
      <c r="F1459" s="1">
        <v>2</v>
      </c>
      <c r="G1459" s="1">
        <v>4</v>
      </c>
      <c r="H1459" s="1" t="s">
        <v>49</v>
      </c>
      <c r="I1459" s="1">
        <v>1</v>
      </c>
      <c r="J1459" s="1">
        <v>2051</v>
      </c>
      <c r="K1459" s="1">
        <v>3</v>
      </c>
      <c r="L1459" s="1" t="s">
        <v>38</v>
      </c>
      <c r="M1459" s="1">
        <v>98</v>
      </c>
      <c r="N1459" s="1">
        <v>3</v>
      </c>
      <c r="O1459" s="1">
        <v>1</v>
      </c>
      <c r="P1459" s="1" t="s">
        <v>45</v>
      </c>
      <c r="Q1459" s="1">
        <v>3</v>
      </c>
      <c r="R1459" s="1" t="s">
        <v>46</v>
      </c>
      <c r="S1459" s="1">
        <v>2001</v>
      </c>
      <c r="T1459" s="1">
        <v>12549</v>
      </c>
      <c r="U1459" s="1">
        <v>2</v>
      </c>
      <c r="V1459" s="1" t="s">
        <v>41</v>
      </c>
      <c r="W1459" s="1">
        <v>14</v>
      </c>
      <c r="X1459" s="1">
        <v>3</v>
      </c>
      <c r="Y1459" s="1">
        <v>2</v>
      </c>
      <c r="Z1459" s="1">
        <v>80</v>
      </c>
      <c r="AA1459" s="1">
        <v>3</v>
      </c>
      <c r="AB1459" s="1">
        <v>20</v>
      </c>
      <c r="AC1459" s="1">
        <v>2</v>
      </c>
      <c r="AD1459" s="1">
        <v>3</v>
      </c>
      <c r="AE1459" s="1">
        <v>5</v>
      </c>
      <c r="AF1459" s="1">
        <v>3</v>
      </c>
      <c r="AG1459" s="1">
        <v>0</v>
      </c>
      <c r="AH1459" s="1">
        <v>2</v>
      </c>
      <c r="AI1459" s="1" t="str" cm="1">
        <f t="array" ref="AI1459">_xlfn.IFS(S1459&lt;5000, "Low", S1459&lt;10000, "Medium", S1459&gt;=10000, "High")</f>
        <v>Low</v>
      </c>
      <c r="AJ1459" s="1" t="str" cm="1">
        <f t="array" ref="AJ1459">_xlfn.IFS(A1459&lt;=30, "Youth", A1459&lt;=50, "Adult", A1459&gt;=51, "Sr. Citizen")</f>
        <v>Adult</v>
      </c>
      <c r="AK1459" s="1" t="str">
        <f t="shared" si="22"/>
        <v>Normal</v>
      </c>
      <c r="AL1459" s="1" t="str" cm="1">
        <f t="array" ref="AL1459">_xlfn.IFS(AD1459=1, "Poor",AD1459=2, "Average", AD1459=3, "Good", AD1459=4, "Excellent")</f>
        <v>Good</v>
      </c>
      <c r="AM1459" s="1" t="str" cm="1">
        <f t="array" ref="AM1459">_xlfn.IFS(W1459&gt;20,"High",W1459&gt;15,"Medium",W1459&gt;10,"Poor")</f>
        <v>Poor</v>
      </c>
      <c r="AN1459" s="1" t="str" cm="1">
        <f t="array" ref="AN1459">_xlfn.IFS(F1459&gt;20, "Far", F1459&gt;=10, "Moderate Distance", F1459&lt;10, "Near")</f>
        <v>Near</v>
      </c>
      <c r="AO1459" s="1" t="str" cm="1">
        <f t="array" ref="AO1459">_xlfn.IFS(AF1459&lt;=1, "Fresher", AF1459&lt;=5, "Experienced", AF1459&gt;5, "Senior")</f>
        <v>Experienced</v>
      </c>
      <c r="AP1459" s="1" t="str" cm="1">
        <f t="array" ref="AP1459">_xlfn.IFS(AG1459&lt;=1, "Recently Promoted", AG1459&lt;=4, "Moderate Gap", AG1459&gt;=5, "Long Gap")</f>
        <v>Recently Promoted</v>
      </c>
    </row>
    <row r="1460" spans="1:42" hidden="1" x14ac:dyDescent="0.35">
      <c r="A1460" s="1">
        <v>35</v>
      </c>
      <c r="B1460" s="1" t="s">
        <v>41</v>
      </c>
      <c r="C1460" s="1" t="s">
        <v>35</v>
      </c>
      <c r="D1460" s="1">
        <v>287</v>
      </c>
      <c r="E1460" s="1" t="s">
        <v>43</v>
      </c>
      <c r="F1460" s="1">
        <v>1</v>
      </c>
      <c r="G1460" s="1">
        <v>4</v>
      </c>
      <c r="H1460" s="1" t="s">
        <v>37</v>
      </c>
      <c r="I1460" s="1">
        <v>1</v>
      </c>
      <c r="J1460" s="1">
        <v>2052</v>
      </c>
      <c r="K1460" s="1">
        <v>3</v>
      </c>
      <c r="L1460" s="1" t="s">
        <v>38</v>
      </c>
      <c r="M1460" s="1">
        <v>62</v>
      </c>
      <c r="N1460" s="1">
        <v>1</v>
      </c>
      <c r="O1460" s="1">
        <v>1</v>
      </c>
      <c r="P1460" s="1" t="s">
        <v>45</v>
      </c>
      <c r="Q1460" s="1">
        <v>4</v>
      </c>
      <c r="R1460" s="1" t="s">
        <v>46</v>
      </c>
      <c r="S1460" s="1">
        <v>2977</v>
      </c>
      <c r="T1460" s="1">
        <v>8952</v>
      </c>
      <c r="U1460" s="1">
        <v>1</v>
      </c>
      <c r="V1460" s="1" t="s">
        <v>41</v>
      </c>
      <c r="W1460" s="1">
        <v>12</v>
      </c>
      <c r="X1460" s="1">
        <v>3</v>
      </c>
      <c r="Y1460" s="1">
        <v>4</v>
      </c>
      <c r="Z1460" s="1">
        <v>80</v>
      </c>
      <c r="AA1460" s="1">
        <v>1</v>
      </c>
      <c r="AB1460" s="1">
        <v>4</v>
      </c>
      <c r="AC1460" s="1">
        <v>5</v>
      </c>
      <c r="AD1460" s="1">
        <v>3</v>
      </c>
      <c r="AE1460" s="1">
        <v>4</v>
      </c>
      <c r="AF1460" s="1">
        <v>3</v>
      </c>
      <c r="AG1460" s="1">
        <v>1</v>
      </c>
      <c r="AH1460" s="1">
        <v>1</v>
      </c>
      <c r="AI1460" s="1" t="str" cm="1">
        <f t="array" ref="AI1460">_xlfn.IFS(S1460&lt;5000, "Low", S1460&lt;10000, "Medium", S1460&gt;=10000, "High")</f>
        <v>Low</v>
      </c>
      <c r="AJ1460" s="1" t="str" cm="1">
        <f t="array" ref="AJ1460">_xlfn.IFS(A1460&lt;=30, "Youth", A1460&lt;=50, "Adult", A1460&gt;=51, "Sr. Citizen")</f>
        <v>Adult</v>
      </c>
      <c r="AK1460" s="1" t="str">
        <f t="shared" si="22"/>
        <v>Normal</v>
      </c>
      <c r="AL1460" s="1" t="str" cm="1">
        <f t="array" ref="AL1460">_xlfn.IFS(AD1460=1, "Poor",AD1460=2, "Average", AD1460=3, "Good", AD1460=4, "Excellent")</f>
        <v>Good</v>
      </c>
      <c r="AM1460" s="1" t="str" cm="1">
        <f t="array" ref="AM1460">_xlfn.IFS(W1460&gt;20,"High",W1460&gt;15,"Medium",W1460&gt;10,"Poor")</f>
        <v>Poor</v>
      </c>
      <c r="AN1460" s="1" t="str" cm="1">
        <f t="array" ref="AN1460">_xlfn.IFS(F1460&gt;20, "Far", F1460&gt;=10, "Moderate Distance", F1460&lt;10, "Near")</f>
        <v>Near</v>
      </c>
      <c r="AO1460" s="1" t="str" cm="1">
        <f t="array" ref="AO1460">_xlfn.IFS(AF1460&lt;=1, "Fresher", AF1460&lt;=5, "Experienced", AF1460&gt;5, "Senior")</f>
        <v>Experienced</v>
      </c>
      <c r="AP1460" s="1" t="str" cm="1">
        <f t="array" ref="AP1460">_xlfn.IFS(AG1460&lt;=1, "Recently Promoted", AG1460&lt;=4, "Moderate Gap", AG1460&gt;=5, "Long Gap")</f>
        <v>Recently Promoted</v>
      </c>
    </row>
    <row r="1461" spans="1:42" x14ac:dyDescent="0.35">
      <c r="A1461" s="1">
        <v>29</v>
      </c>
      <c r="B1461" s="1" t="s">
        <v>41</v>
      </c>
      <c r="C1461" s="1" t="s">
        <v>35</v>
      </c>
      <c r="D1461" s="1">
        <v>1378</v>
      </c>
      <c r="E1461" s="1" t="s">
        <v>43</v>
      </c>
      <c r="F1461" s="1">
        <v>13</v>
      </c>
      <c r="G1461" s="1">
        <v>2</v>
      </c>
      <c r="H1461" s="1" t="s">
        <v>47</v>
      </c>
      <c r="I1461" s="1">
        <v>1</v>
      </c>
      <c r="J1461" s="1">
        <v>2053</v>
      </c>
      <c r="K1461" s="1">
        <v>4</v>
      </c>
      <c r="L1461" s="1" t="s">
        <v>44</v>
      </c>
      <c r="M1461" s="1">
        <v>46</v>
      </c>
      <c r="N1461" s="1">
        <v>2</v>
      </c>
      <c r="O1461" s="1">
        <v>2</v>
      </c>
      <c r="P1461" s="1" t="s">
        <v>48</v>
      </c>
      <c r="Q1461" s="1">
        <v>2</v>
      </c>
      <c r="R1461" s="1" t="s">
        <v>46</v>
      </c>
      <c r="S1461" s="1">
        <v>4025</v>
      </c>
      <c r="T1461" s="1">
        <v>23679</v>
      </c>
      <c r="U1461" s="1">
        <v>4</v>
      </c>
      <c r="V1461" s="1" t="s">
        <v>34</v>
      </c>
      <c r="W1461" s="1">
        <v>13</v>
      </c>
      <c r="X1461" s="1">
        <v>3</v>
      </c>
      <c r="Y1461" s="1">
        <v>1</v>
      </c>
      <c r="Z1461" s="1">
        <v>80</v>
      </c>
      <c r="AA1461" s="1">
        <v>1</v>
      </c>
      <c r="AB1461" s="1">
        <v>10</v>
      </c>
      <c r="AC1461" s="1">
        <v>2</v>
      </c>
      <c r="AD1461" s="1">
        <v>3</v>
      </c>
      <c r="AE1461" s="1">
        <v>4</v>
      </c>
      <c r="AF1461" s="1">
        <v>3</v>
      </c>
      <c r="AG1461" s="1">
        <v>0</v>
      </c>
      <c r="AH1461" s="1">
        <v>3</v>
      </c>
      <c r="AI1461" s="1" t="str" cm="1">
        <f t="array" ref="AI1461">_xlfn.IFS(S1461&lt;5000, "Low", S1461&lt;10000, "Medium", S1461&gt;=10000, "High")</f>
        <v>Low</v>
      </c>
      <c r="AJ1461" s="1" t="str" cm="1">
        <f t="array" ref="AJ1461">_xlfn.IFS(A1461&lt;=30, "Youth", A1461&lt;=50, "Adult", A1461&gt;=51, "Sr. Citizen")</f>
        <v>Youth</v>
      </c>
      <c r="AK1461" s="1" t="str">
        <f t="shared" si="22"/>
        <v>Normal</v>
      </c>
      <c r="AL1461" s="1" t="str" cm="1">
        <f t="array" ref="AL1461">_xlfn.IFS(AD1461=1, "Poor",AD1461=2, "Average", AD1461=3, "Good", AD1461=4, "Excellent")</f>
        <v>Good</v>
      </c>
      <c r="AM1461" s="1" t="str" cm="1">
        <f t="array" ref="AM1461">_xlfn.IFS(W1461&gt;20,"High",W1461&gt;15,"Medium",W1461&gt;10,"Poor")</f>
        <v>Poor</v>
      </c>
      <c r="AN1461" s="1" t="str" cm="1">
        <f t="array" ref="AN1461">_xlfn.IFS(F1461&gt;20, "Far", F1461&gt;=10, "Moderate Distance", F1461&lt;10, "Near")</f>
        <v>Moderate Distance</v>
      </c>
      <c r="AO1461" s="1" t="str" cm="1">
        <f t="array" ref="AO1461">_xlfn.IFS(AF1461&lt;=1, "Fresher", AF1461&lt;=5, "Experienced", AF1461&gt;5, "Senior")</f>
        <v>Experienced</v>
      </c>
      <c r="AP1461" s="1" t="str" cm="1">
        <f t="array" ref="AP1461">_xlfn.IFS(AG1461&lt;=1, "Recently Promoted", AG1461&lt;=4, "Moderate Gap", AG1461&gt;=5, "Long Gap")</f>
        <v>Recently Promoted</v>
      </c>
    </row>
    <row r="1462" spans="1:42" hidden="1" x14ac:dyDescent="0.35">
      <c r="A1462" s="1">
        <v>29</v>
      </c>
      <c r="B1462" s="1" t="s">
        <v>41</v>
      </c>
      <c r="C1462" s="1" t="s">
        <v>35</v>
      </c>
      <c r="D1462" s="1">
        <v>468</v>
      </c>
      <c r="E1462" s="1" t="s">
        <v>43</v>
      </c>
      <c r="F1462" s="1">
        <v>28</v>
      </c>
      <c r="G1462" s="1">
        <v>4</v>
      </c>
      <c r="H1462" s="1" t="s">
        <v>49</v>
      </c>
      <c r="I1462" s="1">
        <v>1</v>
      </c>
      <c r="J1462" s="1">
        <v>2054</v>
      </c>
      <c r="K1462" s="1">
        <v>4</v>
      </c>
      <c r="L1462" s="1" t="s">
        <v>38</v>
      </c>
      <c r="M1462" s="1">
        <v>73</v>
      </c>
      <c r="N1462" s="1">
        <v>2</v>
      </c>
      <c r="O1462" s="1">
        <v>1</v>
      </c>
      <c r="P1462" s="1" t="s">
        <v>45</v>
      </c>
      <c r="Q1462" s="1">
        <v>1</v>
      </c>
      <c r="R1462" s="1" t="s">
        <v>40</v>
      </c>
      <c r="S1462" s="1">
        <v>3785</v>
      </c>
      <c r="T1462" s="1">
        <v>8489</v>
      </c>
      <c r="U1462" s="1">
        <v>1</v>
      </c>
      <c r="V1462" s="1" t="s">
        <v>41</v>
      </c>
      <c r="W1462" s="1">
        <v>14</v>
      </c>
      <c r="X1462" s="1">
        <v>3</v>
      </c>
      <c r="Y1462" s="1">
        <v>2</v>
      </c>
      <c r="Z1462" s="1">
        <v>80</v>
      </c>
      <c r="AA1462" s="1">
        <v>0</v>
      </c>
      <c r="AB1462" s="1">
        <v>5</v>
      </c>
      <c r="AC1462" s="1">
        <v>3</v>
      </c>
      <c r="AD1462" s="1">
        <v>1</v>
      </c>
      <c r="AE1462" s="1">
        <v>5</v>
      </c>
      <c r="AF1462" s="1">
        <v>4</v>
      </c>
      <c r="AG1462" s="1">
        <v>0</v>
      </c>
      <c r="AH1462" s="1">
        <v>4</v>
      </c>
      <c r="AI1462" s="1" t="str" cm="1">
        <f t="array" ref="AI1462">_xlfn.IFS(S1462&lt;5000, "Low", S1462&lt;10000, "Medium", S1462&gt;=10000, "High")</f>
        <v>Low</v>
      </c>
      <c r="AJ1462" s="1" t="str" cm="1">
        <f t="array" ref="AJ1462">_xlfn.IFS(A1462&lt;=30, "Youth", A1462&lt;=50, "Adult", A1462&gt;=51, "Sr. Citizen")</f>
        <v>Youth</v>
      </c>
      <c r="AK1462" s="1" t="str">
        <f t="shared" si="22"/>
        <v>Normal</v>
      </c>
      <c r="AL1462" s="1" t="str" cm="1">
        <f t="array" ref="AL1462">_xlfn.IFS(AD1462=1, "Poor",AD1462=2, "Average", AD1462=3, "Good", AD1462=4, "Excellent")</f>
        <v>Poor</v>
      </c>
      <c r="AM1462" s="1" t="str" cm="1">
        <f t="array" ref="AM1462">_xlfn.IFS(W1462&gt;20,"High",W1462&gt;15,"Medium",W1462&gt;10,"Poor")</f>
        <v>Poor</v>
      </c>
      <c r="AN1462" s="1" t="str" cm="1">
        <f t="array" ref="AN1462">_xlfn.IFS(F1462&gt;20, "Far", F1462&gt;=10, "Moderate Distance", F1462&lt;10, "Near")</f>
        <v>Far</v>
      </c>
      <c r="AO1462" s="1" t="str" cm="1">
        <f t="array" ref="AO1462">_xlfn.IFS(AF1462&lt;=1, "Fresher", AF1462&lt;=5, "Experienced", AF1462&gt;5, "Senior")</f>
        <v>Experienced</v>
      </c>
      <c r="AP1462" s="1" t="str" cm="1">
        <f t="array" ref="AP1462">_xlfn.IFS(AG1462&lt;=1, "Recently Promoted", AG1462&lt;=4, "Moderate Gap", AG1462&gt;=5, "Long Gap")</f>
        <v>Recently Promoted</v>
      </c>
    </row>
    <row r="1463" spans="1:42" hidden="1" x14ac:dyDescent="0.35">
      <c r="A1463" s="1">
        <v>50</v>
      </c>
      <c r="B1463" s="1" t="s">
        <v>34</v>
      </c>
      <c r="C1463" s="1" t="s">
        <v>35</v>
      </c>
      <c r="D1463" s="1">
        <v>410</v>
      </c>
      <c r="E1463" s="1" t="s">
        <v>36</v>
      </c>
      <c r="F1463" s="1">
        <v>28</v>
      </c>
      <c r="G1463" s="1">
        <v>3</v>
      </c>
      <c r="H1463" s="1" t="s">
        <v>57</v>
      </c>
      <c r="I1463" s="1">
        <v>1</v>
      </c>
      <c r="J1463" s="1">
        <v>2055</v>
      </c>
      <c r="K1463" s="1">
        <v>4</v>
      </c>
      <c r="L1463" s="1" t="s">
        <v>44</v>
      </c>
      <c r="M1463" s="1">
        <v>39</v>
      </c>
      <c r="N1463" s="1">
        <v>2</v>
      </c>
      <c r="O1463" s="1">
        <v>3</v>
      </c>
      <c r="P1463" s="1" t="s">
        <v>39</v>
      </c>
      <c r="Q1463" s="1">
        <v>1</v>
      </c>
      <c r="R1463" s="1" t="s">
        <v>50</v>
      </c>
      <c r="S1463" s="1">
        <v>10854</v>
      </c>
      <c r="T1463" s="1">
        <v>16586</v>
      </c>
      <c r="U1463" s="1">
        <v>4</v>
      </c>
      <c r="V1463" s="1" t="s">
        <v>34</v>
      </c>
      <c r="W1463" s="1">
        <v>13</v>
      </c>
      <c r="X1463" s="1">
        <v>3</v>
      </c>
      <c r="Y1463" s="1">
        <v>2</v>
      </c>
      <c r="Z1463" s="1">
        <v>80</v>
      </c>
      <c r="AA1463" s="1">
        <v>1</v>
      </c>
      <c r="AB1463" s="1">
        <v>20</v>
      </c>
      <c r="AC1463" s="1">
        <v>3</v>
      </c>
      <c r="AD1463" s="1">
        <v>3</v>
      </c>
      <c r="AE1463" s="1">
        <v>3</v>
      </c>
      <c r="AF1463" s="1">
        <v>2</v>
      </c>
      <c r="AG1463" s="1">
        <v>2</v>
      </c>
      <c r="AH1463" s="1">
        <v>0</v>
      </c>
      <c r="AI1463" s="1" t="str" cm="1">
        <f t="array" ref="AI1463">_xlfn.IFS(S1463&lt;5000, "Low", S1463&lt;10000, "Medium", S1463&gt;=10000, "High")</f>
        <v>High</v>
      </c>
      <c r="AJ1463" s="1" t="str" cm="1">
        <f t="array" ref="AJ1463">_xlfn.IFS(A1463&lt;=30, "Youth", A1463&lt;=50, "Adult", A1463&gt;=51, "Sr. Citizen")</f>
        <v>Adult</v>
      </c>
      <c r="AK1463" s="1" t="str">
        <f t="shared" si="22"/>
        <v>Normal</v>
      </c>
      <c r="AL1463" s="1" t="str" cm="1">
        <f t="array" ref="AL1463">_xlfn.IFS(AD1463=1, "Poor",AD1463=2, "Average", AD1463=3, "Good", AD1463=4, "Excellent")</f>
        <v>Good</v>
      </c>
      <c r="AM1463" s="1" t="str" cm="1">
        <f t="array" ref="AM1463">_xlfn.IFS(W1463&gt;20,"High",W1463&gt;15,"Medium",W1463&gt;10,"Poor")</f>
        <v>Poor</v>
      </c>
      <c r="AN1463" s="1" t="str" cm="1">
        <f t="array" ref="AN1463">_xlfn.IFS(F1463&gt;20, "Far", F1463&gt;=10, "Moderate Distance", F1463&lt;10, "Near")</f>
        <v>Far</v>
      </c>
      <c r="AO1463" s="1" t="str" cm="1">
        <f t="array" ref="AO1463">_xlfn.IFS(AF1463&lt;=1, "Fresher", AF1463&lt;=5, "Experienced", AF1463&gt;5, "Senior")</f>
        <v>Experienced</v>
      </c>
      <c r="AP1463" s="1" t="str" cm="1">
        <f t="array" ref="AP1463">_xlfn.IFS(AG1463&lt;=1, "Recently Promoted", AG1463&lt;=4, "Moderate Gap", AG1463&gt;=5, "Long Gap")</f>
        <v>Moderate Gap</v>
      </c>
    </row>
    <row r="1464" spans="1:42" hidden="1" x14ac:dyDescent="0.35">
      <c r="A1464" s="1">
        <v>39</v>
      </c>
      <c r="B1464" s="1" t="s">
        <v>41</v>
      </c>
      <c r="C1464" s="1" t="s">
        <v>35</v>
      </c>
      <c r="D1464" s="1">
        <v>722</v>
      </c>
      <c r="E1464" s="1" t="s">
        <v>36</v>
      </c>
      <c r="F1464" s="1">
        <v>24</v>
      </c>
      <c r="G1464" s="1">
        <v>1</v>
      </c>
      <c r="H1464" s="1" t="s">
        <v>57</v>
      </c>
      <c r="I1464" s="1">
        <v>1</v>
      </c>
      <c r="J1464" s="1">
        <v>2056</v>
      </c>
      <c r="K1464" s="1">
        <v>2</v>
      </c>
      <c r="L1464" s="1" t="s">
        <v>38</v>
      </c>
      <c r="M1464" s="1">
        <v>60</v>
      </c>
      <c r="N1464" s="1">
        <v>2</v>
      </c>
      <c r="O1464" s="1">
        <v>4</v>
      </c>
      <c r="P1464" s="1" t="s">
        <v>39</v>
      </c>
      <c r="Q1464" s="1">
        <v>4</v>
      </c>
      <c r="R1464" s="1" t="s">
        <v>46</v>
      </c>
      <c r="S1464" s="1">
        <v>12031</v>
      </c>
      <c r="T1464" s="1">
        <v>8828</v>
      </c>
      <c r="U1464" s="1">
        <v>0</v>
      </c>
      <c r="V1464" s="1" t="s">
        <v>41</v>
      </c>
      <c r="W1464" s="1">
        <v>11</v>
      </c>
      <c r="X1464" s="1">
        <v>3</v>
      </c>
      <c r="Y1464" s="1">
        <v>1</v>
      </c>
      <c r="Z1464" s="1">
        <v>80</v>
      </c>
      <c r="AA1464" s="1">
        <v>1</v>
      </c>
      <c r="AB1464" s="1">
        <v>21</v>
      </c>
      <c r="AC1464" s="1">
        <v>2</v>
      </c>
      <c r="AD1464" s="1">
        <v>2</v>
      </c>
      <c r="AE1464" s="1">
        <v>20</v>
      </c>
      <c r="AF1464" s="1">
        <v>9</v>
      </c>
      <c r="AG1464" s="1">
        <v>9</v>
      </c>
      <c r="AH1464" s="1">
        <v>6</v>
      </c>
      <c r="AI1464" s="1" t="str" cm="1">
        <f t="array" ref="AI1464">_xlfn.IFS(S1464&lt;5000, "Low", S1464&lt;10000, "Medium", S1464&gt;=10000, "High")</f>
        <v>High</v>
      </c>
      <c r="AJ1464" s="1" t="str" cm="1">
        <f t="array" ref="AJ1464">_xlfn.IFS(A1464&lt;=30, "Youth", A1464&lt;=50, "Adult", A1464&gt;=51, "Sr. Citizen")</f>
        <v>Adult</v>
      </c>
      <c r="AK1464" s="1" t="str">
        <f t="shared" si="22"/>
        <v>Normal</v>
      </c>
      <c r="AL1464" s="1" t="str" cm="1">
        <f t="array" ref="AL1464">_xlfn.IFS(AD1464=1, "Poor",AD1464=2, "Average", AD1464=3, "Good", AD1464=4, "Excellent")</f>
        <v>Average</v>
      </c>
      <c r="AM1464" s="1" t="str" cm="1">
        <f t="array" ref="AM1464">_xlfn.IFS(W1464&gt;20,"High",W1464&gt;15,"Medium",W1464&gt;10,"Poor")</f>
        <v>Poor</v>
      </c>
      <c r="AN1464" s="1" t="str" cm="1">
        <f t="array" ref="AN1464">_xlfn.IFS(F1464&gt;20, "Far", F1464&gt;=10, "Moderate Distance", F1464&lt;10, "Near")</f>
        <v>Far</v>
      </c>
      <c r="AO1464" s="1" t="str" cm="1">
        <f t="array" ref="AO1464">_xlfn.IFS(AF1464&lt;=1, "Fresher", AF1464&lt;=5, "Experienced", AF1464&gt;5, "Senior")</f>
        <v>Senior</v>
      </c>
      <c r="AP1464" s="1" t="str" cm="1">
        <f t="array" ref="AP1464">_xlfn.IFS(AG1464&lt;=1, "Recently Promoted", AG1464&lt;=4, "Moderate Gap", AG1464&gt;=5, "Long Gap")</f>
        <v>Long Gap</v>
      </c>
    </row>
    <row r="1465" spans="1:42" hidden="1" x14ac:dyDescent="0.35">
      <c r="A1465" s="1">
        <v>31</v>
      </c>
      <c r="B1465" s="1" t="s">
        <v>41</v>
      </c>
      <c r="C1465" s="1" t="s">
        <v>53</v>
      </c>
      <c r="D1465" s="1">
        <v>325</v>
      </c>
      <c r="E1465" s="1" t="s">
        <v>43</v>
      </c>
      <c r="F1465" s="1">
        <v>5</v>
      </c>
      <c r="G1465" s="1">
        <v>3</v>
      </c>
      <c r="H1465" s="1" t="s">
        <v>49</v>
      </c>
      <c r="I1465" s="1">
        <v>1</v>
      </c>
      <c r="J1465" s="1">
        <v>2057</v>
      </c>
      <c r="K1465" s="1">
        <v>2</v>
      </c>
      <c r="L1465" s="1" t="s">
        <v>44</v>
      </c>
      <c r="M1465" s="1">
        <v>74</v>
      </c>
      <c r="N1465" s="1">
        <v>3</v>
      </c>
      <c r="O1465" s="1">
        <v>2</v>
      </c>
      <c r="P1465" s="1" t="s">
        <v>51</v>
      </c>
      <c r="Q1465" s="1">
        <v>1</v>
      </c>
      <c r="R1465" s="1" t="s">
        <v>40</v>
      </c>
      <c r="S1465" s="1">
        <v>9936</v>
      </c>
      <c r="T1465" s="1">
        <v>3787</v>
      </c>
      <c r="U1465" s="1">
        <v>0</v>
      </c>
      <c r="V1465" s="1" t="s">
        <v>41</v>
      </c>
      <c r="W1465" s="1">
        <v>19</v>
      </c>
      <c r="X1465" s="1">
        <v>3</v>
      </c>
      <c r="Y1465" s="1">
        <v>2</v>
      </c>
      <c r="Z1465" s="1">
        <v>80</v>
      </c>
      <c r="AA1465" s="1">
        <v>0</v>
      </c>
      <c r="AB1465" s="1">
        <v>10</v>
      </c>
      <c r="AC1465" s="1">
        <v>2</v>
      </c>
      <c r="AD1465" s="1">
        <v>3</v>
      </c>
      <c r="AE1465" s="1">
        <v>9</v>
      </c>
      <c r="AF1465" s="1">
        <v>4</v>
      </c>
      <c r="AG1465" s="1">
        <v>1</v>
      </c>
      <c r="AH1465" s="1">
        <v>7</v>
      </c>
      <c r="AI1465" s="1" t="str" cm="1">
        <f t="array" ref="AI1465">_xlfn.IFS(S1465&lt;5000, "Low", S1465&lt;10000, "Medium", S1465&gt;=10000, "High")</f>
        <v>Medium</v>
      </c>
      <c r="AJ1465" s="1" t="str" cm="1">
        <f t="array" ref="AJ1465">_xlfn.IFS(A1465&lt;=30, "Youth", A1465&lt;=50, "Adult", A1465&gt;=51, "Sr. Citizen")</f>
        <v>Adult</v>
      </c>
      <c r="AK1465" s="1" t="str">
        <f t="shared" si="22"/>
        <v>Normal</v>
      </c>
      <c r="AL1465" s="1" t="str" cm="1">
        <f t="array" ref="AL1465">_xlfn.IFS(AD1465=1, "Poor",AD1465=2, "Average", AD1465=3, "Good", AD1465=4, "Excellent")</f>
        <v>Good</v>
      </c>
      <c r="AM1465" s="1" t="str" cm="1">
        <f t="array" ref="AM1465">_xlfn.IFS(W1465&gt;20,"High",W1465&gt;15,"Medium",W1465&gt;10,"Poor")</f>
        <v>Medium</v>
      </c>
      <c r="AN1465" s="1" t="str" cm="1">
        <f t="array" ref="AN1465">_xlfn.IFS(F1465&gt;20, "Far", F1465&gt;=10, "Moderate Distance", F1465&lt;10, "Near")</f>
        <v>Near</v>
      </c>
      <c r="AO1465" s="1" t="str" cm="1">
        <f t="array" ref="AO1465">_xlfn.IFS(AF1465&lt;=1, "Fresher", AF1465&lt;=5, "Experienced", AF1465&gt;5, "Senior")</f>
        <v>Experienced</v>
      </c>
      <c r="AP1465" s="1" t="str" cm="1">
        <f t="array" ref="AP1465">_xlfn.IFS(AG1465&lt;=1, "Recently Promoted", AG1465&lt;=4, "Moderate Gap", AG1465&gt;=5, "Long Gap")</f>
        <v>Recently Promoted</v>
      </c>
    </row>
    <row r="1466" spans="1:42" hidden="1" x14ac:dyDescent="0.35">
      <c r="A1466" s="1">
        <v>26</v>
      </c>
      <c r="B1466" s="1" t="s">
        <v>41</v>
      </c>
      <c r="C1466" s="1" t="s">
        <v>35</v>
      </c>
      <c r="D1466" s="1">
        <v>1167</v>
      </c>
      <c r="E1466" s="1" t="s">
        <v>36</v>
      </c>
      <c r="F1466" s="1">
        <v>5</v>
      </c>
      <c r="G1466" s="1">
        <v>3</v>
      </c>
      <c r="H1466" s="1" t="s">
        <v>47</v>
      </c>
      <c r="I1466" s="1">
        <v>1</v>
      </c>
      <c r="J1466" s="1">
        <v>2060</v>
      </c>
      <c r="K1466" s="1">
        <v>4</v>
      </c>
      <c r="L1466" s="1" t="s">
        <v>38</v>
      </c>
      <c r="M1466" s="1">
        <v>30</v>
      </c>
      <c r="N1466" s="1">
        <v>2</v>
      </c>
      <c r="O1466" s="1">
        <v>1</v>
      </c>
      <c r="P1466" s="1" t="s">
        <v>55</v>
      </c>
      <c r="Q1466" s="1">
        <v>3</v>
      </c>
      <c r="R1466" s="1" t="s">
        <v>40</v>
      </c>
      <c r="S1466" s="1">
        <v>2966</v>
      </c>
      <c r="T1466" s="1">
        <v>21378</v>
      </c>
      <c r="U1466" s="1">
        <v>0</v>
      </c>
      <c r="V1466" s="1" t="s">
        <v>41</v>
      </c>
      <c r="W1466" s="1">
        <v>18</v>
      </c>
      <c r="X1466" s="1">
        <v>3</v>
      </c>
      <c r="Y1466" s="1">
        <v>4</v>
      </c>
      <c r="Z1466" s="1">
        <v>80</v>
      </c>
      <c r="AA1466" s="1">
        <v>0</v>
      </c>
      <c r="AB1466" s="1">
        <v>5</v>
      </c>
      <c r="AC1466" s="1">
        <v>2</v>
      </c>
      <c r="AD1466" s="1">
        <v>3</v>
      </c>
      <c r="AE1466" s="1">
        <v>4</v>
      </c>
      <c r="AF1466" s="1">
        <v>2</v>
      </c>
      <c r="AG1466" s="1">
        <v>0</v>
      </c>
      <c r="AH1466" s="1">
        <v>0</v>
      </c>
      <c r="AI1466" s="1" t="str" cm="1">
        <f t="array" ref="AI1466">_xlfn.IFS(S1466&lt;5000, "Low", S1466&lt;10000, "Medium", S1466&gt;=10000, "High")</f>
        <v>Low</v>
      </c>
      <c r="AJ1466" s="1" t="str" cm="1">
        <f t="array" ref="AJ1466">_xlfn.IFS(A1466&lt;=30, "Youth", A1466&lt;=50, "Adult", A1466&gt;=51, "Sr. Citizen")</f>
        <v>Youth</v>
      </c>
      <c r="AK1466" s="1" t="str">
        <f t="shared" si="22"/>
        <v>Normal</v>
      </c>
      <c r="AL1466" s="1" t="str" cm="1">
        <f t="array" ref="AL1466">_xlfn.IFS(AD1466=1, "Poor",AD1466=2, "Average", AD1466=3, "Good", AD1466=4, "Excellent")</f>
        <v>Good</v>
      </c>
      <c r="AM1466" s="1" t="str" cm="1">
        <f t="array" ref="AM1466">_xlfn.IFS(W1466&gt;20,"High",W1466&gt;15,"Medium",W1466&gt;10,"Poor")</f>
        <v>Medium</v>
      </c>
      <c r="AN1466" s="1" t="str" cm="1">
        <f t="array" ref="AN1466">_xlfn.IFS(F1466&gt;20, "Far", F1466&gt;=10, "Moderate Distance", F1466&lt;10, "Near")</f>
        <v>Near</v>
      </c>
      <c r="AO1466" s="1" t="str" cm="1">
        <f t="array" ref="AO1466">_xlfn.IFS(AF1466&lt;=1, "Fresher", AF1466&lt;=5, "Experienced", AF1466&gt;5, "Senior")</f>
        <v>Experienced</v>
      </c>
      <c r="AP1466" s="1" t="str" cm="1">
        <f t="array" ref="AP1466">_xlfn.IFS(AG1466&lt;=1, "Recently Promoted", AG1466&lt;=4, "Moderate Gap", AG1466&gt;=5, "Long Gap")</f>
        <v>Recently Promoted</v>
      </c>
    </row>
    <row r="1467" spans="1:42" x14ac:dyDescent="0.35">
      <c r="A1467" s="1">
        <v>36</v>
      </c>
      <c r="B1467" s="1" t="s">
        <v>41</v>
      </c>
      <c r="C1467" s="1" t="s">
        <v>42</v>
      </c>
      <c r="D1467" s="1">
        <v>884</v>
      </c>
      <c r="E1467" s="1" t="s">
        <v>43</v>
      </c>
      <c r="F1467" s="1">
        <v>23</v>
      </c>
      <c r="G1467" s="1">
        <v>2</v>
      </c>
      <c r="H1467" s="1" t="s">
        <v>49</v>
      </c>
      <c r="I1467" s="1">
        <v>1</v>
      </c>
      <c r="J1467" s="1">
        <v>2061</v>
      </c>
      <c r="K1467" s="1">
        <v>3</v>
      </c>
      <c r="L1467" s="1" t="s">
        <v>44</v>
      </c>
      <c r="M1467" s="1">
        <v>41</v>
      </c>
      <c r="N1467" s="1">
        <v>4</v>
      </c>
      <c r="O1467" s="1">
        <v>2</v>
      </c>
      <c r="P1467" s="1" t="s">
        <v>48</v>
      </c>
      <c r="Q1467" s="1">
        <v>4</v>
      </c>
      <c r="R1467" s="1" t="s">
        <v>46</v>
      </c>
      <c r="S1467" s="1">
        <v>2571</v>
      </c>
      <c r="T1467" s="1">
        <v>12290</v>
      </c>
      <c r="U1467" s="1">
        <v>4</v>
      </c>
      <c r="V1467" s="1" t="s">
        <v>41</v>
      </c>
      <c r="W1467" s="1">
        <v>17</v>
      </c>
      <c r="X1467" s="1">
        <v>3</v>
      </c>
      <c r="Y1467" s="1">
        <v>3</v>
      </c>
      <c r="Z1467" s="1">
        <v>80</v>
      </c>
      <c r="AA1467" s="1">
        <v>1</v>
      </c>
      <c r="AB1467" s="1">
        <v>17</v>
      </c>
      <c r="AC1467" s="1">
        <v>3</v>
      </c>
      <c r="AD1467" s="1">
        <v>3</v>
      </c>
      <c r="AE1467" s="1">
        <v>5</v>
      </c>
      <c r="AF1467" s="1">
        <v>2</v>
      </c>
      <c r="AG1467" s="1">
        <v>0</v>
      </c>
      <c r="AH1467" s="1">
        <v>3</v>
      </c>
      <c r="AI1467" s="1" t="str" cm="1">
        <f t="array" ref="AI1467">_xlfn.IFS(S1467&lt;5000, "Low", S1467&lt;10000, "Medium", S1467&gt;=10000, "High")</f>
        <v>Low</v>
      </c>
      <c r="AJ1467" s="1" t="str" cm="1">
        <f t="array" ref="AJ1467">_xlfn.IFS(A1467&lt;=30, "Youth", A1467&lt;=50, "Adult", A1467&gt;=51, "Sr. Citizen")</f>
        <v>Adult</v>
      </c>
      <c r="AK1467" s="1" t="str">
        <f t="shared" si="22"/>
        <v>Normal</v>
      </c>
      <c r="AL1467" s="1" t="str" cm="1">
        <f t="array" ref="AL1467">_xlfn.IFS(AD1467=1, "Poor",AD1467=2, "Average", AD1467=3, "Good", AD1467=4, "Excellent")</f>
        <v>Good</v>
      </c>
      <c r="AM1467" s="1" t="str" cm="1">
        <f t="array" ref="AM1467">_xlfn.IFS(W1467&gt;20,"High",W1467&gt;15,"Medium",W1467&gt;10,"Poor")</f>
        <v>Medium</v>
      </c>
      <c r="AN1467" s="1" t="str" cm="1">
        <f t="array" ref="AN1467">_xlfn.IFS(F1467&gt;20, "Far", F1467&gt;=10, "Moderate Distance", F1467&lt;10, "Near")</f>
        <v>Far</v>
      </c>
      <c r="AO1467" s="1" t="str" cm="1">
        <f t="array" ref="AO1467">_xlfn.IFS(AF1467&lt;=1, "Fresher", AF1467&lt;=5, "Experienced", AF1467&gt;5, "Senior")</f>
        <v>Experienced</v>
      </c>
      <c r="AP1467" s="1" t="str" cm="1">
        <f t="array" ref="AP1467">_xlfn.IFS(AG1467&lt;=1, "Recently Promoted", AG1467&lt;=4, "Moderate Gap", AG1467&gt;=5, "Long Gap")</f>
        <v>Recently Promoted</v>
      </c>
    </row>
    <row r="1468" spans="1:42" hidden="1" x14ac:dyDescent="0.35">
      <c r="A1468" s="1">
        <v>39</v>
      </c>
      <c r="B1468" s="1" t="s">
        <v>41</v>
      </c>
      <c r="C1468" s="1" t="s">
        <v>35</v>
      </c>
      <c r="D1468" s="1">
        <v>613</v>
      </c>
      <c r="E1468" s="1" t="s">
        <v>43</v>
      </c>
      <c r="F1468" s="1">
        <v>6</v>
      </c>
      <c r="G1468" s="1">
        <v>1</v>
      </c>
      <c r="H1468" s="1" t="s">
        <v>49</v>
      </c>
      <c r="I1468" s="1">
        <v>1</v>
      </c>
      <c r="J1468" s="1">
        <v>2062</v>
      </c>
      <c r="K1468" s="1">
        <v>4</v>
      </c>
      <c r="L1468" s="1" t="s">
        <v>44</v>
      </c>
      <c r="M1468" s="1">
        <v>42</v>
      </c>
      <c r="N1468" s="1">
        <v>2</v>
      </c>
      <c r="O1468" s="1">
        <v>3</v>
      </c>
      <c r="P1468" s="1" t="s">
        <v>52</v>
      </c>
      <c r="Q1468" s="1">
        <v>1</v>
      </c>
      <c r="R1468" s="1" t="s">
        <v>46</v>
      </c>
      <c r="S1468" s="1">
        <v>9991</v>
      </c>
      <c r="T1468" s="1">
        <v>21457</v>
      </c>
      <c r="U1468" s="1">
        <v>4</v>
      </c>
      <c r="V1468" s="1" t="s">
        <v>41</v>
      </c>
      <c r="W1468" s="1">
        <v>15</v>
      </c>
      <c r="X1468" s="1">
        <v>3</v>
      </c>
      <c r="Y1468" s="1">
        <v>1</v>
      </c>
      <c r="Z1468" s="1">
        <v>80</v>
      </c>
      <c r="AA1468" s="1">
        <v>1</v>
      </c>
      <c r="AB1468" s="1">
        <v>9</v>
      </c>
      <c r="AC1468" s="1">
        <v>5</v>
      </c>
      <c r="AD1468" s="1">
        <v>3</v>
      </c>
      <c r="AE1468" s="1">
        <v>7</v>
      </c>
      <c r="AF1468" s="1">
        <v>7</v>
      </c>
      <c r="AG1468" s="1">
        <v>1</v>
      </c>
      <c r="AH1468" s="1">
        <v>7</v>
      </c>
      <c r="AI1468" s="1" t="str" cm="1">
        <f t="array" ref="AI1468">_xlfn.IFS(S1468&lt;5000, "Low", S1468&lt;10000, "Medium", S1468&gt;=10000, "High")</f>
        <v>Medium</v>
      </c>
      <c r="AJ1468" s="1" t="str" cm="1">
        <f t="array" ref="AJ1468">_xlfn.IFS(A1468&lt;=30, "Youth", A1468&lt;=50, "Adult", A1468&gt;=51, "Sr. Citizen")</f>
        <v>Adult</v>
      </c>
      <c r="AK1468" s="1" t="str">
        <f t="shared" si="22"/>
        <v>Normal</v>
      </c>
      <c r="AL1468" s="1" t="str" cm="1">
        <f t="array" ref="AL1468">_xlfn.IFS(AD1468=1, "Poor",AD1468=2, "Average", AD1468=3, "Good", AD1468=4, "Excellent")</f>
        <v>Good</v>
      </c>
      <c r="AM1468" s="1" t="str" cm="1">
        <f t="array" ref="AM1468">_xlfn.IFS(W1468&gt;20,"High",W1468&gt;15,"Medium",W1468&gt;10,"Poor")</f>
        <v>Poor</v>
      </c>
      <c r="AN1468" s="1" t="str" cm="1">
        <f t="array" ref="AN1468">_xlfn.IFS(F1468&gt;20, "Far", F1468&gt;=10, "Moderate Distance", F1468&lt;10, "Near")</f>
        <v>Near</v>
      </c>
      <c r="AO1468" s="1" t="str" cm="1">
        <f t="array" ref="AO1468">_xlfn.IFS(AF1468&lt;=1, "Fresher", AF1468&lt;=5, "Experienced", AF1468&gt;5, "Senior")</f>
        <v>Senior</v>
      </c>
      <c r="AP1468" s="1" t="str" cm="1">
        <f t="array" ref="AP1468">_xlfn.IFS(AG1468&lt;=1, "Recently Promoted", AG1468&lt;=4, "Moderate Gap", AG1468&gt;=5, "Long Gap")</f>
        <v>Recently Promoted</v>
      </c>
    </row>
    <row r="1469" spans="1:42" hidden="1" x14ac:dyDescent="0.35">
      <c r="A1469" s="1">
        <v>27</v>
      </c>
      <c r="B1469" s="1" t="s">
        <v>41</v>
      </c>
      <c r="C1469" s="1" t="s">
        <v>35</v>
      </c>
      <c r="D1469" s="1">
        <v>155</v>
      </c>
      <c r="E1469" s="1" t="s">
        <v>43</v>
      </c>
      <c r="F1469" s="1">
        <v>4</v>
      </c>
      <c r="G1469" s="1">
        <v>3</v>
      </c>
      <c r="H1469" s="1" t="s">
        <v>37</v>
      </c>
      <c r="I1469" s="1">
        <v>1</v>
      </c>
      <c r="J1469" s="1">
        <v>2064</v>
      </c>
      <c r="K1469" s="1">
        <v>2</v>
      </c>
      <c r="L1469" s="1" t="s">
        <v>44</v>
      </c>
      <c r="M1469" s="1">
        <v>87</v>
      </c>
      <c r="N1469" s="1">
        <v>4</v>
      </c>
      <c r="O1469" s="1">
        <v>2</v>
      </c>
      <c r="P1469" s="1" t="s">
        <v>51</v>
      </c>
      <c r="Q1469" s="1">
        <v>2</v>
      </c>
      <c r="R1469" s="1" t="s">
        <v>46</v>
      </c>
      <c r="S1469" s="1">
        <v>6142</v>
      </c>
      <c r="T1469" s="1">
        <v>5174</v>
      </c>
      <c r="U1469" s="1">
        <v>1</v>
      </c>
      <c r="V1469" s="1" t="s">
        <v>34</v>
      </c>
      <c r="W1469" s="1">
        <v>20</v>
      </c>
      <c r="X1469" s="1">
        <v>4</v>
      </c>
      <c r="Y1469" s="1">
        <v>2</v>
      </c>
      <c r="Z1469" s="1">
        <v>80</v>
      </c>
      <c r="AA1469" s="1">
        <v>1</v>
      </c>
      <c r="AB1469" s="1">
        <v>6</v>
      </c>
      <c r="AC1469" s="1">
        <v>0</v>
      </c>
      <c r="AD1469" s="1">
        <v>3</v>
      </c>
      <c r="AE1469" s="1">
        <v>6</v>
      </c>
      <c r="AF1469" s="1">
        <v>2</v>
      </c>
      <c r="AG1469" s="1">
        <v>0</v>
      </c>
      <c r="AH1469" s="1">
        <v>3</v>
      </c>
      <c r="AI1469" s="1" t="str" cm="1">
        <f t="array" ref="AI1469">_xlfn.IFS(S1469&lt;5000, "Low", S1469&lt;10000, "Medium", S1469&gt;=10000, "High")</f>
        <v>Medium</v>
      </c>
      <c r="AJ1469" s="1" t="str" cm="1">
        <f t="array" ref="AJ1469">_xlfn.IFS(A1469&lt;=30, "Youth", A1469&lt;=50, "Adult", A1469&gt;=51, "Sr. Citizen")</f>
        <v>Youth</v>
      </c>
      <c r="AK1469" s="1" t="str">
        <f t="shared" si="22"/>
        <v>Normal</v>
      </c>
      <c r="AL1469" s="1" t="str" cm="1">
        <f t="array" ref="AL1469">_xlfn.IFS(AD1469=1, "Poor",AD1469=2, "Average", AD1469=3, "Good", AD1469=4, "Excellent")</f>
        <v>Good</v>
      </c>
      <c r="AM1469" s="1" t="str" cm="1">
        <f t="array" ref="AM1469">_xlfn.IFS(W1469&gt;20,"High",W1469&gt;15,"Medium",W1469&gt;10,"Poor")</f>
        <v>Medium</v>
      </c>
      <c r="AN1469" s="1" t="str" cm="1">
        <f t="array" ref="AN1469">_xlfn.IFS(F1469&gt;20, "Far", F1469&gt;=10, "Moderate Distance", F1469&lt;10, "Near")</f>
        <v>Near</v>
      </c>
      <c r="AO1469" s="1" t="str" cm="1">
        <f t="array" ref="AO1469">_xlfn.IFS(AF1469&lt;=1, "Fresher", AF1469&lt;=5, "Experienced", AF1469&gt;5, "Senior")</f>
        <v>Experienced</v>
      </c>
      <c r="AP1469" s="1" t="str" cm="1">
        <f t="array" ref="AP1469">_xlfn.IFS(AG1469&lt;=1, "Recently Promoted", AG1469&lt;=4, "Moderate Gap", AG1469&gt;=5, "Long Gap")</f>
        <v>Recently Promoted</v>
      </c>
    </row>
    <row r="1470" spans="1:42" hidden="1" x14ac:dyDescent="0.35">
      <c r="A1470" s="1">
        <v>49</v>
      </c>
      <c r="B1470" s="1" t="s">
        <v>41</v>
      </c>
      <c r="C1470" s="1" t="s">
        <v>42</v>
      </c>
      <c r="D1470" s="1">
        <v>1023</v>
      </c>
      <c r="E1470" s="1" t="s">
        <v>36</v>
      </c>
      <c r="F1470" s="1">
        <v>2</v>
      </c>
      <c r="G1470" s="1">
        <v>3</v>
      </c>
      <c r="H1470" s="1" t="s">
        <v>49</v>
      </c>
      <c r="I1470" s="1">
        <v>1</v>
      </c>
      <c r="J1470" s="1">
        <v>2065</v>
      </c>
      <c r="K1470" s="1">
        <v>4</v>
      </c>
      <c r="L1470" s="1" t="s">
        <v>44</v>
      </c>
      <c r="M1470" s="1">
        <v>63</v>
      </c>
      <c r="N1470" s="1">
        <v>2</v>
      </c>
      <c r="O1470" s="1">
        <v>2</v>
      </c>
      <c r="P1470" s="1" t="s">
        <v>39</v>
      </c>
      <c r="Q1470" s="1">
        <v>2</v>
      </c>
      <c r="R1470" s="1" t="s">
        <v>46</v>
      </c>
      <c r="S1470" s="1">
        <v>5390</v>
      </c>
      <c r="T1470" s="1">
        <v>13243</v>
      </c>
      <c r="U1470" s="1">
        <v>2</v>
      </c>
      <c r="V1470" s="1" t="s">
        <v>41</v>
      </c>
      <c r="W1470" s="1">
        <v>14</v>
      </c>
      <c r="X1470" s="1">
        <v>3</v>
      </c>
      <c r="Y1470" s="1">
        <v>4</v>
      </c>
      <c r="Z1470" s="1">
        <v>80</v>
      </c>
      <c r="AA1470" s="1">
        <v>0</v>
      </c>
      <c r="AB1470" s="1">
        <v>17</v>
      </c>
      <c r="AC1470" s="1">
        <v>3</v>
      </c>
      <c r="AD1470" s="1">
        <v>2</v>
      </c>
      <c r="AE1470" s="1">
        <v>9</v>
      </c>
      <c r="AF1470" s="1">
        <v>6</v>
      </c>
      <c r="AG1470" s="1">
        <v>0</v>
      </c>
      <c r="AH1470" s="1">
        <v>8</v>
      </c>
      <c r="AI1470" s="1" t="str" cm="1">
        <f t="array" ref="AI1470">_xlfn.IFS(S1470&lt;5000, "Low", S1470&lt;10000, "Medium", S1470&gt;=10000, "High")</f>
        <v>Medium</v>
      </c>
      <c r="AJ1470" s="1" t="str" cm="1">
        <f t="array" ref="AJ1470">_xlfn.IFS(A1470&lt;=30, "Youth", A1470&lt;=50, "Adult", A1470&gt;=51, "Sr. Citizen")</f>
        <v>Adult</v>
      </c>
      <c r="AK1470" s="1" t="str">
        <f t="shared" si="22"/>
        <v>Normal</v>
      </c>
      <c r="AL1470" s="1" t="str" cm="1">
        <f t="array" ref="AL1470">_xlfn.IFS(AD1470=1, "Poor",AD1470=2, "Average", AD1470=3, "Good", AD1470=4, "Excellent")</f>
        <v>Average</v>
      </c>
      <c r="AM1470" s="1" t="str" cm="1">
        <f t="array" ref="AM1470">_xlfn.IFS(W1470&gt;20,"High",W1470&gt;15,"Medium",W1470&gt;10,"Poor")</f>
        <v>Poor</v>
      </c>
      <c r="AN1470" s="1" t="str" cm="1">
        <f t="array" ref="AN1470">_xlfn.IFS(F1470&gt;20, "Far", F1470&gt;=10, "Moderate Distance", F1470&lt;10, "Near")</f>
        <v>Near</v>
      </c>
      <c r="AO1470" s="1" t="str" cm="1">
        <f t="array" ref="AO1470">_xlfn.IFS(AF1470&lt;=1, "Fresher", AF1470&lt;=5, "Experienced", AF1470&gt;5, "Senior")</f>
        <v>Senior</v>
      </c>
      <c r="AP1470" s="1" t="str" cm="1">
        <f t="array" ref="AP1470">_xlfn.IFS(AG1470&lt;=1, "Recently Promoted", AG1470&lt;=4, "Moderate Gap", AG1470&gt;=5, "Long Gap")</f>
        <v>Recently Promoted</v>
      </c>
    </row>
    <row r="1471" spans="1:42" x14ac:dyDescent="0.35">
      <c r="A1471" s="1">
        <v>34</v>
      </c>
      <c r="B1471" s="1" t="s">
        <v>41</v>
      </c>
      <c r="C1471" s="1" t="s">
        <v>35</v>
      </c>
      <c r="D1471" s="1">
        <v>628</v>
      </c>
      <c r="E1471" s="1" t="s">
        <v>43</v>
      </c>
      <c r="F1471" s="1">
        <v>8</v>
      </c>
      <c r="G1471" s="1">
        <v>3</v>
      </c>
      <c r="H1471" s="1" t="s">
        <v>49</v>
      </c>
      <c r="I1471" s="1">
        <v>1</v>
      </c>
      <c r="J1471" s="1">
        <v>2068</v>
      </c>
      <c r="K1471" s="1">
        <v>2</v>
      </c>
      <c r="L1471" s="1" t="s">
        <v>44</v>
      </c>
      <c r="M1471" s="1">
        <v>82</v>
      </c>
      <c r="N1471" s="1">
        <v>4</v>
      </c>
      <c r="O1471" s="1">
        <v>2</v>
      </c>
      <c r="P1471" s="1" t="s">
        <v>48</v>
      </c>
      <c r="Q1471" s="1">
        <v>3</v>
      </c>
      <c r="R1471" s="1" t="s">
        <v>46</v>
      </c>
      <c r="S1471" s="1">
        <v>4404</v>
      </c>
      <c r="T1471" s="1">
        <v>10228</v>
      </c>
      <c r="U1471" s="1">
        <v>2</v>
      </c>
      <c r="V1471" s="1" t="s">
        <v>41</v>
      </c>
      <c r="W1471" s="1">
        <v>12</v>
      </c>
      <c r="X1471" s="1">
        <v>3</v>
      </c>
      <c r="Y1471" s="1">
        <v>1</v>
      </c>
      <c r="Z1471" s="1">
        <v>80</v>
      </c>
      <c r="AA1471" s="1">
        <v>0</v>
      </c>
      <c r="AB1471" s="1">
        <v>6</v>
      </c>
      <c r="AC1471" s="1">
        <v>3</v>
      </c>
      <c r="AD1471" s="1">
        <v>4</v>
      </c>
      <c r="AE1471" s="1">
        <v>4</v>
      </c>
      <c r="AF1471" s="1">
        <v>3</v>
      </c>
      <c r="AG1471" s="1">
        <v>1</v>
      </c>
      <c r="AH1471" s="1">
        <v>2</v>
      </c>
      <c r="AI1471" s="1" t="str" cm="1">
        <f t="array" ref="AI1471">_xlfn.IFS(S1471&lt;5000, "Low", S1471&lt;10000, "Medium", S1471&gt;=10000, "High")</f>
        <v>Low</v>
      </c>
      <c r="AJ1471" s="1" t="str" cm="1">
        <f t="array" ref="AJ1471">_xlfn.IFS(A1471&lt;=30, "Youth", A1471&lt;=50, "Adult", A1471&gt;=51, "Sr. Citizen")</f>
        <v>Adult</v>
      </c>
      <c r="AK1471" s="1" t="str">
        <f t="shared" si="22"/>
        <v>Normal</v>
      </c>
      <c r="AL1471" s="1" t="str" cm="1">
        <f t="array" ref="AL1471">_xlfn.IFS(AD1471=1, "Poor",AD1471=2, "Average", AD1471=3, "Good", AD1471=4, "Excellent")</f>
        <v>Excellent</v>
      </c>
      <c r="AM1471" s="1" t="str" cm="1">
        <f t="array" ref="AM1471">_xlfn.IFS(W1471&gt;20,"High",W1471&gt;15,"Medium",W1471&gt;10,"Poor")</f>
        <v>Poor</v>
      </c>
      <c r="AN1471" s="1" t="str" cm="1">
        <f t="array" ref="AN1471">_xlfn.IFS(F1471&gt;20, "Far", F1471&gt;=10, "Moderate Distance", F1471&lt;10, "Near")</f>
        <v>Near</v>
      </c>
      <c r="AO1471" s="1" t="str" cm="1">
        <f t="array" ref="AO1471">_xlfn.IFS(AF1471&lt;=1, "Fresher", AF1471&lt;=5, "Experienced", AF1471&gt;5, "Senior")</f>
        <v>Experienced</v>
      </c>
      <c r="AP1471" s="1" t="str" cm="1">
        <f t="array" ref="AP1471">_xlfn.IFS(AG1471&lt;=1, "Recently Promoted", AG1471&lt;=4, "Moderate Gap", AG1471&gt;=5, "Long Gap")</f>
        <v>Recently Promoted</v>
      </c>
    </row>
  </sheetData>
  <autoFilter ref="A1:AP1471" xr:uid="{022A862A-71F0-454A-A9CA-74FDB1E30B45}">
    <filterColumn colId="15">
      <filters>
        <filter val="Laboratory Technici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Ramnik123</dc:creator>
  <cp:lastModifiedBy>Preeti Thethi</cp:lastModifiedBy>
  <dcterms:created xsi:type="dcterms:W3CDTF">2025-07-19T18:26:29Z</dcterms:created>
  <dcterms:modified xsi:type="dcterms:W3CDTF">2025-07-29T19:08:05Z</dcterms:modified>
</cp:coreProperties>
</file>