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40" yWindow="240" windowWidth="25360" windowHeight="17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D26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3" i="1"/>
  <c r="D3" i="1"/>
</calcChain>
</file>

<file path=xl/sharedStrings.xml><?xml version="1.0" encoding="utf-8"?>
<sst xmlns="http://schemas.openxmlformats.org/spreadsheetml/2006/main" count="6" uniqueCount="6">
  <si>
    <t>Photodiode reading (mV)</t>
    <phoneticPr fontId="2"/>
  </si>
  <si>
    <t>Equivalent 435 nm power (mW)</t>
    <phoneticPr fontId="2"/>
  </si>
  <si>
    <t>Input 870 nm power (mW)</t>
    <phoneticPr fontId="2"/>
  </si>
  <si>
    <t>Efficiency</t>
    <phoneticPr fontId="2"/>
  </si>
  <si>
    <t>Input power/output power</t>
    <phoneticPr fontId="2"/>
  </si>
  <si>
    <t>Efficiency/input power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</si>
</sst>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Sheet1!$C$3:$C$26</c:f>
              <c:numCache>
                <c:formatCode>General</c:formatCode>
                <c:ptCount val="24"/>
                <c:pt idx="0">
                  <c:v>467.0</c:v>
                </c:pt>
                <c:pt idx="1">
                  <c:v>454.0</c:v>
                </c:pt>
                <c:pt idx="2">
                  <c:v>446.0</c:v>
                </c:pt>
                <c:pt idx="3">
                  <c:v>429.0</c:v>
                </c:pt>
                <c:pt idx="4">
                  <c:v>410.0</c:v>
                </c:pt>
                <c:pt idx="5">
                  <c:v>395.0</c:v>
                </c:pt>
                <c:pt idx="6">
                  <c:v>388.0</c:v>
                </c:pt>
                <c:pt idx="7">
                  <c:v>373.0</c:v>
                </c:pt>
                <c:pt idx="8">
                  <c:v>342.0</c:v>
                </c:pt>
                <c:pt idx="9">
                  <c:v>318.0</c:v>
                </c:pt>
                <c:pt idx="10">
                  <c:v>300.0</c:v>
                </c:pt>
                <c:pt idx="11">
                  <c:v>286.0</c:v>
                </c:pt>
                <c:pt idx="12">
                  <c:v>262.0</c:v>
                </c:pt>
                <c:pt idx="13">
                  <c:v>245.0</c:v>
                </c:pt>
                <c:pt idx="14">
                  <c:v>225.0</c:v>
                </c:pt>
                <c:pt idx="15">
                  <c:v>211.0</c:v>
                </c:pt>
                <c:pt idx="16">
                  <c:v>195.0</c:v>
                </c:pt>
                <c:pt idx="17">
                  <c:v>179.0</c:v>
                </c:pt>
                <c:pt idx="18">
                  <c:v>161.0</c:v>
                </c:pt>
                <c:pt idx="19">
                  <c:v>148.0</c:v>
                </c:pt>
                <c:pt idx="20">
                  <c:v>134.0</c:v>
                </c:pt>
                <c:pt idx="21">
                  <c:v>114.0</c:v>
                </c:pt>
                <c:pt idx="22">
                  <c:v>98.0</c:v>
                </c:pt>
                <c:pt idx="23">
                  <c:v>66.0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209.3684210526315</c:v>
                </c:pt>
                <c:pt idx="1">
                  <c:v>199.5263157894737</c:v>
                </c:pt>
                <c:pt idx="2">
                  <c:v>195.9473684210526</c:v>
                </c:pt>
                <c:pt idx="3">
                  <c:v>183.421052631579</c:v>
                </c:pt>
                <c:pt idx="4">
                  <c:v>175.3684210526315</c:v>
                </c:pt>
                <c:pt idx="5">
                  <c:v>170.0</c:v>
                </c:pt>
                <c:pt idx="6">
                  <c:v>166.421052631579</c:v>
                </c:pt>
                <c:pt idx="7">
                  <c:v>157.4736842105263</c:v>
                </c:pt>
                <c:pt idx="8">
                  <c:v>139.578947368421</c:v>
                </c:pt>
                <c:pt idx="9">
                  <c:v>125.2631578947368</c:v>
                </c:pt>
                <c:pt idx="10">
                  <c:v>116.3157894736842</c:v>
                </c:pt>
                <c:pt idx="11">
                  <c:v>110.0526315789474</c:v>
                </c:pt>
                <c:pt idx="12">
                  <c:v>99.31578947368421</c:v>
                </c:pt>
                <c:pt idx="13">
                  <c:v>89.47368421052632</c:v>
                </c:pt>
                <c:pt idx="14">
                  <c:v>78.73684210526316</c:v>
                </c:pt>
                <c:pt idx="15">
                  <c:v>70.6842105263158</c:v>
                </c:pt>
                <c:pt idx="16">
                  <c:v>62.63157894736842</c:v>
                </c:pt>
                <c:pt idx="17">
                  <c:v>55.47368421052632</c:v>
                </c:pt>
                <c:pt idx="18">
                  <c:v>47.42105263157894</c:v>
                </c:pt>
                <c:pt idx="19">
                  <c:v>42.05263157894737</c:v>
                </c:pt>
                <c:pt idx="20">
                  <c:v>36.68421052631579</c:v>
                </c:pt>
                <c:pt idx="21">
                  <c:v>29.52631578947368</c:v>
                </c:pt>
                <c:pt idx="22">
                  <c:v>24.1578947368421</c:v>
                </c:pt>
                <c:pt idx="23">
                  <c:v>13.86842105263158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14168"/>
        <c:axId val="2135555032"/>
      </c:scatterChart>
      <c:valAx>
        <c:axId val="213541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555032"/>
        <c:crosses val="autoZero"/>
        <c:crossBetween val="midCat"/>
      </c:valAx>
      <c:valAx>
        <c:axId val="213555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1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Sheet1!$C$3:$C$26</c:f>
              <c:numCache>
                <c:formatCode>General</c:formatCode>
                <c:ptCount val="24"/>
                <c:pt idx="0">
                  <c:v>467.0</c:v>
                </c:pt>
                <c:pt idx="1">
                  <c:v>454.0</c:v>
                </c:pt>
                <c:pt idx="2">
                  <c:v>446.0</c:v>
                </c:pt>
                <c:pt idx="3">
                  <c:v>429.0</c:v>
                </c:pt>
                <c:pt idx="4">
                  <c:v>410.0</c:v>
                </c:pt>
                <c:pt idx="5">
                  <c:v>395.0</c:v>
                </c:pt>
                <c:pt idx="6">
                  <c:v>388.0</c:v>
                </c:pt>
                <c:pt idx="7">
                  <c:v>373.0</c:v>
                </c:pt>
                <c:pt idx="8">
                  <c:v>342.0</c:v>
                </c:pt>
                <c:pt idx="9">
                  <c:v>318.0</c:v>
                </c:pt>
                <c:pt idx="10">
                  <c:v>300.0</c:v>
                </c:pt>
                <c:pt idx="11">
                  <c:v>286.0</c:v>
                </c:pt>
                <c:pt idx="12">
                  <c:v>262.0</c:v>
                </c:pt>
                <c:pt idx="13">
                  <c:v>245.0</c:v>
                </c:pt>
                <c:pt idx="14">
                  <c:v>225.0</c:v>
                </c:pt>
                <c:pt idx="15">
                  <c:v>211.0</c:v>
                </c:pt>
                <c:pt idx="16">
                  <c:v>195.0</c:v>
                </c:pt>
                <c:pt idx="17">
                  <c:v>179.0</c:v>
                </c:pt>
                <c:pt idx="18">
                  <c:v>161.0</c:v>
                </c:pt>
                <c:pt idx="19">
                  <c:v>148.0</c:v>
                </c:pt>
                <c:pt idx="20">
                  <c:v>134.0</c:v>
                </c:pt>
                <c:pt idx="21">
                  <c:v>114.0</c:v>
                </c:pt>
                <c:pt idx="22">
                  <c:v>98.0</c:v>
                </c:pt>
                <c:pt idx="23">
                  <c:v>66.0</c:v>
                </c:pt>
              </c:numCache>
            </c:numRef>
          </c:xVal>
          <c:yVal>
            <c:numRef>
              <c:f>Sheet1!$D$3:$D$26</c:f>
              <c:numCache>
                <c:formatCode>General</c:formatCode>
                <c:ptCount val="24"/>
                <c:pt idx="0">
                  <c:v>0.448326383410346</c:v>
                </c:pt>
                <c:pt idx="1">
                  <c:v>0.439485277069325</c:v>
                </c:pt>
                <c:pt idx="2">
                  <c:v>0.439343875383526</c:v>
                </c:pt>
                <c:pt idx="3">
                  <c:v>0.427554901239112</c:v>
                </c:pt>
                <c:pt idx="4">
                  <c:v>0.427727856225931</c:v>
                </c:pt>
                <c:pt idx="5">
                  <c:v>0.430379746835443</c:v>
                </c:pt>
                <c:pt idx="6">
                  <c:v>0.428920238741183</c:v>
                </c:pt>
                <c:pt idx="7">
                  <c:v>0.422181459009454</c:v>
                </c:pt>
                <c:pt idx="8">
                  <c:v>0.408125577100646</c:v>
                </c:pt>
                <c:pt idx="9">
                  <c:v>0.393909301555776</c:v>
                </c:pt>
                <c:pt idx="10">
                  <c:v>0.387719298245614</c:v>
                </c:pt>
                <c:pt idx="11">
                  <c:v>0.384799411115201</c:v>
                </c:pt>
                <c:pt idx="12">
                  <c:v>0.37906789875452</c:v>
                </c:pt>
                <c:pt idx="13">
                  <c:v>0.365198711063373</c:v>
                </c:pt>
                <c:pt idx="14">
                  <c:v>0.349941520467836</c:v>
                </c:pt>
                <c:pt idx="15">
                  <c:v>0.334996258418558</c:v>
                </c:pt>
                <c:pt idx="16">
                  <c:v>0.321187584345479</c:v>
                </c:pt>
                <c:pt idx="17">
                  <c:v>0.309908850338136</c:v>
                </c:pt>
                <c:pt idx="18">
                  <c:v>0.294540699575024</c:v>
                </c:pt>
                <c:pt idx="19">
                  <c:v>0.284139402560455</c:v>
                </c:pt>
                <c:pt idx="20">
                  <c:v>0.27376276512176</c:v>
                </c:pt>
                <c:pt idx="21">
                  <c:v>0.259002770083102</c:v>
                </c:pt>
                <c:pt idx="22">
                  <c:v>0.246509129967777</c:v>
                </c:pt>
                <c:pt idx="23">
                  <c:v>0.210127591706539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35144"/>
        <c:axId val="2135340264"/>
      </c:scatterChart>
      <c:valAx>
        <c:axId val="2135335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340264"/>
        <c:crosses val="autoZero"/>
        <c:crossBetween val="midCat"/>
      </c:valAx>
      <c:valAx>
        <c:axId val="213534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3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3</xdr:row>
      <xdr:rowOff>12700</xdr:rowOff>
    </xdr:from>
    <xdr:to>
      <xdr:col>10</xdr:col>
      <xdr:colOff>304800</xdr:colOff>
      <xdr:row>15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18</xdr:row>
      <xdr:rowOff>12700</xdr:rowOff>
    </xdr:from>
    <xdr:to>
      <xdr:col>10</xdr:col>
      <xdr:colOff>317500</xdr:colOff>
      <xdr:row>30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6"/>
  <sheetViews>
    <sheetView tabSelected="1" showRuler="0" workbookViewId="0">
      <selection activeCell="L19" sqref="L19"/>
    </sheetView>
  </sheetViews>
  <sheetFormatPr baseColWidth="10" defaultRowHeight="18" x14ac:dyDescent="0"/>
  <cols>
    <col min="1" max="1" width="22" customWidth="1"/>
    <col min="2" max="2" width="27.6640625" customWidth="1"/>
    <col min="3" max="3" width="23.6640625" customWidth="1"/>
    <col min="4" max="4" width="15.6640625" customWidth="1"/>
  </cols>
  <sheetData>
    <row r="2" spans="1:6">
      <c r="A2" s="1" t="s">
        <v>0</v>
      </c>
      <c r="B2" s="1" t="s">
        <v>1</v>
      </c>
      <c r="C2" s="1" t="s">
        <v>2</v>
      </c>
      <c r="D2" s="1" t="s">
        <v>3</v>
      </c>
      <c r="F2" s="1" t="s">
        <v>4</v>
      </c>
    </row>
    <row r="3" spans="1:6">
      <c r="A3">
        <v>468</v>
      </c>
      <c r="B3">
        <f>A3*170/380</f>
        <v>209.36842105263159</v>
      </c>
      <c r="C3">
        <v>467</v>
      </c>
      <c r="D3">
        <f>B3/C3</f>
        <v>0.44832638341034603</v>
      </c>
    </row>
    <row r="4" spans="1:6">
      <c r="A4">
        <v>446</v>
      </c>
      <c r="B4">
        <f t="shared" ref="B4:B26" si="0">A4*170/380</f>
        <v>199.52631578947367</v>
      </c>
      <c r="C4">
        <v>454</v>
      </c>
      <c r="D4">
        <f t="shared" ref="D4:D25" si="1">B4/C4</f>
        <v>0.43948527706932528</v>
      </c>
    </row>
    <row r="5" spans="1:6">
      <c r="A5">
        <v>438</v>
      </c>
      <c r="B5">
        <f t="shared" si="0"/>
        <v>195.94736842105263</v>
      </c>
      <c r="C5">
        <v>446</v>
      </c>
      <c r="D5">
        <f t="shared" si="1"/>
        <v>0.43934387538352609</v>
      </c>
    </row>
    <row r="6" spans="1:6">
      <c r="A6">
        <v>410</v>
      </c>
      <c r="B6">
        <f t="shared" si="0"/>
        <v>183.42105263157896</v>
      </c>
      <c r="C6">
        <v>429</v>
      </c>
      <c r="D6">
        <f t="shared" si="1"/>
        <v>0.42755490123911177</v>
      </c>
    </row>
    <row r="7" spans="1:6">
      <c r="A7">
        <v>392</v>
      </c>
      <c r="B7">
        <f t="shared" si="0"/>
        <v>175.36842105263159</v>
      </c>
      <c r="C7">
        <v>410</v>
      </c>
      <c r="D7">
        <f t="shared" si="1"/>
        <v>0.42772785622593068</v>
      </c>
    </row>
    <row r="8" spans="1:6">
      <c r="A8">
        <v>380</v>
      </c>
      <c r="B8">
        <f t="shared" si="0"/>
        <v>170</v>
      </c>
      <c r="C8">
        <v>395</v>
      </c>
      <c r="D8">
        <f t="shared" si="1"/>
        <v>0.43037974683544306</v>
      </c>
    </row>
    <row r="9" spans="1:6">
      <c r="A9">
        <v>372</v>
      </c>
      <c r="B9">
        <f t="shared" si="0"/>
        <v>166.42105263157896</v>
      </c>
      <c r="C9">
        <v>388</v>
      </c>
      <c r="D9">
        <f t="shared" si="1"/>
        <v>0.4289202387411829</v>
      </c>
    </row>
    <row r="10" spans="1:6">
      <c r="A10">
        <v>352</v>
      </c>
      <c r="B10">
        <f t="shared" si="0"/>
        <v>157.47368421052633</v>
      </c>
      <c r="C10">
        <v>373</v>
      </c>
      <c r="D10">
        <f t="shared" si="1"/>
        <v>0.42218145900945397</v>
      </c>
    </row>
    <row r="11" spans="1:6">
      <c r="A11">
        <v>312</v>
      </c>
      <c r="B11">
        <f t="shared" si="0"/>
        <v>139.57894736842104</v>
      </c>
      <c r="C11">
        <v>342</v>
      </c>
      <c r="D11">
        <f t="shared" si="1"/>
        <v>0.40812557710064634</v>
      </c>
    </row>
    <row r="12" spans="1:6">
      <c r="A12">
        <v>280</v>
      </c>
      <c r="B12">
        <f t="shared" si="0"/>
        <v>125.26315789473684</v>
      </c>
      <c r="C12">
        <v>318</v>
      </c>
      <c r="D12">
        <f t="shared" si="1"/>
        <v>0.39390930155577619</v>
      </c>
    </row>
    <row r="13" spans="1:6">
      <c r="A13">
        <v>260</v>
      </c>
      <c r="B13">
        <f t="shared" si="0"/>
        <v>116.31578947368421</v>
      </c>
      <c r="C13">
        <v>300</v>
      </c>
      <c r="D13">
        <f t="shared" si="1"/>
        <v>0.38771929824561402</v>
      </c>
    </row>
    <row r="14" spans="1:6">
      <c r="A14">
        <v>246</v>
      </c>
      <c r="B14">
        <f t="shared" si="0"/>
        <v>110.05263157894737</v>
      </c>
      <c r="C14">
        <v>286</v>
      </c>
      <c r="D14">
        <f t="shared" si="1"/>
        <v>0.38479941111520061</v>
      </c>
    </row>
    <row r="15" spans="1:6">
      <c r="A15">
        <v>222</v>
      </c>
      <c r="B15">
        <f t="shared" si="0"/>
        <v>99.315789473684205</v>
      </c>
      <c r="C15">
        <v>262</v>
      </c>
      <c r="D15">
        <f t="shared" si="1"/>
        <v>0.37906789875451985</v>
      </c>
    </row>
    <row r="16" spans="1:6">
      <c r="A16">
        <v>200</v>
      </c>
      <c r="B16">
        <f t="shared" si="0"/>
        <v>89.473684210526315</v>
      </c>
      <c r="C16">
        <v>245</v>
      </c>
      <c r="D16">
        <f t="shared" si="1"/>
        <v>0.36519871106337271</v>
      </c>
    </row>
    <row r="17" spans="1:6">
      <c r="A17">
        <v>176</v>
      </c>
      <c r="B17">
        <f t="shared" si="0"/>
        <v>78.736842105263165</v>
      </c>
      <c r="C17">
        <v>225</v>
      </c>
      <c r="D17">
        <f t="shared" si="1"/>
        <v>0.34994152046783628</v>
      </c>
      <c r="F17" t="s">
        <v>5</v>
      </c>
    </row>
    <row r="18" spans="1:6">
      <c r="A18">
        <v>158</v>
      </c>
      <c r="B18">
        <f t="shared" si="0"/>
        <v>70.684210526315795</v>
      </c>
      <c r="C18">
        <v>211</v>
      </c>
      <c r="D18">
        <f t="shared" si="1"/>
        <v>0.33499625841855829</v>
      </c>
    </row>
    <row r="19" spans="1:6">
      <c r="A19">
        <v>140</v>
      </c>
      <c r="B19">
        <f t="shared" si="0"/>
        <v>62.631578947368418</v>
      </c>
      <c r="C19">
        <v>195</v>
      </c>
      <c r="D19">
        <f t="shared" si="1"/>
        <v>0.32118758434547906</v>
      </c>
    </row>
    <row r="20" spans="1:6">
      <c r="A20">
        <v>124</v>
      </c>
      <c r="B20">
        <f t="shared" si="0"/>
        <v>55.473684210526315</v>
      </c>
      <c r="C20">
        <v>179</v>
      </c>
      <c r="D20">
        <f t="shared" si="1"/>
        <v>0.30990885033813581</v>
      </c>
    </row>
    <row r="21" spans="1:6">
      <c r="A21">
        <v>106</v>
      </c>
      <c r="B21">
        <f t="shared" si="0"/>
        <v>47.421052631578945</v>
      </c>
      <c r="C21">
        <v>161</v>
      </c>
      <c r="D21">
        <f t="shared" si="1"/>
        <v>0.29454069957502449</v>
      </c>
    </row>
    <row r="22" spans="1:6">
      <c r="A22">
        <v>94</v>
      </c>
      <c r="B22">
        <f t="shared" si="0"/>
        <v>42.05263157894737</v>
      </c>
      <c r="C22">
        <v>148</v>
      </c>
      <c r="D22">
        <f t="shared" si="1"/>
        <v>0.28413940256045522</v>
      </c>
    </row>
    <row r="23" spans="1:6">
      <c r="A23">
        <v>82</v>
      </c>
      <c r="B23">
        <f t="shared" si="0"/>
        <v>36.684210526315788</v>
      </c>
      <c r="C23">
        <v>134</v>
      </c>
      <c r="D23">
        <f t="shared" si="1"/>
        <v>0.27376276512175962</v>
      </c>
    </row>
    <row r="24" spans="1:6">
      <c r="A24">
        <v>66</v>
      </c>
      <c r="B24">
        <f t="shared" si="0"/>
        <v>29.526315789473685</v>
      </c>
      <c r="C24">
        <v>114</v>
      </c>
      <c r="D24">
        <f t="shared" si="1"/>
        <v>0.25900277008310252</v>
      </c>
    </row>
    <row r="25" spans="1:6">
      <c r="A25">
        <v>54</v>
      </c>
      <c r="B25">
        <f t="shared" si="0"/>
        <v>24.157894736842106</v>
      </c>
      <c r="C25">
        <v>98</v>
      </c>
      <c r="D25">
        <f t="shared" si="1"/>
        <v>0.2465091299677766</v>
      </c>
    </row>
    <row r="26" spans="1:6">
      <c r="A26">
        <v>31</v>
      </c>
      <c r="B26">
        <f t="shared" si="0"/>
        <v>13.868421052631579</v>
      </c>
      <c r="C26">
        <v>66</v>
      </c>
      <c r="D26">
        <f>B26/C26</f>
        <v>0.21012759170653908</v>
      </c>
    </row>
  </sheetData>
  <phoneticPr fontId="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Thaned</dc:creator>
  <cp:lastModifiedBy>Thaned</cp:lastModifiedBy>
  <dcterms:created xsi:type="dcterms:W3CDTF">2015-05-20T08:11:35Z</dcterms:created>
  <dcterms:modified xsi:type="dcterms:W3CDTF">2015-05-20T11:15:22Z</dcterms:modified>
</cp:coreProperties>
</file>