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krassimir/Documents/ihop/"/>
    </mc:Choice>
  </mc:AlternateContent>
  <xr:revisionPtr revIDLastSave="0" documentId="13_ncr:1_{74A42953-CB86-1444-9ADB-E17882340626}" xr6:coauthVersionLast="36" xr6:coauthVersionMax="36" xr10:uidLastSave="{00000000-0000-0000-0000-000000000000}"/>
  <bookViews>
    <workbookView xWindow="6740" yWindow="3480" windowWidth="38840" windowHeight="19300" xr2:uid="{E879AD9E-C9B4-754C-8F7B-B67F0B72DC1C}"/>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4" i="1" l="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145" i="1"/>
  <c r="K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3" i="1"/>
  <c r="G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3" i="1"/>
  <c r="E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3" i="1"/>
  <c r="B2" i="1"/>
</calcChain>
</file>

<file path=xl/sharedStrings.xml><?xml version="1.0" encoding="utf-8"?>
<sst xmlns="http://schemas.openxmlformats.org/spreadsheetml/2006/main" count="580" uniqueCount="507">
  <si>
    <t>Wednesday Web-Cakes</t>
  </si>
  <si>
    <t>VM1471:3 Gomez Green Chile Omelette</t>
  </si>
  <si>
    <t>VM1471:3 Uncle Fester Chocolate Ice Scream Shake</t>
  </si>
  <si>
    <t>VM1471:3 Morticia's Haunted Hot Chocolate</t>
  </si>
  <si>
    <t>VM1471:3 Kooky Kids Combo</t>
  </si>
  <si>
    <t>VM1471:3 Wednesday Web-Cakes Combo</t>
  </si>
  <si>
    <t>VM1471:3 Wednesday's Webcakes 2 Stack</t>
  </si>
  <si>
    <t>VM1471:3 Original Gluten-Friendly Full Stack Pancakes</t>
  </si>
  <si>
    <t>VM1471:3 Original Gluten-Friendly Short Stack Pancakes</t>
  </si>
  <si>
    <t>VM1471:3 Original Gluten-Friendly Pancake Combo</t>
  </si>
  <si>
    <t>VM1471:3 Gluten-Friendly Belgian Waffle</t>
  </si>
  <si>
    <t>VM1471:3 Gluten-Friendly Belgian Waffle Combo</t>
  </si>
  <si>
    <t>VM1471:3 Gluten-Friendly Classic Steakburger</t>
  </si>
  <si>
    <t>VM1471:3 Gluten-Friendly Classic with Bacon Steakburger</t>
  </si>
  <si>
    <t>VM1471:3 Gluten-Friendly Mega Monster Steakburger</t>
  </si>
  <si>
    <t>VM1471:3 Gluten-Friendly Jalapeño Kick Steakburger</t>
  </si>
  <si>
    <t>VM1471:3 Gluten-Friendly Loaded Philly Steakburger</t>
  </si>
  <si>
    <t>VM1471:3 Gluten-Friendly Garlic Butter Steakburger</t>
  </si>
  <si>
    <t>VM1471:3 Gluten-Friendly Grilled Chicken Sandwich</t>
  </si>
  <si>
    <t>VM1471:3 Gluten-Friendly Grilled Chicken Cobb Salad</t>
  </si>
  <si>
    <t>VM1471:3 Turkey Sausage Patty</t>
  </si>
  <si>
    <t>VM1471:3 Hash Browns</t>
  </si>
  <si>
    <t>VM1471:3 Hickory-Smoked Bacon Strips</t>
  </si>
  <si>
    <t>VM1471:3 Turkey Bacon Strips</t>
  </si>
  <si>
    <t>VM1471:3 Fresh Fruit</t>
  </si>
  <si>
    <t>VM1471:3 Pork Sausage Links</t>
  </si>
  <si>
    <t>VM1471:3 Slice of Ham</t>
  </si>
  <si>
    <t>VM1471:3 French Fries</t>
  </si>
  <si>
    <t>VM1471:3 Ice Cream Sundae with Glazed Strawberries</t>
  </si>
  <si>
    <t>VM1471:3 Build Your Pancake Combo</t>
  </si>
  <si>
    <t>VM1471:3 Original Full Stack Buttermil...</t>
  </si>
  <si>
    <t>VM1471:3 Original Short Stack Buttermilk Pancakes</t>
  </si>
  <si>
    <t>VM1471:3 Mexican Tres Leches Pancakes</t>
  </si>
  <si>
    <t>VM1471:3 Cupcake Pancakes</t>
  </si>
  <si>
    <t>VM1471:3 Strawberry Banana Pancakes</t>
  </si>
  <si>
    <t>VM1471:3 New York Cheesecake Pancakes</t>
  </si>
  <si>
    <t>VM1471:3 Double Blueberry Pancakes</t>
  </si>
  <si>
    <t>VM1471:3 Harvest Grain ’N Nut® Pancakes</t>
  </si>
  <si>
    <t>VM1471:3 Rooty Tooty Fresh 'N Fruity® Pancakes</t>
  </si>
  <si>
    <t>VM1471:3 Mexican Churro Pancakes</t>
  </si>
  <si>
    <t>VM1471:3 Chocolate Chocolate Chip Pancakes</t>
  </si>
  <si>
    <t>VM1471:3 Italian Cannoli Pancakes</t>
  </si>
  <si>
    <t>VM1471:3 Create Your Own Melt</t>
  </si>
  <si>
    <t>VM1471:3 Buttermilk Biscuit &amp; Gravy</t>
  </si>
  <si>
    <t>VM1471:3 IHOP® Signature Pancake Sliders</t>
  </si>
  <si>
    <t>VM1471:3 Southwest Scramble</t>
  </si>
  <si>
    <t>VM1471:3 The Wrap of Monte Cristo</t>
  </si>
  <si>
    <t>VM1471:3 Chicken &amp; Bacon Cheddar Waffles</t>
  </si>
  <si>
    <t>VM1471:3 Chicken &amp; Pancakes</t>
  </si>
  <si>
    <t>VM1471:3 Belgian Waffle Combo</t>
  </si>
  <si>
    <t>VM1471:3 Belgian Waffle</t>
  </si>
  <si>
    <t>VM1471:3 Chicken &amp; Waffles</t>
  </si>
  <si>
    <t>VM1471:3 Build Your French Toast Combo</t>
  </si>
  <si>
    <t>VM1471:3 Build Your Crepe Combo</t>
  </si>
  <si>
    <t>VM1471:3 Strawberries &amp; Cream Crepes</t>
  </si>
  <si>
    <t>VM1471:3 Swedish Crepes</t>
  </si>
  <si>
    <t>VM1471:3 Classic Breakfast Crepes</t>
  </si>
  <si>
    <t>VM1471:3 Chicken Florentine Crepes</t>
  </si>
  <si>
    <t>VM1471:3 Breakfast Sampler</t>
  </si>
  <si>
    <t>VM1471:3 Split Decision Breakfast</t>
  </si>
  <si>
    <t>VM1471:3 2 x 2 x 2</t>
  </si>
  <si>
    <t>VM1471:3 Country Fried Steak &amp; Eggs</t>
  </si>
  <si>
    <t>VM1471:3 Simple &amp; Fit 2-Egg Breakfast</t>
  </si>
  <si>
    <t>VM1471:3 Smokehouse Combo</t>
  </si>
  <si>
    <t>VM1471:3 Quick 2-Egg Breakfast</t>
  </si>
  <si>
    <t>VM1471:3 Sirloin Tips &amp; Eggs</t>
  </si>
  <si>
    <t>VM1471:3 T-Bone Steak &amp; Eggs</t>
  </si>
  <si>
    <t>VM1471:3 Build Your Own Omelette</t>
  </si>
  <si>
    <t>VM1471:3 Spicy Poblano Omelette</t>
  </si>
  <si>
    <t>VM1471:3 Big Steak Omelette</t>
  </si>
  <si>
    <t>VM1471:3 Chicken Fajita Omelette</t>
  </si>
  <si>
    <t>VM1471:3 Colorado Omelette</t>
  </si>
  <si>
    <t>VM1471:3 Country Omelette</t>
  </si>
  <si>
    <t>VM1471:3 Spinach &amp; Mushroom Omelette</t>
  </si>
  <si>
    <t>VM1471:3 Garden Omelette</t>
  </si>
  <si>
    <t>VM1471:3 Bacon Temptation Omelette</t>
  </si>
  <si>
    <t>VM1471:3 Cage-Free Egg White Veggie Omelette</t>
  </si>
  <si>
    <t>VM1471:3 The Classic</t>
  </si>
  <si>
    <t>VM1471:3 The Classic with Bacon</t>
  </si>
  <si>
    <t>VM1471:3 Mega Monster</t>
  </si>
  <si>
    <t>VM1471:3 Big Brunch</t>
  </si>
  <si>
    <t>VM1471:3 Cowboy BBQ</t>
  </si>
  <si>
    <t>VM1471:3 Jalapeño Kick</t>
  </si>
  <si>
    <t>VM1471:3 Loaded Philly</t>
  </si>
  <si>
    <t>VM1471:3 Garlic Butter</t>
  </si>
  <si>
    <t>VM1471:3 Appetizer Sampler</t>
  </si>
  <si>
    <t>VM1471:3 Chicken &amp; Three-Cheese Quesadilla</t>
  </si>
  <si>
    <t>VM1471:3 Mozza Sticks</t>
  </si>
  <si>
    <t>VM1471:3 Buttermilk Crispy Chicken Strips &amp; Fries</t>
  </si>
  <si>
    <t>VM1471:3 Boneless Buffalo Chicken Strips &amp; Fries</t>
  </si>
  <si>
    <t>VM1471:3 Choose a Sandwich*</t>
  </si>
  <si>
    <t>VM1471:3 Original Chicken Sandwich</t>
  </si>
  <si>
    <t>VM1471:3 Spicy Buffalo Chicken Sandwich</t>
  </si>
  <si>
    <t>VM1471:3 Crispy Potato Pancake</t>
  </si>
  <si>
    <t>VM1471:3 Grilled Chicken &amp; Veggie Salad</t>
  </si>
  <si>
    <t>VM1471:3 Chicken Cobb Salad</t>
  </si>
  <si>
    <t>VM1471:3 House Salad</t>
  </si>
  <si>
    <t>VM1471:3 Fresh Fruit Bowl</t>
  </si>
  <si>
    <t>VM1471:3 Crispy Fish &amp; Chips</t>
  </si>
  <si>
    <t>VM1471:3 Sirloin Steak Tips</t>
  </si>
  <si>
    <t>VM1471:3 Roasted Turkey &amp; Stuffing</t>
  </si>
  <si>
    <t>VM1471:3 Fisherman's Platter</t>
  </si>
  <si>
    <t>VM1471:3 Sirloin Steak Tips &amp; Crispy Shrimp</t>
  </si>
  <si>
    <t>VM1471:3 Buttermilk Crispy Chicken</t>
  </si>
  <si>
    <t>VM1471:3 Jr. Cheeseburger</t>
  </si>
  <si>
    <t>VM1471:3 Silver 5</t>
  </si>
  <si>
    <t>VM1471:3 Jr. Chicken &amp; Waffles</t>
  </si>
  <si>
    <t>VM1471:3 Jr. Cupcake Pancake Combo</t>
  </si>
  <si>
    <t>VM1471:3 Chicken Nuggets</t>
  </si>
  <si>
    <t>VM1471:3 KRAFT® Macaroni &amp; Cheese</t>
  </si>
  <si>
    <t>VM1471:3 Grilled Cheese Sandwich</t>
  </si>
  <si>
    <t>VM1471:3 Jr. Churro Pancake Combo</t>
  </si>
  <si>
    <t>VM1471:3 Jr. Chicken Strip Dinner</t>
  </si>
  <si>
    <t>VM1471:3 Jr. French Toast Combo</t>
  </si>
  <si>
    <t>VM1471:3 Funny Face® Pancake Combo</t>
  </si>
  <si>
    <t>VM1471:3 55+ Cheese Omelette</t>
  </si>
  <si>
    <t>VM1471:3 55+ Breakfast Sampler</t>
  </si>
  <si>
    <t>VM1471:3 55+ Rise 'N Shine</t>
  </si>
  <si>
    <t>VM1471:3 55+ 2 x 2 x 2</t>
  </si>
  <si>
    <t>VM1471:3 55+ Buttermilk Pancakes</t>
  </si>
  <si>
    <t>VM1471:3 55+ French Toast</t>
  </si>
  <si>
    <t>VM1471:3 55+ BLT</t>
  </si>
  <si>
    <t>VM1471:3 55+ Turkey &amp; Swiss Sandwich</t>
  </si>
  <si>
    <t>VM1471:3 55+ Grilled Cheese</t>
  </si>
  <si>
    <t>VM1471:3 55+ Crispy Chicken Strips Dinner</t>
  </si>
  <si>
    <t>VM1471:3 55+ Grilled Chicken Dinner</t>
  </si>
  <si>
    <t>VM1471:3 55+ Roasted Turkey Dinner</t>
  </si>
  <si>
    <t>VM1471:3 55+ Grilled Tilapia Dinner</t>
  </si>
  <si>
    <t>VM1471:3 Coffee and Hot Chocolate</t>
  </si>
  <si>
    <t>VM1471:3 Tea and Lemonade</t>
  </si>
  <si>
    <t>VM1471:3 Fruit Juices</t>
  </si>
  <si>
    <t>VM1471:3 IHOP Splashers®</t>
  </si>
  <si>
    <t>VM1471:3 Milk</t>
  </si>
  <si>
    <t>VM1471:3 Pepsi®</t>
  </si>
  <si>
    <t>VM1471:3 Diet Pepsi®</t>
  </si>
  <si>
    <t>VM1471:3 Dr. Pepper®</t>
  </si>
  <si>
    <t>VM1471:3 Mountain Dew®</t>
  </si>
  <si>
    <t>VM1471:3 Sierra Mist®</t>
  </si>
  <si>
    <t>VM1471:3 House-Made Milkshakes</t>
  </si>
  <si>
    <t>VM1471:3 Fruit Crepe</t>
  </si>
  <si>
    <t>VM1471:3 Kids Jr. Sundae with Glazed Strawberries</t>
  </si>
  <si>
    <t>VM1471:3 Jr. Milkshakes</t>
  </si>
  <si>
    <t>Names</t>
  </si>
  <si>
    <t>Our fluffy, signature Buttermilk pancakes topped with cupcake icing, webbed with Hershey's Chocolate syrup and topped with violet whipped topping.</t>
  </si>
  <si>
    <t>17:03:27.516 VM1931:6 Marinated pulled pork, Jack &amp; Cheddar cheese, fire-roasted red and green peppers and onions and green chile verde sauce topped with sour cream. Served with 3 Buttermilk Pancakes or your choice of side. Made with a splash of Buttermilk and wheat pancake batter.</t>
  </si>
  <si>
    <t>17:03:27.516 VM1931:6 Our haunted house-made Hershey's chocolate ice cream shake with violet whipped topping. So good it will make you shiver!</t>
  </si>
  <si>
    <t>17:03:27.516 VM1931:6 Toasted marshmallow hot chocolate topped with violet whipped topping and drizzle of Hershey's chocolate syrup.</t>
  </si>
  <si>
    <t>17:03:27.516 VM1931:6 One Wednesday's Web-Cake served with one scrambled egg, one bacon strip and one pork sausage link.</t>
  </si>
  <si>
    <t>17:03:27.516 VM1931:6 Our fluffy, signature Buttermilk pancakes topped with cupcake icing, webbed with Hershey's Chocolate syrup and topped with violet whipped topping.</t>
  </si>
  <si>
    <t>17:03:27.516 VM1931:6 A two stack of our fluffy, signature Buttermilk pancakes topped with cupcake icing, webbed with Hershey's Chocolate syrup and topped with violet whipped topping.</t>
  </si>
  <si>
    <t>17:03:27.516 VM1931:6 Four fluffy, gluten-friendly pancakes topped with whipped real butter.</t>
  </si>
  <si>
    <t>17:03:27.516 VM1931:6 Two fluffy, gluten-friendly pancakes topped with whipped real butter.</t>
  </si>
  <si>
    <t>17:03:27.516 VM1931:6 Two fluffy, gluten-friendly pancakes topped with whipped real butter. Served with 2 eggs* your way, two bacon strips or pork sausage links, and our golden hash browns.</t>
  </si>
  <si>
    <t>17:03:27.517 VM1931:6 A golden-brown, gluten-friendly Belgian waffle topped with whipped real butter.</t>
  </si>
  <si>
    <t>17:03:27.517 VM1931:6 A golden-brown, gluten-friendly Belgian waffle topped with whipped real butter. Served with 2 eggs* your way and two bacon strips or two pork sausage links.</t>
  </si>
  <si>
    <t>17:03:27.517 VM1931:6 Truly a classic burger. American cheese, lettuce, tomato, red onion, pickles and our signature IHOP® sauce on a gluten-friendly bun. Includes choice of gluten-friendly side.</t>
  </si>
  <si>
    <t>17:03:27.517 VM1931:6 Only bacon can improve upon a Classic. Our custom-cured hickory-smoked bacon, American cheese, lettuce, tomato, red onion, pickles and our signature IHOP® sauce on a gluten-friendly bun. Includes choice of gluten-friendly side.</t>
  </si>
  <si>
    <t>17:03:27.517 VM1931:6 No need to fear this Monster. Two premium Steakburger patties, American and White Cheddar cheeses, lettuce, tomato, red onion, pickles and our signature IHOP® sauce. Includes choice of side.</t>
  </si>
  <si>
    <t>17:03:27.517 VM1931:6 This one will kick you back. Spicy blend of sautéed jalapeños, Serranos and onion, our custom-cured hickory-smoked bacon, Pepper-Jack cheese, lettuce, tomato and jalapeño mayo on a gluten-friendly bun. Includes choice of gluten-friendly side.</t>
  </si>
  <si>
    <t>17:03:27.517 VM1931:6 A two-hand, five-napkin kind of burger. Piled high with sautéed onions &amp; peppers &amp; smothered with melted White Cheddar and a dousing of White Cheddar cheese sauce served on a gluten-friendly bun. Includes choice of gluten-friendly side.</t>
  </si>
  <si>
    <t>17:03:27.517 VM1931:6 Take a bite out of garlic buttery goodness. Topped with savory house-made garlic butter, custom-cured hickory-smoked bacon, White Cheddar cheese, lettuce, tomato, onion, and mayo on a gluten-friendly bun. Includes choice of gluten-friendly side.</t>
  </si>
  <si>
    <t>17:03:27.517 VM1931:6 Freshly grilled chicken breast, white Cheddar, custom-cured hickory-smoked bacon, lettuce, tomato, red onion, pickles &amp; IHOP® Sauce on a Gluten-Friendly bun. Includes choice of gluten-friendly side.</t>
  </si>
  <si>
    <t>17:03:27.517 VM1931:6 Freshly grilled chicken breast, custom-cured hickory-smoked bacon, Jack &amp; Cheddar cheeses, hardboiled egg &amp; fresh tomatoes on a bed of mixed greens &amp; crisp romaine tossed in buttermilk ranch.</t>
  </si>
  <si>
    <t>17:03:27.517 VM1931:6 Gluten-Friendly</t>
  </si>
  <si>
    <t>17:03:27.517 VM1931:6 Seasoned shredded potato, cooked to golden brown crispy perfection. Gluten-Friendly</t>
  </si>
  <si>
    <t>17:03:27.517 VM1931:6 Two scoops of vanilla ice cream loaded with glazed strawberries, creamy whipped topping and a cherry on top. Gluten-Friendly</t>
  </si>
  <si>
    <t>17:03:27.518 VM1931:6 Choose your favorite IHOP® pancake flavor and we’ll bring you two! You’ll also enjoy two eggs*, two bacon strips or pork sausage links, and our golden hash browns.</t>
  </si>
  <si>
    <t>17:03:27.518 VM1931:6 Stacked with authentic country flavor, our five fluffy buttermilk pancakes are the signature favorite we're famous for. Dig in!</t>
  </si>
  <si>
    <t>17:03:27.518 VM1931:6 Stacked with authentic country flavor, our three fluffy buttermilk pancakes are the signature favorite we're famous for. Dig in!</t>
  </si>
  <si>
    <t>17:03:27.518 VM1931:6 Four buttermilk pancakes layered with vanilla sauce and dulce de leche caramel sauce. Crowned with whipped topping.</t>
  </si>
  <si>
    <t>17:03:27.518 VM1931:6 What could be better than our signature buttermilk pancakes? How about when they’re filled with festive rainbow sprinkles, then topped with cupcake icing, more rainbow sprinkles and whipped topping! These sweet treats are part of a tasty trio, perfect for sharing with your friends and family.</t>
  </si>
  <si>
    <t>17:03:27.518 VM1931:6 Our stack of four pancakes filled with fresh slices of banana, then crowned with cool strawberries, more fresh banana slices and creamy whipped topping.</t>
  </si>
  <si>
    <t>17:03:27.518 VM1931:6 Four buttermilk pancakes filled with cheesecake bites &amp; topped with glazed strawberries.</t>
  </si>
  <si>
    <t>17:03:27.518 VM1931:6 Double up on the blueberries! You’ll get a stack of four fluffy pancakes filled with blueberries, then topped with sweet, warm blueberry compote and creamy whipped topping.</t>
  </si>
  <si>
    <t>17:03:27.518 VM1931:6 Four pancakes filled with wholesome oats, almonds &amp; walnuts topped with whipped real butter.</t>
  </si>
  <si>
    <t>17:03:27.518 VM1931:6 These signature pancakes are famous for a reason! Four of our thick buttermilk pancakes are topped with your choice of fun fruit topping and finished with our fluffy whipped topping.</t>
  </si>
  <si>
    <t>17:03:27.518 VM1931:6 Four buttermilk pancakes layered with a fiesta of warm cinnamon spread, crunchy mini-churros and sweet cream cheese icing. Crowned with whipped topping</t>
  </si>
  <si>
    <t>17:03:27.518 VM1931:6 Four chocolate pancakes filled with chocolate chips, topped with a drizzle of chocolate syrup &amp; more chocolate chips. Available in buttermilk.</t>
  </si>
  <si>
    <t>17:03:27.518 VM1931:6 Three buttermilk pancakes rolled and filled with sweet Ricotta cream and chocolate pieces topped with crunchy cannoli pieces, chocolate chips and creamy whipped topping.</t>
  </si>
  <si>
    <t>17:03:27.518 VM1931:6 Grilled artisan sourdough filled with scrambled eggs, Swiss, American &amp; your choice of sliced ham, hickory-smoked bacon or fire-roasted poblano peppers &amp; onions.</t>
  </si>
  <si>
    <t>17:03:27.518 VM1931:6 A giant flakey buttermilk biscuit smothered with hearty gravy. Served with 2 eggs*, 4 pork sausage links &amp; hash browns.</t>
  </si>
  <si>
    <t>17:03:27.518 VM1931:6 Two silver dollar sliders made with original buttermilk pancakes and filled with a scrambled egg omelette (made with a splash of buttermilk &amp; wheat pancake batter), turkey sausage, hickory-smoked bacon &amp; American, all topped with sweet maple glaze.</t>
  </si>
  <si>
    <t>17:03:27.518 VM1931:6 Scrambled eggs with Jack &amp; Cheddar topped with our salsa &amp; avocado. Served with hash browns &amp; side choice of a tortilla, toast or 2 buttermilk pancakes.</t>
  </si>
  <si>
    <t>17:03:27.518 VM1931:6 A French-toasted wrap, griddled to perfection and filled with ham, carved roasted turkey breast, Swiss, White Cheddar &amp; a side of lingonberry jam.</t>
  </si>
  <si>
    <t>17:03:27.518 VM1931:6 A Belgian waffle infused with Cheddar &amp; Jack cheese, topped with 2 buttermilk crispy chicken breasts, crumbled hickory-smoked bacon, more cheese, and finished with a drizzle of sweet maple glaze.</t>
  </si>
  <si>
    <t>17:03:27.518 VM1931:6 Four buttermilk crispy chicken breast strips &amp; 3 fluffy buttermilk pancakes. Served with choice of buttermilk ranch, honey mustard or IHOP® Sauce.</t>
  </si>
  <si>
    <t>17:03:27.518 VM1931:6 This Belgian favorite is served with two eggs* and two hickory-smoked bacon strips or two pork sausage links.</t>
  </si>
  <si>
    <t>17:03:27.519 VM1931:6 With deep pockets like these, our Belgian waffle will never let you down. Comes topped with whipped butter.</t>
  </si>
  <si>
    <t>17:03:27.519 VM1931:6 Four buttermilk crispy chicken breast strips &amp; our Belgian waffle. Served with choice of buttermilk ranch, honey mustard or IHOP® Sauce</t>
  </si>
  <si>
    <t>17:03:27.519 VM1931:6 Choose your French Toast flavor and we’ll serve it with two eggs*, hash browns and two crispy strips of hickory-smoked bacon or two pork sausage links.</t>
  </si>
  <si>
    <t>17:03:27.519 VM1931:6 Make your new sweet crepe combo as special as you like. Each combo comes with two eggs* and hash browns, plus your choice of two hickory-smoked bacon strips or two sausage links.</t>
  </si>
  <si>
    <t>17:03:27.519 VM1931:6 Four delicate house-made crepes that are handcrafted from our own proprietary batter that's freshly prepared and never frozen. These crepes are perfectly cooked to a warm golden brown then folded, and topped with juicy glazed strawberries then finished with a lacy drizzle of rich vanilla cream.</t>
  </si>
  <si>
    <t>17:03:27.519 VM1931:6 A Swedish favorite. Four delicate crepes topped with sweet-yet-tart lingonberries and creamy lingonberry butter. A breakfast delight!</t>
  </si>
  <si>
    <t>17:03:27.519 VM1931:6 Exceptional crepes made right here in our kitchen from our own crepe batter. The Breakfast Crepe includes two of our freshly prepared, made-to-order crepes, filled with fluffy scrambled eggs, white Cheddar cheese, hickory-smoked chopped bacon &amp; ham, then topped with a creamy Cheddar cheese sauce.</t>
  </si>
  <si>
    <t>17:03:27.519 VM1931:6 Two crepes filled with grilled chicken breast, mushrooms, onions &amp; Swiss on a bed of spinach. Topped with White Cheddar sauce &amp; fresh tomatoes.</t>
  </si>
  <si>
    <t>17:03:27.519 VM1931:6 With our sampler, two is the magic number! That's two eggs*, two hickory-smoked bacon strips, two pork sausage links, two pieces of ham, two fluffy buttermilk pancakes and our golden hash browns.</t>
  </si>
  <si>
    <t>17:03:27.519 VM1931:6 Our hearty combo comes with two eggs*, two crispy strips of hickory-smoked bacon, two pork sausage links, two French toast triangles and two buttermilk pancakes.</t>
  </si>
  <si>
    <t>17:03:27.519 VM1931:6 You’ll get two eggs* with two signature buttermilk pancakes served with two crispy strips of hickory-smoked bacon or two savory pork sausage links.</t>
  </si>
  <si>
    <t>17:03:27.519 VM1931:6 Get an 8 oz. fried beef steak smothered in country or sausage gravy, then served with two eggs*, hash browns and two buttermilk pancakes.</t>
  </si>
  <si>
    <t>17:03:27.519 VM1931:6 Scrambled cage-free egg whites, served with two slices of turkey bacon, fresh fruit &amp; whole wheat toast.</t>
  </si>
  <si>
    <t>17:03:27.519 VM1931:6 Smokey and savory, our combo comes with two smoked sausage links, two eggs* made your way, hash browns and two fluffy buttermilk pancakes.</t>
  </si>
  <si>
    <t>17:03:27.519 VM1931:6 This combo cooks up two eggs* any way you like them, two hickory-smoked bacon strips or two savory pork sausage links, hash browns and toast.</t>
  </si>
  <si>
    <t>17:03:27.519 VM1931:6 Straight from the grill, our tender USDA Select sirloin tips* are sweet and savory, topped with fresh grilled onions and mushrooms. Two eggs*, two fluffy buttermilk pancakes and our golden hash browns make this combo complete.</t>
  </si>
  <si>
    <t>17:03:27.519 VM1931:6 We've got breakfast down to a "T" with a mouthwatering T-Bone steak*, three eggs* just how you like them and three of our signature buttermilk pancakes.</t>
  </si>
  <si>
    <t>17:03:27.519 VM1931:6 To create your favorite omelette, start by choosing American, Cheddar, Jack, Pepper Jack, Cheddar blend, White Cheddar or Swiss cheese. Then we serve your omelette with your choice of one delicious side: three buttermilk pancakes, hash browns, toast or fresh fruit.</t>
  </si>
  <si>
    <t>17:03:27.520 VM1931:6 In this spicy omelette, you’ll enjoy fire-roasted Poblano peppers, red bell peppers &amp; onions, shredded beef, Jack &amp; cheddar blend, fresh avocado, Poblano cream and spicy, chopped Serrano peppers. Comin’ in hot!</t>
  </si>
  <si>
    <t>17:03:27.520 VM1931:6 Tender and tasty strips of steak, hash browns, fresh green peppers, onions, mushrooms, tomatoes and Cheddar cheese. Then we serve your omelette with your choice of one delicious side: three buttermilk pancakes, hash browns, toast or fresh seasonal mixed fruit. You can also choose a side of three flavored pancakes and add avocado for an additional cost. Enjoy it with salsa on the side.</t>
  </si>
  <si>
    <t>17:03:27.520 VM1931:6 Our omelette is filled with grilled fajita-seasoned chicken breast strips, roasted poblano and red bell peppers with salsa, and a blend of cheeses. Sour cream tops it off just right! Then we serve your omelette with your choice of one delicious side: three buttermilk pancakes, hash browns, toast or fresh seasonal mixed fruit. You can also choose a side of three flavored pancakes and add avocado for an additional cost.</t>
  </si>
  <si>
    <t>17:03:27.520 VM1931:6 Filled with the savory things you crave — hickory-smoked chopped bacon, pork sausage, shredded beef, ham, fresh onions and green peppers and Cheddar cheese. Then we serve your omelette with your choice of one delicious side: three buttermilk pancakes, hash browns, toast or fresh seasonal mixed fruit. You can also choose a side of three flavored pancakes for an additional cost. Enjoy it with salsa on the side.</t>
  </si>
  <si>
    <t>17:03:27.520 VM1931:6 Our delicious blend of ham, cheese, fresh onions and hash browns is topped off just right — with a dollop of sour cream. Then we serve your omelette with your choice of one delicious side: three buttermilk pancakes, hash browns, toast or fresh seasonal mixed fruit. You can also choose a side of three flavored pancakes and add avocado for an additional cost.</t>
  </si>
  <si>
    <t>17:03:27.520 VM1931:6 We take fresh spinach, mushrooms, onions and Swiss cheese, then roll them into this fluffy omelette and top it with hollandaise and fresh, diced tomatoes. Then we serve your omelette with your choice of one delicious side: three buttermilk pancakes, hash browns, toast or fresh seasonal mixed fruit. You can also choose a side of three flavored pancakes and add avocado for an additional cost.</t>
  </si>
  <si>
    <t>17:03:27.520 VM1931:6 Dig in and enjoy an abundance of broccoli, mushrooms, tomatoes and a perfect helping of Cheddar cheese. Then we serve your omelette with your choice of one delicious side: three buttermilk pancakes, hash browns, toast or fresh seasonal mixed fruit. You can also choose a side of three flavored pancakes and add avocado for an additional cost.</t>
  </si>
  <si>
    <t>17:03:27.520 VM1931:6 Everything's better with bacon! That’s why we loaded this tempting favorite with lots of chopped hickory-smoked bacon, Jack &amp; Cheddar cheese &amp; a White Cheddar Sauce. Topped with tomatoes and even more bacon. Then we serve your omelette with your choice of one delicious side: three buttermilk pancakes, hash browns, toast or fresh seasonal mixed fruit. You can also choose a side of three flavored pancakes for an additional charge.</t>
  </si>
  <si>
    <t>17:03:27.520 VM1931:6 Cage-free egg white omelette filled with fresh spinach, onions &amp; Pepper Jack topped with fresh avocado &amp; tomatoes. Served with fresh fruit.</t>
  </si>
  <si>
    <t>17:03:27.520 VM1931:6 Truly a classic burger. American cheese, lettuce, tomato, red onion, pickles and our signature IHOP® sauce. Includes choice of side.</t>
  </si>
  <si>
    <t>17:03:27.520 VM1931:6 Only bacon can improve upon a Classic. Our custom-cured hickory-smoked bacon, American cheese, lettuce, tomato, red onion, pickles and our signature IHOP® sauce. Includes choice of side.</t>
  </si>
  <si>
    <t>17:03:27.520 VM1931:6 No need to fear this Monster. Two premium Steakburger patties, American and White Cheddar cheeses, lettuce, tomato, red onion, pickles and our signature IHOP® sauce. Includes choice of side.</t>
  </si>
  <si>
    <t>17:03:27.520 VM1931:6 We know how to put breakfast on a burger. Hickory-smoked bacon, fried egg*, crispy browned potato, American cheese and our signature IHOP® sauce. Includes choice of side.</t>
  </si>
  <si>
    <t>17:03:27.520 VM1931:6 This may be how the West was won. Two crispy onion rings, our custom-cured hickory-smoked bacon, American cheese, lettuce, tomato, and tangy BBQ sauce. Includes choice of side.</t>
  </si>
  <si>
    <t>17:03:27.520 VM1931:6 This one will kick you back. Spicy blend of sautéed jalapeños, Serranos and onion, our custom-cured hickory-smoked bacon, Pepper-Jack cheese, lettuce, tomato and jalapeño mayo. Includes choice of side.</t>
  </si>
  <si>
    <t>17:03:27.521 VM1931:6 A two-hand, five-napkin kind of burger. Piled high with sautéed onions &amp; peppers &amp; smothered with melted White Cheddar &amp; a dousing of White Cheddar cheese sauce.</t>
  </si>
  <si>
    <t>17:03:27.521 VM1931:6 Take a bite out of garlic buttery goodness. Topped with savory house-made garlic butter, custom-cured hickory-smoked bacon, White Cheddar cheese, lettuce, tomato, onion &amp; mayo.</t>
  </si>
  <si>
    <t>17:03:27.521 VM1931:6 Mozza Sticks, Onion Rings &amp; Buttermilk Crispy Chicken Strips served with marinara &amp; choice of honey mustard, ranch or IHOP® Sauce.</t>
  </si>
  <si>
    <t>17:03:27.521 VM1931:6 Grilled chicken breast, fire-roasted poblano peppers &amp; onions, Pepper Jack, Monterey &amp; Cheddar in a flour tortilla. Served with salsa, sour cream &amp; a fresh grilled Serrano pepper.</t>
  </si>
  <si>
    <t>17:03:27.521 VM1931:6 Six Mozzarella cheese sticks served with marinara.</t>
  </si>
  <si>
    <t>17:03:27.521 VM1931:6 Five buttermilk crispy chicken breast strips &amp; French fries. Served with choice of buttermilk ranch, honey mustard or IHOP® Sauce.</t>
  </si>
  <si>
    <t>17:03:27.521 VM1931:6 Five buttermilk crispy chicken breast strips tossed in Frank's RedHot® Buffalo sauce. Served with French fries &amp; choice of buttermilk ranch, honey mustard or IHOP® Sauce.</t>
  </si>
  <si>
    <t>17:03:27.521 VM1931:6 It’s a good day for a sandwich! Decide between Roasted Turkey, Grilled Chicken; Ranch &amp; Avocado; Spicy Chicken Ranch; a Philly Cheese Steak Stacker; or a Double BLT. Then pick a side to pair it with!</t>
  </si>
  <si>
    <t>17:03:27.521 VM1931:6 Freshly grilled or buttermilk crispy chicken breast, White Cheddar, custom-cured hickory-smoked bacon, lettuce, tomato, red onion, pickles &amp; our signature IHOP® Sauce on a Brioche bun.</t>
  </si>
  <si>
    <t>17:03:27.521 VM1931:6 Buttermilk crispy chicken breast tossed in Frank's RedHot® Buffalo sauce, lettuce, tomato, red onion, pickles &amp; buttermilk ranch on a Brioche bun.</t>
  </si>
  <si>
    <t>17:03:27.521 VM1931:6 Two seasoned, crispy potato pancakes.</t>
  </si>
  <si>
    <t>17:03:27.521 VM1931:6  • </t>
  </si>
  <si>
    <t>17:03:27.521 VM1931:6 Grilled chicken breast, fresh sliced tomato, red onions, avocado, mushrooms &amp; a grilled lemon on mixed greens &amp; crisp romaine tossed in honey balsamic vinaigrette.</t>
  </si>
  <si>
    <t>17:03:27.521 VM1931:6 Grilled or crispy chicken, hickory-smoked bacon, Jack &amp; Cheddar cheeses, hard-boiled egg and fresh tomatoes on a bed of mixed greens &amp; crisp romaine tossed in buttermilk ranch.</t>
  </si>
  <si>
    <t>17:03:27.521 VM1931:6 Fresh sliced tomatoes &amp; red onions on mixed greens &amp; crisp romaine tossed in choice of dressing.</t>
  </si>
  <si>
    <t>17:03:27.521 VM1931:8 Missing at 0</t>
  </si>
  <si>
    <t>17:03:27.521 VM1931:6 Three hand-battered white fish fillets over a bed of French fries. Served with tartar sauce.</t>
  </si>
  <si>
    <t>17:03:27.521 VM1931:6 A hearty portion of tender sirloin steak tips* sautéed with grilled onions &amp; mushrooms. Served with your choice of 2 sides.</t>
  </si>
  <si>
    <t>17:03:27.521 VM1931:6 Carved roasted turkey breast topped with turkey gravy. Served with cornbread stuffing, lingonberries &amp; your choice of 2 sides.</t>
  </si>
  <si>
    <t>17:03:27.522 VM1931:6 Two golden, hand-battered white fish fillets &amp; crispy breaded shrimp served with French fries &amp; dipping sauces.</t>
  </si>
  <si>
    <t>17:03:27.522 VM1931:6 A generous portion of tender sirloin steak tips* sautéed with grilled onions &amp; mushrooms &amp; crispy breaded shrimp, with dipping sauce. Served with your choice of 2 sides.</t>
  </si>
  <si>
    <t>17:03:27.522 VM1931:6 Two buttermilk crispy chicken breast fillets served with your choice of 2 sides.</t>
  </si>
  <si>
    <t>17:03:27.522 VM1931:6 This kids burger is sizzlin! You get an All-Natural, Black Angus steakburger topped with American cheese on a brioche bun. Served with Mott’s® Applesauce.</t>
  </si>
  <si>
    <t>17:03:27.522 VM1931:6 The perfect portion for little ones, these five silver dollar-sized buttermilk pancakes come with a scrambled egg and crispy hickory-smoked bacon.</t>
  </si>
  <si>
    <t>17:03:27.522 VM1931:6 Two buttermilk crispy chicken breast strips &amp; 2 Belgian waffle quarters.</t>
  </si>
  <si>
    <t>17:03:27.522 VM1931:6 A completely sweet breakfast! You’ll get one buttermilk pancake filled with festive rainbow sprinkles and topped with cupcake icing and even more sprinkles! Plus it’s served with 1 piece of bacon, 1 sausage, and 1 scrambled egg.</t>
  </si>
  <si>
    <t>17:03:27.522 VM1931:6 Our chicken nuggets are crispy and delicious! You’ll get five nuggets made with chicken breast &amp; whole grains and served with Motts® Applesauce, a side of buttered corn and ranch dressing for dipping.</t>
  </si>
  <si>
    <t>17:03:27.522 VM1931:6 Our cheesy and delicious KRAFT® Macaroni &amp; Cheese is a great choice for lunch or dinner. We serve it with Mott's® Applesauce.</t>
  </si>
  <si>
    <t>17:03:27.522 VM1931:6 Grilled just right, this IHOP pick will have even picky eaters digging in! Served with Mott's® Applesauce.</t>
  </si>
  <si>
    <t>17:03:27.522 VM1931:6 Served with one scrambled egg, one bacon strip and 1 pork sausage link.</t>
  </si>
  <si>
    <t>17:03:27.522 VM1931:6 Two buttermilk crispy chicken breast strips served with real buttered corn &amp; a side of ranch.</t>
  </si>
  <si>
    <t>17:03:27.522 VM1931:6 Served with 1 scrambled egg, 1 bacon strip &amp; 1 pork sausage link.</t>
  </si>
  <si>
    <t>17:03:27.522 VM1931:6 Served with 1 scrambled egg, 1 bacon strip &amp; 1 pork sausage link</t>
  </si>
  <si>
    <t>17:03:27.522 VM1931:6 Made with Cheddar &amp; a splash of buttermilk &amp; wheat pancake batter. Served with 2 buttermilk pancakes.</t>
  </si>
  <si>
    <t>17:03:27.522 VM1931:6 One of each of these breakfast favorites: one egg*, one fluffy buttermilk pancake, one strip of crispy bacon, one savory pork sausage link and one piece of ham. Plus, hash browns, too!</t>
  </si>
  <si>
    <t>17:03:27.522 VM1931:6 Whether you're welcoming the morning or capping off the day, you'll enjoy two eggs*, toast and hash browns served with your choice of two strips of crispy bacon or two pork sausage links.</t>
  </si>
  <si>
    <t>17:03:27.522 VM1931:6 You'll enjoy two of the breakfast items you love: two fluffy buttermilk pancakes, two eggs* and two crispy bacon strips or two pork sausage links.</t>
  </si>
  <si>
    <t>17:03:27.522 VM1931:6 Dig into a short stack of three country-inspired fluffy buttermilk pancakes. They're a delicious way to start - or end - the day!</t>
  </si>
  <si>
    <t>17:03:27.522 VM1931:6 Dusted with powdered sugar, our four triangles of French toast are always a crowd-pleaser. They come with two strips of crispy bacon or two pork sausage links.</t>
  </si>
  <si>
    <t>17:03:27.522 VM1931:6 Fresh lettuce &amp; tomato, crispy bacon strips &amp; creamy mayonnaise on toasted white bread.</t>
  </si>
  <si>
    <t>17:03:27.523 VM1931:6 Carved roasted turkey breast, Swiss, lettuce, tomato &amp; mayonnaise on wheat bread.</t>
  </si>
  <si>
    <t>17:03:27.523 VM1931:6 Layers of melted American &amp; Swiss on grilled sourdough.</t>
  </si>
  <si>
    <t>17:03:27.523 VM1931:6 Three crispy chicken strips served with your choice of 2 sides.</t>
  </si>
  <si>
    <t>17:03:27.523 VM1931:6 Grilled chicken breast served with your choice of 2 sides.</t>
  </si>
  <si>
    <t>17:03:27.523 VM1931:6 Carved roasted turkey breast topped with turkey gravy. Served with your choice of 2 sides.</t>
  </si>
  <si>
    <t>17:03:27.523 VM1931:6 One seasoned fillet, grilled &amp; served with your choice of 2 sides.</t>
  </si>
  <si>
    <t>17:03:27.523 VM1931:8 Missing at 1</t>
  </si>
  <si>
    <t>17:03:27.523 VM1931:8 Missing at 2</t>
  </si>
  <si>
    <t>17:03:27.523 VM1931:8 Missing at 3</t>
  </si>
  <si>
    <t>17:03:27.523 VM1931:6 Splashberry: A blend of IHOP's juicy red strawberries, lemon-lime soda and premium orange juice. Tropical Island Twist: A blend of lemonade, lemon-lime soda and tropical mango syrup.</t>
  </si>
  <si>
    <t>17:03:27.523 VM1931:8 Missing at 4</t>
  </si>
  <si>
    <t>17:03:27.523 VM1931:8 Missing at 5</t>
  </si>
  <si>
    <t>17:03:27.523 VM1931:8 Missing at 6</t>
  </si>
  <si>
    <t>17:03:27.523 VM1931:8 Missing at 7</t>
  </si>
  <si>
    <t>17:03:27.523 VM1931:8 Missing at 8</t>
  </si>
  <si>
    <t>17:03:27.523 VM1931:8 Missing at 9</t>
  </si>
  <si>
    <t>17:03:27.523 VM1931:6 Shake it to the next level with hand-scooped premium ice cream, natural vanilla, real milk and whipped topping.</t>
  </si>
  <si>
    <t>17:03:27.523 VM1931:6 One crepe filled with choice of blueberry compote or glazed strawberries. Topped with vanilla ice cream &amp; more fruit topping.</t>
  </si>
  <si>
    <t>17:03:27.523 VM1931:6 Three scoops of vanilla ice cream loaded with glazed strawberries, creamy whipped topping and a cherry on top.</t>
  </si>
  <si>
    <t>17:03:27.523 VM1931:6 Kids will love our vanilla ice cream loaded with glazed strawberries, creamy whipped topping and and a cherry on top.</t>
  </si>
  <si>
    <t>17:10:57.669 VM2075:7 $14.99</t>
  </si>
  <si>
    <t>17:10:57.669 VM2075:7 $5.49</t>
  </si>
  <si>
    <t>17:10:57.669 VM2075:7 $3.59</t>
  </si>
  <si>
    <t>17:10:57.669 VM2075:7 $7.49</t>
  </si>
  <si>
    <t>17:10:57.669 VM2075:7 $7.99</t>
  </si>
  <si>
    <t>17:10:57.669 VM2075:7 $4.99</t>
  </si>
  <si>
    <t>17:10:57.669 VM2075:7 $8.99</t>
  </si>
  <si>
    <t>17:10:57.670 VM2075:7 $5.99</t>
  </si>
  <si>
    <t>17:10:57.670 VM2075:7 $13.49</t>
  </si>
  <si>
    <t>17:10:57.670 VM2075:7 $10.29</t>
  </si>
  <si>
    <t>17:10:57.670 VM2075:7 $12.59</t>
  </si>
  <si>
    <t>17:10:57.670 VM2075:7 $11.99</t>
  </si>
  <si>
    <t>17:10:57.670 VM2075:7 $12.99</t>
  </si>
  <si>
    <t>17:10:57.670 VM2075:7 $13.99</t>
  </si>
  <si>
    <t>17:10:57.670 VM2075:7 $12.79</t>
  </si>
  <si>
    <t>17:10:57.670 VM2075:7 $4.99</t>
  </si>
  <si>
    <t>17:10:57.670 VM2075:7 $4.49</t>
  </si>
  <si>
    <t>17:10:57.670 VM2075:7 $3.29</t>
  </si>
  <si>
    <t>17:10:57.670 VM2075:7 $5.49</t>
  </si>
  <si>
    <t>17:10:57.670 VM2075:7 $5.39</t>
  </si>
  <si>
    <t>17:10:57.671 VM2075:7 $9.69</t>
  </si>
  <si>
    <t>17:10:57.671 VM2075:7 $7.99</t>
  </si>
  <si>
    <t>17:10:57.671 VM2075:7 $10.99</t>
  </si>
  <si>
    <t>17:10:57.671 VM2075:7 $10.59</t>
  </si>
  <si>
    <t>17:10:57.671 VM2075:7 $10.29</t>
  </si>
  <si>
    <t>17:10:57.671 VM2075:7 $13.29</t>
  </si>
  <si>
    <t>17:10:57.671 VM2075:7 $12.29</t>
  </si>
  <si>
    <t>17:10:57.671 VM2075:7 $12.99</t>
  </si>
  <si>
    <t>17:10:57.671 VM2075:7 $13.49</t>
  </si>
  <si>
    <t>17:10:57.671 VM2075:7 $12.59</t>
  </si>
  <si>
    <t>17:10:57.671 VM2075:7 $9.99</t>
  </si>
  <si>
    <t>17:10:57.672 VM2075:7 $13.99</t>
  </si>
  <si>
    <t>17:10:57.672 VM2075:7 $12.99</t>
  </si>
  <si>
    <t>17:10:57.672 VM2075:7 $11.99</t>
  </si>
  <si>
    <t>17:10:57.672 VM2075:7 $10.99</t>
  </si>
  <si>
    <t>17:10:57.672 VM2075:7 $13.79</t>
  </si>
  <si>
    <t>17:10:57.672 VM2075:7 $15.79</t>
  </si>
  <si>
    <t>17:10:57.672 VM2075:7 $10.59</t>
  </si>
  <si>
    <t>17:10:57.672 VM2075:7 $11.49</t>
  </si>
  <si>
    <t>17:10:57.672 VM2075:7 $16.99</t>
  </si>
  <si>
    <t>17:10:57.672 VM2075:7 $17.49</t>
  </si>
  <si>
    <t>17:10:57.672 VM2075:7 $10.79</t>
  </si>
  <si>
    <t>17:10:57.672 VM2075:7 $14.99</t>
  </si>
  <si>
    <t>17:10:57.672 VM2075:7 $15.99</t>
  </si>
  <si>
    <t>17:10:57.672 VM2075:7 $15.39</t>
  </si>
  <si>
    <t>17:10:57.673 VM2075:7 $14.99</t>
  </si>
  <si>
    <t>17:10:57.673 VM2075:7 $13.79</t>
  </si>
  <si>
    <t>17:10:57.673 VM2075:7 $12.79</t>
  </si>
  <si>
    <t>17:10:57.673 VM2075:7 $14.49</t>
  </si>
  <si>
    <t>17:10:57.673 VM2075:7 $12.99</t>
  </si>
  <si>
    <t>17:10:57.673 VM2075:7 $11.99</t>
  </si>
  <si>
    <t>17:10:57.673 VM2075:7 $13.99</t>
  </si>
  <si>
    <t>17:10:57.673 VM2075:7 $11.59</t>
  </si>
  <si>
    <t>17:10:57.673 VM2075:7 $9.59</t>
  </si>
  <si>
    <t>17:10:57.673 VM2075:7 $11.49</t>
  </si>
  <si>
    <t>17:10:57.673 VM2075:7 $12.49</t>
  </si>
  <si>
    <t>17:10:57.673 VM2075:7 $0.00</t>
  </si>
  <si>
    <t>17:10:57.673 VM2075:7 $3.99</t>
  </si>
  <si>
    <t>17:10:57.674 VM2075:7 $5.49</t>
  </si>
  <si>
    <t>17:10:57.674 VM2075:7 $12.99</t>
  </si>
  <si>
    <t>17:10:57.674 VM2075:7 $12.29</t>
  </si>
  <si>
    <t>17:10:57.674 VM2075:7 $13.99</t>
  </si>
  <si>
    <t>17:10:57.674 VM2075:7 $16.99</t>
  </si>
  <si>
    <t>17:10:57.674 VM2075:7 $15.99</t>
  </si>
  <si>
    <t>17:10:57.674 VM2075:7 $17.49</t>
  </si>
  <si>
    <t>17:10:57.674 VM2075:7 $13.29</t>
  </si>
  <si>
    <t>17:10:57.674 VM2075:7 $7.49</t>
  </si>
  <si>
    <t>17:10:57.674 VM2075:7 $7.59</t>
  </si>
  <si>
    <t>17:10:57.674 VM2075:7 $7.29</t>
  </si>
  <si>
    <t>17:10:57.675 VM2075:7 $7.49</t>
  </si>
  <si>
    <t>17:10:57.675 VM2075:7 $8.99</t>
  </si>
  <si>
    <t>17:10:57.675 VM2075:7 $8.49</t>
  </si>
  <si>
    <t>17:10:57.675 VM2075:7 $6.69</t>
  </si>
  <si>
    <t>17:10:57.675 VM2075:7 $9.99</t>
  </si>
  <si>
    <t>17:10:57.675 VM2075:7 $2.99</t>
  </si>
  <si>
    <t>17:10:57.675 VM2075:7 $3.69</t>
  </si>
  <si>
    <t>17:10:57.675 VM2075:7 $4.19</t>
  </si>
  <si>
    <t>17:10:57.675 VM2075:7 $2.09</t>
  </si>
  <si>
    <t>17:10:57.676 VM2075:7 $2.99</t>
  </si>
  <si>
    <t>17:10:57.676 VM2075:7 $5.49</t>
  </si>
  <si>
    <t>17:10:57.676 VM2075:7 $4.99</t>
  </si>
  <si>
    <t>17:10:57.676 VM2075:7 $2.79</t>
  </si>
  <si>
    <t>17:10:57.676 VM2075:7 $3.99</t>
  </si>
  <si>
    <t>Price</t>
  </si>
  <si>
    <t>https://d1ralsognjng37.cloudfront.net/90428215-2c66-4c52-b994-2584a5ad275f.jpeg</t>
  </si>
  <si>
    <t>17:14:35.679 VM2146:8 https://d1ralsognjng37.cloudfront.net/cbdce283-fd23-4516-a6cf-18b7a1658cf7.jpeg</t>
  </si>
  <si>
    <t>17:14:35.679 VM2146:8 https://d1ralsognjng37.cloudfront.net/ea5c1427-a8d3-40e1-b541-f5773ccbe0de.jpeg</t>
  </si>
  <si>
    <t>17:14:35.679 VM2146:8 https://d1ralsognjng37.cloudfront.net/861e2c03-86a0-4b92-a583-d3e91f9e6eb9.jpeg</t>
  </si>
  <si>
    <t>17:14:35.679 VM2146:8 https://d1ralsognjng37.cloudfront.net/f86e7176-1e2d-4a5c-a48d-15cd2f1a9da4.jpeg</t>
  </si>
  <si>
    <t>17:14:35.679 VM2146:8 https://d1ralsognjng37.cloudfront.net/4186dc9a-2915-4ce1-86d1-15baac0156fc.jpeg</t>
  </si>
  <si>
    <t xml:space="preserve">17:14:35.679 VM2146:10 </t>
  </si>
  <si>
    <t>17:14:35.679 VM2146:8 https://d1ralsognjng37.cloudfront.net/de4e80c9-0cd3-4c8c-b243-f427c01f1ee7.jpeg</t>
  </si>
  <si>
    <t>17:14:35.679 VM2146:8 https://d1ralsognjng37.cloudfront.net/54dc027b-59a9-4587-9731-63ae9181b7a2.jpeg</t>
  </si>
  <si>
    <t>17:14:35.679 VM2146:8 https://d1ralsognjng37.cloudfront.net/c2929bdc-c08d-4041-a6d6-08ec0429f869.jpeg</t>
  </si>
  <si>
    <t>17:14:35.679 VM2146:8 https://d1ralsognjng37.cloudfront.net/b9403159-b40c-4dfe-be0b-d8465ff8f065.jpeg</t>
  </si>
  <si>
    <t>17:14:35.679 VM2146:8 https://d1ralsognjng37.cloudfront.net/f30b3709-dbd5-475a-be3f-33ab243a963e.jpeg</t>
  </si>
  <si>
    <t>17:14:35.679 VM2146:8 https://d1ralsognjng37.cloudfront.net/2c3bcd34-b93a-438b-b156-d511dffee161.jpeg</t>
  </si>
  <si>
    <t>17:14:35.679 VM2146:8 https://d1ralsognjng37.cloudfront.net/a19453df-7131-4db7-aa6a-346f274a1b16.jpeg</t>
  </si>
  <si>
    <t>17:14:35.679 VM2146:8 https://d1ralsognjng37.cloudfront.net/b40e1412-353c-4ba1-af51-92b50ff0d016.jpeg</t>
  </si>
  <si>
    <t>17:14:35.679 VM2146:8 https://d1ralsognjng37.cloudfront.net/3adbfd34-924a-450d-ba39-51260517c792.jpeg</t>
  </si>
  <si>
    <t>17:14:35.679 VM2146:8 https://d1ralsognjng37.cloudfront.net/f39efc79-1c2d-431a-95c9-958d94b124c8.jpeg</t>
  </si>
  <si>
    <t>17:14:35.680 VM2146:8 https://d1ralsognjng37.cloudfront.net/8b09185b-a7aa-4f8e-95c1-a375cfe62213.jpeg</t>
  </si>
  <si>
    <t>17:14:35.680 VM2146:8 https://d1ralsognjng37.cloudfront.net/1df892ae-8f5a-4505-acd9-c19600539e46.jpeg</t>
  </si>
  <si>
    <t>17:14:35.680 VM2146:8 https://d1ralsognjng37.cloudfront.net/39465094-b273-45d8-9734-0eb3635cd519.jpeg</t>
  </si>
  <si>
    <t>17:14:35.680 VM2146:8 https://d1ralsognjng37.cloudfront.net/6cdaf3b1-6f96-4321-8937-ac27a2fc8699.jpeg</t>
  </si>
  <si>
    <t>17:14:35.680 VM2146:8 https://d1ralsognjng37.cloudfront.net/7316e05c-3bba-4d15-ad9d-d587f5c36643.jpeg</t>
  </si>
  <si>
    <t>17:14:35.680 VM2146:8 https://d1ralsognjng37.cloudfront.net/8b01e241-f0aa-41ef-943a-c66c60b50d98.jpeg</t>
  </si>
  <si>
    <t>17:14:35.680 VM2146:8 https://d1ralsognjng37.cloudfront.net/12161369-d4de-4874-ad7e-94d4ceb80639.jpeg</t>
  </si>
  <si>
    <t>17:14:35.680 VM2146:8 https://d1ralsognjng37.cloudfront.net/d3d2e045-2821-424f-834d-71a4ea58102f.jpeg</t>
  </si>
  <si>
    <t>17:14:35.680 VM2146:8 https://d1ralsognjng37.cloudfront.net/fd4f9aca-0124-4d17-ac44-7e545fd5b97c.jpeg</t>
  </si>
  <si>
    <t>17:14:35.680 VM2146:8 https://d1ralsognjng37.cloudfront.net/6c74b277-a39c-4140-bfd5-192a283a2ff6.jpeg</t>
  </si>
  <si>
    <t>17:14:35.680 VM2146:8 https://d1ralsognjng37.cloudfront.net/57fe8a7d-6de2-41ad-9886-e0114a2c7e6e.jpeg</t>
  </si>
  <si>
    <t>17:14:35.680 VM2146:8 https://d1ralsognjng37.cloudfront.net/3adb52df-e42f-4b01-83a2-efffbd3121e1.jpeg</t>
  </si>
  <si>
    <t>17:14:35.680 VM2146:8 https://d1ralsognjng37.cloudfront.net/b70bb5dd-c6ac-4a08-932c-ee45f8ca87e1.jpeg</t>
  </si>
  <si>
    <t>17:14:35.680 VM2146:8 https://d1ralsognjng37.cloudfront.net/2cf26d09-ef29-4e3c-9f10-50de50e9c04f.jpeg</t>
  </si>
  <si>
    <t>17:14:35.680 VM2146:8 https://d1ralsognjng37.cloudfront.net/12c898f3-8dea-4bbc-b74a-995c09a53266.jpeg</t>
  </si>
  <si>
    <t>17:14:35.680 VM2146:8 https://d1ralsognjng37.cloudfront.net/164b9457-82d3-4492-b256-355cf528ff82.jpeg</t>
  </si>
  <si>
    <t>17:14:35.680 VM2146:8 https://d1ralsognjng37.cloudfront.net/aa83df84-a833-4970-add0-e042c51d3022.jpeg</t>
  </si>
  <si>
    <t>17:14:35.680 VM2146:8 https://d1ralsognjng37.cloudfront.net/6cadb6f6-7110-433a-8359-59727de26034.jpeg</t>
  </si>
  <si>
    <t>17:14:35.680 VM2146:8 https://d1ralsognjng37.cloudfront.net/918d4ad7-798b-4207-81fb-afb5a2ae1952.jpeg</t>
  </si>
  <si>
    <t>17:14:35.681 VM2146:8 https://d1ralsognjng37.cloudfront.net/37cf95f5-946b-488b-ae7e-143af0130154.jpeg</t>
  </si>
  <si>
    <t>17:14:35.681 VM2146:8 https://d1ralsognjng37.cloudfront.net/525d8469-c3cb-4afb-beb0-f3cdba97e095.jpeg</t>
  </si>
  <si>
    <t>17:14:35.681 VM2146:8 https://d1ralsognjng37.cloudfront.net/5fdb0044-2cf0-4480-826e-d3103a1d240d.jpeg</t>
  </si>
  <si>
    <t>17:14:35.681 VM2146:8 https://d1ralsognjng37.cloudfront.net/dec1e7f3-36b8-4c5b-8c6f-e891c14c0b82.jpeg</t>
  </si>
  <si>
    <t>17:14:35.681 VM2146:8 https://d1ralsognjng37.cloudfront.net/e0cebdb5-1a75-4686-af08-5bd3a129d45a.jpeg</t>
  </si>
  <si>
    <t>17:14:35.681 VM2146:8 https://d1ralsognjng37.cloudfront.net/4974df86-ee9c-4fa8-b4b1-c769d2c9793f.jpeg</t>
  </si>
  <si>
    <t>17:14:35.681 VM2146:8 https://d1ralsognjng37.cloudfront.net/6128f7ca-6ffa-43dd-a1d1-bc11ff8eff84.jpeg</t>
  </si>
  <si>
    <t>17:14:35.681 VM2146:8 https://d1ralsognjng37.cloudfront.net/f15b9a46-2e93-4b67-b390-045bfbeb0342.jpeg</t>
  </si>
  <si>
    <t>17:14:35.681 VM2146:8 https://d1ralsognjng37.cloudfront.net/c801cc9c-c424-4ae8-937b-224e6f224e6b.jpeg</t>
  </si>
  <si>
    <t>17:14:35.681 VM2146:8 https://d1ralsognjng37.cloudfront.net/cb778b69-2610-4d54-9071-8ce5c35d0434.jpeg</t>
  </si>
  <si>
    <t>17:14:35.681 VM2146:8 https://d1ralsognjng37.cloudfront.net/edaf5e5b-b7ac-4a32-ab2f-9e74fc97b18f.jpeg</t>
  </si>
  <si>
    <t>17:14:35.681 VM2146:8 https://d1ralsognjng37.cloudfront.net/cc2e45c5-4bca-472a-8ccf-9e8cdfc8d1d6.jpeg</t>
  </si>
  <si>
    <t>17:14:35.681 VM2146:8 https://d1ralsognjng37.cloudfront.net/7701475e-1ab5-40ca-a064-c28354712af8.jpeg</t>
  </si>
  <si>
    <t>17:14:35.681 VM2146:8 https://d1ralsognjng37.cloudfront.net/c19a30fe-485f-4d15-95ce-95819ae7788d.jpeg</t>
  </si>
  <si>
    <t>17:14:35.681 VM2146:8 https://d1ralsognjng37.cloudfront.net/d99c39c8-57e5-4f30-93ac-c4d04f5d2e73.jpeg</t>
  </si>
  <si>
    <t>17:14:35.681 VM2146:8 https://d1ralsognjng37.cloudfront.net/f84bbc25-b7a5-4f08-aa0c-231ed0b3a6d5.jpeg</t>
  </si>
  <si>
    <t>17:14:35.681 VM2146:8 https://d1ralsognjng37.cloudfront.net/b893bccf-defc-422b-bea2-181b9a86d0d1.jpeg</t>
  </si>
  <si>
    <t>17:14:35.681 VM2146:8 https://d1ralsognjng37.cloudfront.net/eff6a6c3-a590-4953-9ba6-aef01c77faa2.jpeg</t>
  </si>
  <si>
    <t>17:14:35.682 VM2146:8 https://d1ralsognjng37.cloudfront.net/1d101f69-6d6f-4d82-b944-9f5d986735a0.jpeg</t>
  </si>
  <si>
    <t>17:14:35.682 VM2146:8 https://d1ralsognjng37.cloudfront.net/9df3671c-4f3c-41be-9acf-edbf2cc0b4f9.jpeg</t>
  </si>
  <si>
    <t>17:14:35.682 VM2146:8 https://d1ralsognjng37.cloudfront.net/bd2a3c85-3bcf-478b-bfc1-bb92aa7549d5.jpeg</t>
  </si>
  <si>
    <t>17:14:35.682 VM2146:8 https://d1ralsognjng37.cloudfront.net/52ed5bc1-ab4d-417a-900b-5a8466d88570.jpeg</t>
  </si>
  <si>
    <t>17:14:35.682 VM2146:8 https://d1ralsognjng37.cloudfront.net/c70fb609-2008-4f7d-8f59-ca0ef4038618.jpeg</t>
  </si>
  <si>
    <t>17:14:35.682 VM2146:8 https://d1ralsognjng37.cloudfront.net/e793bdb8-fc97-4eef-84b7-a0d6fb86f80b.jpeg</t>
  </si>
  <si>
    <t>17:14:35.683 VM2146:8 https://d1ralsognjng37.cloudfront.net/30798bd3-5182-432c-b5ea-7688b474d992.jpeg</t>
  </si>
  <si>
    <t>17:14:35.683 VM2146:8 https://d1ralsognjng37.cloudfront.net/8136cf4e-4e1a-45af-a8e1-c7b3e361705a.jpeg</t>
  </si>
  <si>
    <t>17:14:35.683 VM2146:8 https://d1ralsognjng37.cloudfront.net/d6eec163-3c2a-4ef0-94da-549722d65f1c.jpeg</t>
  </si>
  <si>
    <t>17:14:35.683 VM2146:8 https://d1ralsognjng37.cloudfront.net/de120cc9-e9e6-4abd-af33-c67314037fe5.jpeg</t>
  </si>
  <si>
    <t>17:14:35.683 VM2146:8 https://d1ralsognjng37.cloudfront.net/8cbf5195-320c-47ab-b00b-c82f2c4df37f.jpeg</t>
  </si>
  <si>
    <t>17:14:35.683 VM2146:8 https://d1ralsognjng37.cloudfront.net/18d2c2e8-b8df-4c5b-a4c9-1f6089cf6cf8.jpeg</t>
  </si>
  <si>
    <t>17:14:35.683 VM2146:8 https://d1ralsognjng37.cloudfront.net/0f481aff-4a28-4d19-b4b9-3734bc107446.jpeg</t>
  </si>
  <si>
    <t>17:14:35.683 VM2146:8 https://d1ralsognjng37.cloudfront.net/6b2cdc69-c1dc-4eea-a7f1-568b35c96b15.jpeg</t>
  </si>
  <si>
    <t>17:14:35.683 VM2146:8 https://d1ralsognjng37.cloudfront.net/ff39b916-3664-42fa-b9a2-36c307a6cba4.jpeg</t>
  </si>
  <si>
    <t>17:14:35.683 VM2146:8 https://d1ralsognjng37.cloudfront.net/5c0e5ec8-da1a-45d9-ab07-b5f60a7e3846.jpeg</t>
  </si>
  <si>
    <t>17:14:35.683 VM2146:8 https://d1ralsognjng37.cloudfront.net/60349f2c-5c34-4978-9ba1-b1c589377e67.jpeg</t>
  </si>
  <si>
    <t>17:14:35.683 VM2146:8 https://d1ralsognjng37.cloudfront.net/8862828b-85a8-4516-917b-53f6e0ff15cc.jpeg</t>
  </si>
  <si>
    <t>17:14:35.683 VM2146:8 https://d1ralsognjng37.cloudfront.net/80b3ed13-9fbc-482a-835e-4d31737a9e24.jpeg</t>
  </si>
  <si>
    <t>17:14:35.683 VM2146:8 https://d1ralsognjng37.cloudfront.net/bcec0ba7-8e02-44ee-834e-c5e982696a8d.jpeg</t>
  </si>
  <si>
    <t>17:14:35.683 VM2146:8 https://d1ralsognjng37.cloudfront.net/a9460d60-b5ad-41f8-97cf-9d6940f98c0c.jpeg</t>
  </si>
  <si>
    <t>17:14:35.683 VM2146:8 https://d1ralsognjng37.cloudfront.net/5d9aa1e6-d08c-4682-b953-e48422d79cb0.jpeg</t>
  </si>
  <si>
    <t>17:14:35.683 VM2146:8 https://d1ralsognjng37.cloudfront.net/ed66c23d-6a46-443a-897f-04953e68166f.jpeg</t>
  </si>
  <si>
    <t>17:14:35.683 VM2146:8 https://d1ralsognjng37.cloudfront.net/a6e203f9-16ea-4fd2-aaea-591c50fdff5e.jpeg</t>
  </si>
  <si>
    <t>17:14:35.683 VM2146:8 https://d1ralsognjng37.cloudfront.net/03ab4917-7cee-473a-8bbf-a5377db6dde8.jpeg</t>
  </si>
  <si>
    <t>17:14:35.684 VM2146:8 https://d1ralsognjng37.cloudfront.net/942078c9-f0da-44fa-b783-467746168639.jpeg</t>
  </si>
  <si>
    <t>17:14:35.684 VM2146:8 https://d1ralsognjng37.cloudfront.net/02105568-7a83-40bd-a043-040c393c52cd.jpeg</t>
  </si>
  <si>
    <t>17:14:35.684 VM2146:8 https://d1ralsognjng37.cloudfront.net/38c8c130-f5d1-454c-a3dd-b4d20744f7c3.jpeg</t>
  </si>
  <si>
    <t>17:14:35.684 VM2146:8 https://d1ralsognjng37.cloudfront.net/737869eb-14c3-4bbd-a185-568d68870f32.jpeg</t>
  </si>
  <si>
    <t>17:14:35.684 VM2146:8 https://d1ralsognjng37.cloudfront.net/958cd59a-1207-4cf7-8f3b-69b0b00772ee.jpeg</t>
  </si>
  <si>
    <t>17:14:35.684 VM2146:8 https://d1ralsognjng37.cloudfront.net/f0fc6752-2af6-4ec4-91dd-a9e77197f40e.jpeg</t>
  </si>
  <si>
    <t>17:14:35.684 VM2146:8 https://d1ralsognjng37.cloudfront.net/af73e5c8-c626-4120-87d6-2f22a4ed1589.jpeg</t>
  </si>
  <si>
    <t>17:14:35.684 VM2146:8 https://d1ralsognjng37.cloudfront.net/187ee038-2d81-4d83-9728-fc9909eed6a8.jpeg</t>
  </si>
  <si>
    <t>17:14:35.684 VM2146:8 https://d1ralsognjng37.cloudfront.net/256c52ed-a307-40c0-bdc2-f447b0d46581.jpeg</t>
  </si>
  <si>
    <t>17:14:35.684 VM2146:8 https://d1ralsognjng37.cloudfront.net/50a2dbbd-de0a-43cd-8468-869e2e1d6999.jpeg</t>
  </si>
  <si>
    <t>17:14:35.684 VM2146:8 https://d1ralsognjng37.cloudfront.net/7ba3cb2d-0889-4b7b-bd5d-015938ec4b8e.jpeg</t>
  </si>
  <si>
    <t>17:14:35.684 VM2146:8 https://d1ralsognjng37.cloudfront.net/5049a03b-92bf-4507-a10b-62e5807c20a1.jpeg</t>
  </si>
  <si>
    <t>17:14:35.684 VM2146:8 https://d1ralsognjng37.cloudfront.net/11dddf4d-2c07-4b37-8c01-2876a217219f.jpeg</t>
  </si>
  <si>
    <t>17:14:35.684 VM2146:8 https://d1ralsognjng37.cloudfront.net/4b8b06d9-4184-4dbe-8267-0d43fdcd9b50.jpeg</t>
  </si>
  <si>
    <t>17:14:35.684 VM2146:8 https://d1ralsognjng37.cloudfront.net/1595e40c-bfc0-4f41-b849-290707b23367.jpeg</t>
  </si>
  <si>
    <t>17:14:35.684 VM2146:8 https://d1ralsognjng37.cloudfront.net/841224b0-8c8b-48fd-a276-b39910355bf9.jpeg</t>
  </si>
  <si>
    <t>17:14:35.685 VM2146:8 https://d1ralsognjng37.cloudfront.net/3a77382e-b607-4c20-9394-911e1667769b.jpeg</t>
  </si>
  <si>
    <t>17:14:35.685 VM2146:8 https://d1ralsognjng37.cloudfront.net/d8afacbd-e113-4831-9edd-4bf36ad3e8e9.jpeg</t>
  </si>
  <si>
    <t>17:14:35.685 VM2146:8 https://d1ralsognjng37.cloudfront.net/d8121a2d-1ec6-485f-9045-35ade5908592.jpeg</t>
  </si>
  <si>
    <t>17:14:35.685 VM2146:8 https://d1ralsognjng37.cloudfront.net/0e7df4b0-2807-4823-a2e4-c888d5923494.jpeg</t>
  </si>
  <si>
    <t>17:14:35.685 VM2146:8 https://d1ralsognjng37.cloudfront.net/ce098263-4a82-4f94-a817-2a2735639e5a.jpeg</t>
  </si>
  <si>
    <t>17:14:35.685 VM2146:8 https://d1ralsognjng37.cloudfront.net/999e090c-4478-469a-9c56-b839c6ce66be.jpeg</t>
  </si>
  <si>
    <t>17:14:35.685 VM2146:8 https://d1ralsognjng37.cloudfront.net/2f407cfb-aea5-42c1-8622-6a224cac9e19.jpeg</t>
  </si>
  <si>
    <t>17:14:35.685 VM2146:8 https://d1ralsognjng37.cloudfront.net/95459e16-7e2c-40de-979d-109d07971d2e.jpeg</t>
  </si>
  <si>
    <t>17:14:35.685 VM2146:8 https://d1ralsognjng37.cloudfront.net/142f8838-4ebe-486a-b001-a3de74a397f6.jpeg</t>
  </si>
  <si>
    <t>17:14:35.685 VM2146:8 https://d1ralsognjng37.cloudfront.net/b2e0bf70-dd78-4c4a-a605-6b596c54859a.jpeg</t>
  </si>
  <si>
    <t>17:14:35.685 VM2146:8 https://d1ralsognjng37.cloudfront.net/7df3e02b-3cd4-4e2a-a21e-21c65892e014.jpeg</t>
  </si>
  <si>
    <t>17:14:35.685 VM2146:8 https://d1ralsognjng37.cloudfront.net/03086914-65dd-4ec6-93b4-0224973de772.jpeg</t>
  </si>
  <si>
    <t>17:14:35.685 VM2146:8 https://d1ralsognjng37.cloudfront.net/83d93506-e699-4308-82f4-d84d2094c031.jpeg</t>
  </si>
  <si>
    <t>17:14:35.685 VM2146:8 https://d1ralsognjng37.cloudfront.net/b9e23cb7-37a8-4a12-a580-47128290fdaf.jpeg</t>
  </si>
  <si>
    <t>17:14:35.685 VM2146:8 https://d1ralsognjng37.cloudfront.net/46d1a47f-1aec-4201-9a46-52aecf0f7ea2.jpeg</t>
  </si>
  <si>
    <t>17:14:35.685 VM2146:8 https://d1ralsognjng37.cloudfront.net/c1c31444-121c-429b-93ca-19ce096442b4.jpeg</t>
  </si>
  <si>
    <t>17:14:35.685 VM2146:8 https://d1ralsognjng37.cloudfront.net/d5e26d0d-0a01-4043-9c36-4f8de3398c01.jpeg</t>
  </si>
  <si>
    <t>17:14:35.685 VM2146:8 https://d1ralsognjng37.cloudfront.net/339f10ea-c2a2-4ccf-b437-f20777a4f2c8.jpeg</t>
  </si>
  <si>
    <t xml:space="preserve">17:14:35.686 VM2146:10 </t>
  </si>
  <si>
    <t>17:14:35.686 VM2146:8 https://d1ralsognjng37.cloudfront.net/30e2117c-ebdb-45a0-9b2c-43cb436e7579.jpeg</t>
  </si>
  <si>
    <t>17:14:35.686 VM2146:8 https://d1ralsognjng37.cloudfront.net/06177179-2b65-41a5-b671-e5bd497183f1.jpeg</t>
  </si>
  <si>
    <t>17:14:35.686 VM2146:8 https://d1ralsognjng37.cloudfront.net/27815fcb-882b-4a9a-9473-367bf242ec4b.jpeg</t>
  </si>
  <si>
    <t>17:14:35.686 VM2146:8 https://d1ralsognjng37.cloudfront.net/2e8b3b3d-89a2-449c-960b-aeebcb256862.jpeg</t>
  </si>
  <si>
    <t>17:14:35.686 VM2146:8 https://d1ralsognjng37.cloudfront.net/30798bd3-5182-432c-b5ea-7688b474d992.jpeg</t>
  </si>
  <si>
    <t>17:14:35.686 VM2146:8 https://d1ralsognjng37.cloudfront.net/12c898f3-8dea-4bbc-b74a-995c09a53266.jpeg</t>
  </si>
  <si>
    <t>17:14:35.686 VM2146:8 https://d1ralsognjng37.cloudfront.net/5e6a29a2-2893-4a3a-9e89-856e2ff1154a.jpeg</t>
  </si>
  <si>
    <t>17:14:35.686 VM2146:8 https://d1ralsognjng37.cloudfront.net/25b9ed2f-dfd7-489d-9494-9e19775d59f1.jpeg</t>
  </si>
  <si>
    <t>17:14:35.686 VM2146:8 https://d1ralsognjng37.cloudfront.net/5b5e0660-3cf9-4a5d-b714-36ff85746af1.jpeg</t>
  </si>
  <si>
    <t>17:14:35.686 VM2146:8 https://d1ralsognjng37.cloudfront.net/970763c0-5690-4cb0-92ea-fe1f39b65314.jpeg</t>
  </si>
  <si>
    <t>17:14:35.686 VM2146:8 https://d1ralsognjng37.cloudfront.net/39a1f22a-c86b-4ea0-821d-3a62b5f8cf01.jpeg</t>
  </si>
  <si>
    <t>17:14:35.686 VM2146:8 https://d1ralsognjng37.cloudfront.net/c495646d-d624-4d9e-9d6f-ad0f081f1d6a.jpeg</t>
  </si>
  <si>
    <t>17:14:35.686 VM2146:8 https://d1ralsognjng37.cloudfront.net/2c11584d-2736-4057-86a0-475bb2e67b30.jpeg</t>
  </si>
  <si>
    <t>17:14:35.686 VM2146:8 https://d1ralsognjng37.cloudfront.net/54802b20-6c54-4fb1-8bec-7b44b7eb04d5.jpeg</t>
  </si>
  <si>
    <t>17:14:35.686 VM2146:8 https://d1ralsognjng37.cloudfront.net/0756748c-e3a0-4c3b-ab36-c4fd2fcd8a7d.jpeg</t>
  </si>
  <si>
    <t>17:14:35.687 VM2146:8 https://d1ralsognjng37.cloudfront.net/6c867fae-fd5b-4f67-880a-d38a471e911e.jpeg</t>
  </si>
  <si>
    <t>17:14:35.687 VM2146:8 https://d1ralsognjng37.cloudfront.net/4daf4295-e1e2-42a6-9a29-0fee6ea81fbc.jpeg</t>
  </si>
  <si>
    <t>17:14:35.687 VM2146:8 https://d1ralsognjng37.cloudfront.net/4b507043-9413-4f35-9b18-7cb5d505dfca.jpeg</t>
  </si>
  <si>
    <t>17:14:35.687 VM2146:8 https://d1ralsognjng37.cloudfront.net/75eaa547-7ca8-4f79-bff1-0d56d5a5afdd.jpeg</t>
  </si>
  <si>
    <t>17:14:35.687 VM2146:8 https://d1ralsognjng37.cloudfront.net/3c056bb4-a202-49f3-a873-d9fc5c7800a4.jpeg</t>
  </si>
  <si>
    <t>17:14:35.687 VM2146:8 https://d1ralsognjng37.cloudfront.net/78291c5a-2004-40f4-99b2-97a527d1ac9f.jpeg</t>
  </si>
  <si>
    <t>17:14:35.687 VM2146:8 https://d1ralsognjng37.cloudfront.net/8f571a92-e4ed-454a-9ab6-3aa6852096b3.jpeg</t>
  </si>
  <si>
    <t>17:14:35.687 VM2146:8 https://d1ralsognjng37.cloudfront.net/e75025cf-0273-4cee-b081-876bc0aef58c.jpeg</t>
  </si>
  <si>
    <t>17:14:35.687 VM2146:8 https://d1ralsognjng37.cloudfront.net/70590e39-2301-4fd6-b959-26d9dec2ef5e.jpeg</t>
  </si>
  <si>
    <t>17:14:35.687 VM2146:8 https://d1ralsognjng37.cloudfront.net/a89c2614-9f46-4e32-8b3d-937ee7250f3f.jpeg</t>
  </si>
  <si>
    <t>17:14:35.687 VM2146:8 https://d1ralsognjng37.cloudfront.net/8da6f21e-ac84-4981-ae59-edb6460e50ee.jpeg</t>
  </si>
  <si>
    <t>17:14:35.687 VM2146:8 https://d1ralsognjng37.cloudfront.net/a8d5aa1d-b5cf-4998-b528-6591ae14464c.jpeg</t>
  </si>
  <si>
    <t>Image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</si>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</sst>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49B7-54ED-DF4B-BBB3-895CDEFF40F5}">
  <dimension ref="A1:K145"/>
  <sheetViews>
    <sheetView tabSelected="1" topLeftCell="A121" workbookViewId="0">
      <selection activeCell="K150" sqref="K150"/>
    </sheetView>
  </sheetViews>
  <sheetFormatPr baseColWidth="10" defaultRowHeight="16" x14ac:dyDescent="0.2"/>
  <cols>
    <col min="1" max="1" width="49.83203125" bestFit="1" customWidth="1"/>
    <col min="2" max="2" width="40.6640625" bestFit="1" customWidth="1"/>
    <col min="4" max="4" width="27" bestFit="1" customWidth="1"/>
    <col min="5" max="5" width="6.1640625" bestFit="1" customWidth="1"/>
    <col min="6" max="6" width="93.83203125" bestFit="1" customWidth="1"/>
    <col min="7" max="7" width="72.6640625" bestFit="1" customWidth="1"/>
    <col min="9" max="9" width="255.6640625" customWidth="1"/>
    <col min="11" max="11" width="225.33203125" bestFit="1" customWidth="1"/>
  </cols>
  <sheetData>
    <row r="1" spans="1:11" x14ac:dyDescent="0.2">
      <c r="A1" t="s">
        <v>142</v>
      </c>
      <c r="B1" t="s">
        <v>506</v>
      </c>
      <c r="D1" t="s">
        <v>363</v>
      </c>
      <c r="E1" t="s">
        <v>363</v>
      </c>
      <c r="F1" t="s">
        <v>505</v>
      </c>
    </row>
    <row r="2" spans="1:11" x14ac:dyDescent="0.2">
      <c r="A2" t="s">
        <v>0</v>
      </c>
      <c r="B2" t="str">
        <f>A2</f>
        <v>Wednesday Web-Cakes</v>
      </c>
      <c r="D2" s="1">
        <v>10.99</v>
      </c>
      <c r="E2">
        <f>D2</f>
        <v>10.99</v>
      </c>
      <c r="F2" t="s">
        <v>364</v>
      </c>
      <c r="G2" t="str">
        <f>F2</f>
        <v>https://d1ralsognjng37.cloudfront.net/90428215-2c66-4c52-b994-2584a5ad275f.jpeg</v>
      </c>
      <c r="I2" t="s">
        <v>143</v>
      </c>
      <c r="K2" t="str">
        <f>I2</f>
        <v>Our fluffy, signature Buttermilk pancakes topped with cupcake icing, webbed with Hershey's Chocolate syrup and topped with violet whipped topping.</v>
      </c>
    </row>
    <row r="3" spans="1:11" x14ac:dyDescent="0.2">
      <c r="A3" t="s">
        <v>1</v>
      </c>
      <c r="B3" t="str">
        <f>MID(A3,10,LEN(A3))</f>
        <v>Gomez Green Chile Omelette</v>
      </c>
      <c r="D3" t="s">
        <v>280</v>
      </c>
      <c r="E3" t="str">
        <f>MID(D3,24,LEN(D3))</f>
        <v>14.99</v>
      </c>
      <c r="F3" t="s">
        <v>365</v>
      </c>
      <c r="G3" t="str">
        <f>MID(F3,23,LEN(F3))</f>
        <v>https://d1ralsognjng37.cloudfront.net/cbdce283-fd23-4516-a6cf-18b7a1658cf7.jpeg</v>
      </c>
      <c r="I3" t="s">
        <v>144</v>
      </c>
      <c r="K3" t="str">
        <f t="shared" ref="K3:K66" si="0">MID(I3,23,LEN(I3))</f>
        <v>Marinated pulled pork, Jack &amp; Cheddar cheese, fire-roasted red and green peppers and onions and green chile verde sauce topped with sour cream. Served with 3 Buttermilk Pancakes or your choice of side. Made with a splash of Buttermilk and wheat pancake batter.</v>
      </c>
    </row>
    <row r="4" spans="1:11" x14ac:dyDescent="0.2">
      <c r="A4" t="s">
        <v>2</v>
      </c>
      <c r="B4" t="str">
        <f t="shared" ref="B4:B67" si="1">MID(A4,10,LEN(A4))</f>
        <v>Uncle Fester Chocolate Ice Scream Shake</v>
      </c>
      <c r="D4" t="s">
        <v>281</v>
      </c>
      <c r="E4" t="str">
        <f t="shared" ref="E4:E67" si="2">MID(D4,24,LEN(D4))</f>
        <v>5.49</v>
      </c>
      <c r="F4" t="s">
        <v>366</v>
      </c>
      <c r="G4" t="str">
        <f t="shared" ref="G4:G67" si="3">MID(F4,23,LEN(F4))</f>
        <v>https://d1ralsognjng37.cloudfront.net/ea5c1427-a8d3-40e1-b541-f5773ccbe0de.jpeg</v>
      </c>
      <c r="I4" t="s">
        <v>145</v>
      </c>
      <c r="K4" t="str">
        <f t="shared" si="0"/>
        <v>Our haunted house-made Hershey's chocolate ice cream shake with violet whipped topping. So good it will make you shiver!</v>
      </c>
    </row>
    <row r="5" spans="1:11" x14ac:dyDescent="0.2">
      <c r="A5" t="s">
        <v>3</v>
      </c>
      <c r="B5" t="str">
        <f t="shared" si="1"/>
        <v>Morticia's Haunted Hot Chocolate</v>
      </c>
      <c r="D5" t="s">
        <v>282</v>
      </c>
      <c r="E5" t="str">
        <f t="shared" si="2"/>
        <v>3.59</v>
      </c>
      <c r="F5" t="s">
        <v>367</v>
      </c>
      <c r="G5" t="str">
        <f t="shared" si="3"/>
        <v>https://d1ralsognjng37.cloudfront.net/861e2c03-86a0-4b92-a583-d3e91f9e6eb9.jpeg</v>
      </c>
      <c r="I5" t="s">
        <v>146</v>
      </c>
      <c r="K5" t="str">
        <f t="shared" si="0"/>
        <v>Toasted marshmallow hot chocolate topped with violet whipped topping and drizzle of Hershey's chocolate syrup.</v>
      </c>
    </row>
    <row r="6" spans="1:11" x14ac:dyDescent="0.2">
      <c r="A6" t="s">
        <v>4</v>
      </c>
      <c r="B6" t="str">
        <f t="shared" si="1"/>
        <v>Kooky Kids Combo</v>
      </c>
      <c r="D6" t="s">
        <v>283</v>
      </c>
      <c r="E6" t="str">
        <f t="shared" si="2"/>
        <v>7.49</v>
      </c>
      <c r="F6" t="s">
        <v>368</v>
      </c>
      <c r="G6" t="str">
        <f t="shared" si="3"/>
        <v>https://d1ralsognjng37.cloudfront.net/f86e7176-1e2d-4a5c-a48d-15cd2f1a9da4.jpeg</v>
      </c>
      <c r="I6" t="s">
        <v>147</v>
      </c>
      <c r="K6" t="str">
        <f t="shared" si="0"/>
        <v>One Wednesday's Web-Cake served with one scrambled egg, one bacon strip and one pork sausage link.</v>
      </c>
    </row>
    <row r="7" spans="1:11" x14ac:dyDescent="0.2">
      <c r="A7" t="s">
        <v>5</v>
      </c>
      <c r="B7" t="str">
        <f t="shared" si="1"/>
        <v>Wednesday Web-Cakes Combo</v>
      </c>
      <c r="D7" t="s">
        <v>284</v>
      </c>
      <c r="E7" t="str">
        <f t="shared" si="2"/>
        <v>7.99</v>
      </c>
      <c r="F7" t="s">
        <v>369</v>
      </c>
      <c r="G7" t="str">
        <f t="shared" si="3"/>
        <v>https://d1ralsognjng37.cloudfront.net/4186dc9a-2915-4ce1-86d1-15baac0156fc.jpeg</v>
      </c>
      <c r="I7" t="s">
        <v>148</v>
      </c>
      <c r="K7" t="str">
        <f t="shared" si="0"/>
        <v>Our fluffy, signature Buttermilk pancakes topped with cupcake icing, webbed with Hershey's Chocolate syrup and topped with violet whipped topping.</v>
      </c>
    </row>
    <row r="8" spans="1:11" x14ac:dyDescent="0.2">
      <c r="A8" t="s">
        <v>6</v>
      </c>
      <c r="B8" t="str">
        <f t="shared" si="1"/>
        <v>Wednesday's Webcakes 2 Stack</v>
      </c>
      <c r="D8" t="s">
        <v>285</v>
      </c>
      <c r="E8" t="str">
        <f t="shared" si="2"/>
        <v>4.99</v>
      </c>
      <c r="F8" t="s">
        <v>370</v>
      </c>
      <c r="G8" t="str">
        <f t="shared" si="3"/>
        <v xml:space="preserve"> </v>
      </c>
      <c r="I8" t="s">
        <v>149</v>
      </c>
      <c r="K8" t="str">
        <f t="shared" si="0"/>
        <v>A two stack of our fluffy, signature Buttermilk pancakes topped with cupcake icing, webbed with Hershey's Chocolate syrup and topped with violet whipped topping.</v>
      </c>
    </row>
    <row r="9" spans="1:11" x14ac:dyDescent="0.2">
      <c r="A9" t="s">
        <v>7</v>
      </c>
      <c r="B9" t="str">
        <f t="shared" si="1"/>
        <v>Original Gluten-Friendly Full Stack Pancakes</v>
      </c>
      <c r="D9" t="s">
        <v>286</v>
      </c>
      <c r="E9" t="str">
        <f t="shared" si="2"/>
        <v>8.99</v>
      </c>
      <c r="F9" t="s">
        <v>371</v>
      </c>
      <c r="G9" t="str">
        <f t="shared" si="3"/>
        <v>https://d1ralsognjng37.cloudfront.net/de4e80c9-0cd3-4c8c-b243-f427c01f1ee7.jpeg</v>
      </c>
      <c r="I9" t="s">
        <v>150</v>
      </c>
      <c r="K9" t="str">
        <f t="shared" si="0"/>
        <v>Four fluffy, gluten-friendly pancakes topped with whipped real butter.</v>
      </c>
    </row>
    <row r="10" spans="1:11" x14ac:dyDescent="0.2">
      <c r="A10" t="s">
        <v>8</v>
      </c>
      <c r="B10" t="str">
        <f t="shared" si="1"/>
        <v>Original Gluten-Friendly Short Stack Pancakes</v>
      </c>
      <c r="D10" t="s">
        <v>287</v>
      </c>
      <c r="E10" t="str">
        <f t="shared" si="2"/>
        <v>5.99</v>
      </c>
      <c r="F10" t="s">
        <v>372</v>
      </c>
      <c r="G10" t="str">
        <f t="shared" si="3"/>
        <v>https://d1ralsognjng37.cloudfront.net/54dc027b-59a9-4587-9731-63ae9181b7a2.jpeg</v>
      </c>
      <c r="I10" t="s">
        <v>151</v>
      </c>
      <c r="K10" t="str">
        <f t="shared" si="0"/>
        <v>Two fluffy, gluten-friendly pancakes topped with whipped real butter.</v>
      </c>
    </row>
    <row r="11" spans="1:11" x14ac:dyDescent="0.2">
      <c r="A11" t="s">
        <v>9</v>
      </c>
      <c r="B11" t="str">
        <f t="shared" si="1"/>
        <v>Original Gluten-Friendly Pancake Combo</v>
      </c>
      <c r="D11" t="s">
        <v>288</v>
      </c>
      <c r="E11" t="str">
        <f t="shared" si="2"/>
        <v>13.49</v>
      </c>
      <c r="F11" t="s">
        <v>373</v>
      </c>
      <c r="G11" t="str">
        <f t="shared" si="3"/>
        <v>https://d1ralsognjng37.cloudfront.net/c2929bdc-c08d-4041-a6d6-08ec0429f869.jpeg</v>
      </c>
      <c r="I11" t="s">
        <v>152</v>
      </c>
      <c r="K11" t="str">
        <f t="shared" si="0"/>
        <v>Two fluffy, gluten-friendly pancakes topped with whipped real butter. Served with 2 eggs* your way, two bacon strips or pork sausage links, and our golden hash browns.</v>
      </c>
    </row>
    <row r="12" spans="1:11" x14ac:dyDescent="0.2">
      <c r="A12" t="s">
        <v>10</v>
      </c>
      <c r="B12" t="str">
        <f t="shared" si="1"/>
        <v>Gluten-Friendly Belgian Waffle</v>
      </c>
      <c r="D12" t="s">
        <v>289</v>
      </c>
      <c r="E12" t="str">
        <f t="shared" si="2"/>
        <v>10.29</v>
      </c>
      <c r="F12" t="s">
        <v>374</v>
      </c>
      <c r="G12" t="str">
        <f t="shared" si="3"/>
        <v>https://d1ralsognjng37.cloudfront.net/b9403159-b40c-4dfe-be0b-d8465ff8f065.jpeg</v>
      </c>
      <c r="I12" t="s">
        <v>153</v>
      </c>
      <c r="K12" t="str">
        <f t="shared" si="0"/>
        <v>A golden-brown, gluten-friendly Belgian waffle topped with whipped real butter.</v>
      </c>
    </row>
    <row r="13" spans="1:11" x14ac:dyDescent="0.2">
      <c r="A13" t="s">
        <v>11</v>
      </c>
      <c r="B13" t="str">
        <f t="shared" si="1"/>
        <v>Gluten-Friendly Belgian Waffle Combo</v>
      </c>
      <c r="D13" t="s">
        <v>290</v>
      </c>
      <c r="E13" t="str">
        <f t="shared" si="2"/>
        <v>12.59</v>
      </c>
      <c r="F13" t="s">
        <v>375</v>
      </c>
      <c r="G13" t="str">
        <f t="shared" si="3"/>
        <v>https://d1ralsognjng37.cloudfront.net/f30b3709-dbd5-475a-be3f-33ab243a963e.jpeg</v>
      </c>
      <c r="I13" t="s">
        <v>154</v>
      </c>
      <c r="K13" t="str">
        <f t="shared" si="0"/>
        <v>A golden-brown, gluten-friendly Belgian waffle topped with whipped real butter. Served with 2 eggs* your way and two bacon strips or two pork sausage links.</v>
      </c>
    </row>
    <row r="14" spans="1:11" x14ac:dyDescent="0.2">
      <c r="A14" t="s">
        <v>12</v>
      </c>
      <c r="B14" t="str">
        <f t="shared" si="1"/>
        <v>Gluten-Friendly Classic Steakburger</v>
      </c>
      <c r="D14" t="s">
        <v>291</v>
      </c>
      <c r="E14" t="str">
        <f t="shared" si="2"/>
        <v>11.99</v>
      </c>
      <c r="F14" t="s">
        <v>376</v>
      </c>
      <c r="G14" t="str">
        <f t="shared" si="3"/>
        <v>https://d1ralsognjng37.cloudfront.net/2c3bcd34-b93a-438b-b156-d511dffee161.jpeg</v>
      </c>
      <c r="I14" t="s">
        <v>155</v>
      </c>
      <c r="K14" t="str">
        <f t="shared" si="0"/>
        <v>Truly a classic burger. American cheese, lettuce, tomato, red onion, pickles and our signature IHOP® sauce on a gluten-friendly bun. Includes choice of gluten-friendly side.</v>
      </c>
    </row>
    <row r="15" spans="1:11" x14ac:dyDescent="0.2">
      <c r="A15" t="s">
        <v>13</v>
      </c>
      <c r="B15" t="str">
        <f t="shared" si="1"/>
        <v>Gluten-Friendly Classic with Bacon Steakburger</v>
      </c>
      <c r="D15" t="s">
        <v>292</v>
      </c>
      <c r="E15" t="str">
        <f t="shared" si="2"/>
        <v>12.99</v>
      </c>
      <c r="F15" t="s">
        <v>377</v>
      </c>
      <c r="G15" t="str">
        <f t="shared" si="3"/>
        <v>https://d1ralsognjng37.cloudfront.net/a19453df-7131-4db7-aa6a-346f274a1b16.jpeg</v>
      </c>
      <c r="I15" t="s">
        <v>156</v>
      </c>
      <c r="K15" t="str">
        <f t="shared" si="0"/>
        <v>Only bacon can improve upon a Classic. Our custom-cured hickory-smoked bacon, American cheese, lettuce, tomato, red onion, pickles and our signature IHOP® sauce on a gluten-friendly bun. Includes choice of gluten-friendly side.</v>
      </c>
    </row>
    <row r="16" spans="1:11" x14ac:dyDescent="0.2">
      <c r="A16" t="s">
        <v>14</v>
      </c>
      <c r="B16" t="str">
        <f t="shared" si="1"/>
        <v>Gluten-Friendly Mega Monster Steakburger</v>
      </c>
      <c r="D16" t="s">
        <v>293</v>
      </c>
      <c r="E16" t="str">
        <f t="shared" si="2"/>
        <v>13.99</v>
      </c>
      <c r="F16" t="s">
        <v>378</v>
      </c>
      <c r="G16" t="str">
        <f t="shared" si="3"/>
        <v>https://d1ralsognjng37.cloudfront.net/b40e1412-353c-4ba1-af51-92b50ff0d016.jpeg</v>
      </c>
      <c r="I16" t="s">
        <v>157</v>
      </c>
      <c r="K16" t="str">
        <f t="shared" si="0"/>
        <v>No need to fear this Monster. Two premium Steakburger patties, American and White Cheddar cheeses, lettuce, tomato, red onion, pickles and our signature IHOP® sauce. Includes choice of side.</v>
      </c>
    </row>
    <row r="17" spans="1:11" x14ac:dyDescent="0.2">
      <c r="A17" t="s">
        <v>15</v>
      </c>
      <c r="B17" t="str">
        <f t="shared" si="1"/>
        <v>Gluten-Friendly Jalapeño Kick Steakburger</v>
      </c>
      <c r="D17" t="s">
        <v>292</v>
      </c>
      <c r="E17" t="str">
        <f t="shared" si="2"/>
        <v>12.99</v>
      </c>
      <c r="F17" t="s">
        <v>379</v>
      </c>
      <c r="G17" t="str">
        <f t="shared" si="3"/>
        <v>https://d1ralsognjng37.cloudfront.net/3adbfd34-924a-450d-ba39-51260517c792.jpeg</v>
      </c>
      <c r="I17" t="s">
        <v>158</v>
      </c>
      <c r="K17" t="str">
        <f t="shared" si="0"/>
        <v>This one will kick you back. Spicy blend of sautéed jalapeños, Serranos and onion, our custom-cured hickory-smoked bacon, Pepper-Jack cheese, lettuce, tomato and jalapeño mayo on a gluten-friendly bun. Includes choice of gluten-friendly side.</v>
      </c>
    </row>
    <row r="18" spans="1:11" x14ac:dyDescent="0.2">
      <c r="A18" t="s">
        <v>16</v>
      </c>
      <c r="B18" t="str">
        <f t="shared" si="1"/>
        <v>Gluten-Friendly Loaded Philly Steakburger</v>
      </c>
      <c r="D18" t="s">
        <v>292</v>
      </c>
      <c r="E18" t="str">
        <f t="shared" si="2"/>
        <v>12.99</v>
      </c>
      <c r="F18" t="s">
        <v>380</v>
      </c>
      <c r="G18" t="str">
        <f t="shared" si="3"/>
        <v>https://d1ralsognjng37.cloudfront.net/f39efc79-1c2d-431a-95c9-958d94b124c8.jpeg</v>
      </c>
      <c r="I18" t="s">
        <v>159</v>
      </c>
      <c r="K18" t="str">
        <f t="shared" si="0"/>
        <v>A two-hand, five-napkin kind of burger. Piled high with sautéed onions &amp; peppers &amp; smothered with melted White Cheddar and a dousing of White Cheddar cheese sauce served on a gluten-friendly bun. Includes choice of gluten-friendly side.</v>
      </c>
    </row>
    <row r="19" spans="1:11" x14ac:dyDescent="0.2">
      <c r="A19" t="s">
        <v>17</v>
      </c>
      <c r="B19" t="str">
        <f t="shared" si="1"/>
        <v>Gluten-Friendly Garlic Butter Steakburger</v>
      </c>
      <c r="D19" t="s">
        <v>294</v>
      </c>
      <c r="E19" t="str">
        <f t="shared" si="2"/>
        <v>12.79</v>
      </c>
      <c r="F19" t="s">
        <v>381</v>
      </c>
      <c r="G19" t="str">
        <f t="shared" si="3"/>
        <v>https://d1ralsognjng37.cloudfront.net/8b09185b-a7aa-4f8e-95c1-a375cfe62213.jpeg</v>
      </c>
      <c r="I19" t="s">
        <v>160</v>
      </c>
      <c r="K19" t="str">
        <f t="shared" si="0"/>
        <v>Take a bite out of garlic buttery goodness. Topped with savory house-made garlic butter, custom-cured hickory-smoked bacon, White Cheddar cheese, lettuce, tomato, onion, and mayo on a gluten-friendly bun. Includes choice of gluten-friendly side.</v>
      </c>
    </row>
    <row r="20" spans="1:11" x14ac:dyDescent="0.2">
      <c r="A20" t="s">
        <v>18</v>
      </c>
      <c r="B20" t="str">
        <f t="shared" si="1"/>
        <v>Gluten-Friendly Grilled Chicken Sandwich</v>
      </c>
      <c r="D20" t="s">
        <v>291</v>
      </c>
      <c r="E20" t="str">
        <f t="shared" si="2"/>
        <v>11.99</v>
      </c>
      <c r="F20" t="s">
        <v>382</v>
      </c>
      <c r="G20" t="str">
        <f t="shared" si="3"/>
        <v>https://d1ralsognjng37.cloudfront.net/1df892ae-8f5a-4505-acd9-c19600539e46.jpeg</v>
      </c>
      <c r="I20" t="s">
        <v>161</v>
      </c>
      <c r="K20" t="str">
        <f t="shared" si="0"/>
        <v>Freshly grilled chicken breast, white Cheddar, custom-cured hickory-smoked bacon, lettuce, tomato, red onion, pickles &amp; IHOP® Sauce on a Gluten-Friendly bun. Includes choice of gluten-friendly side.</v>
      </c>
    </row>
    <row r="21" spans="1:11" x14ac:dyDescent="0.2">
      <c r="A21" t="s">
        <v>19</v>
      </c>
      <c r="B21" t="str">
        <f t="shared" si="1"/>
        <v>Gluten-Friendly Grilled Chicken Cobb Salad</v>
      </c>
      <c r="D21" t="s">
        <v>292</v>
      </c>
      <c r="E21" t="str">
        <f t="shared" si="2"/>
        <v>12.99</v>
      </c>
      <c r="F21" t="s">
        <v>383</v>
      </c>
      <c r="G21" t="str">
        <f t="shared" si="3"/>
        <v>https://d1ralsognjng37.cloudfront.net/39465094-b273-45d8-9734-0eb3635cd519.jpeg</v>
      </c>
      <c r="I21" t="s">
        <v>162</v>
      </c>
      <c r="K21" t="str">
        <f t="shared" si="0"/>
        <v>Freshly grilled chicken breast, custom-cured hickory-smoked bacon, Jack &amp; Cheddar cheeses, hardboiled egg &amp; fresh tomatoes on a bed of mixed greens &amp; crisp romaine tossed in buttermilk ranch.</v>
      </c>
    </row>
    <row r="22" spans="1:11" x14ac:dyDescent="0.2">
      <c r="A22" t="s">
        <v>20</v>
      </c>
      <c r="B22" t="str">
        <f t="shared" si="1"/>
        <v>Turkey Sausage Patty</v>
      </c>
      <c r="D22" t="s">
        <v>295</v>
      </c>
      <c r="E22" t="str">
        <f t="shared" si="2"/>
        <v>4.99</v>
      </c>
      <c r="F22" t="s">
        <v>384</v>
      </c>
      <c r="G22" t="str">
        <f t="shared" si="3"/>
        <v>https://d1ralsognjng37.cloudfront.net/6cdaf3b1-6f96-4321-8937-ac27a2fc8699.jpeg</v>
      </c>
      <c r="I22" t="s">
        <v>163</v>
      </c>
      <c r="K22" t="str">
        <f t="shared" si="0"/>
        <v>Gluten-Friendly</v>
      </c>
    </row>
    <row r="23" spans="1:11" x14ac:dyDescent="0.2">
      <c r="A23" t="s">
        <v>21</v>
      </c>
      <c r="B23" t="str">
        <f t="shared" si="1"/>
        <v>Hash Browns</v>
      </c>
      <c r="D23" t="s">
        <v>296</v>
      </c>
      <c r="E23" t="str">
        <f t="shared" si="2"/>
        <v>4.49</v>
      </c>
      <c r="F23" t="s">
        <v>385</v>
      </c>
      <c r="G23" t="str">
        <f t="shared" si="3"/>
        <v>https://d1ralsognjng37.cloudfront.net/7316e05c-3bba-4d15-ad9d-d587f5c36643.jpeg</v>
      </c>
      <c r="I23" t="s">
        <v>164</v>
      </c>
      <c r="K23" t="str">
        <f t="shared" si="0"/>
        <v>Seasoned shredded potato, cooked to golden brown crispy perfection. Gluten-Friendly</v>
      </c>
    </row>
    <row r="24" spans="1:11" x14ac:dyDescent="0.2">
      <c r="A24" t="s">
        <v>22</v>
      </c>
      <c r="B24" t="str">
        <f t="shared" si="1"/>
        <v>Hickory-Smoked Bacon Strips</v>
      </c>
      <c r="D24" t="s">
        <v>297</v>
      </c>
      <c r="E24" t="str">
        <f t="shared" si="2"/>
        <v>3.29</v>
      </c>
      <c r="F24" t="s">
        <v>386</v>
      </c>
      <c r="G24" t="str">
        <f t="shared" si="3"/>
        <v>https://d1ralsognjng37.cloudfront.net/8b01e241-f0aa-41ef-943a-c66c60b50d98.jpeg</v>
      </c>
      <c r="I24" t="s">
        <v>163</v>
      </c>
      <c r="K24" t="str">
        <f t="shared" si="0"/>
        <v>Gluten-Friendly</v>
      </c>
    </row>
    <row r="25" spans="1:11" x14ac:dyDescent="0.2">
      <c r="A25" t="s">
        <v>23</v>
      </c>
      <c r="B25" t="str">
        <f t="shared" si="1"/>
        <v>Turkey Bacon Strips</v>
      </c>
      <c r="D25" t="s">
        <v>297</v>
      </c>
      <c r="E25" t="str">
        <f t="shared" si="2"/>
        <v>3.29</v>
      </c>
      <c r="F25" t="s">
        <v>387</v>
      </c>
      <c r="G25" t="str">
        <f t="shared" si="3"/>
        <v>https://d1ralsognjng37.cloudfront.net/12161369-d4de-4874-ad7e-94d4ceb80639.jpeg</v>
      </c>
      <c r="I25" t="s">
        <v>163</v>
      </c>
      <c r="K25" t="str">
        <f t="shared" si="0"/>
        <v>Gluten-Friendly</v>
      </c>
    </row>
    <row r="26" spans="1:11" x14ac:dyDescent="0.2">
      <c r="A26" t="s">
        <v>24</v>
      </c>
      <c r="B26" t="str">
        <f t="shared" si="1"/>
        <v>Fresh Fruit</v>
      </c>
      <c r="D26" t="s">
        <v>298</v>
      </c>
      <c r="E26" t="str">
        <f t="shared" si="2"/>
        <v>5.49</v>
      </c>
      <c r="F26" t="s">
        <v>388</v>
      </c>
      <c r="G26" t="str">
        <f t="shared" si="3"/>
        <v>https://d1ralsognjng37.cloudfront.net/d3d2e045-2821-424f-834d-71a4ea58102f.jpeg</v>
      </c>
      <c r="I26" t="s">
        <v>163</v>
      </c>
      <c r="K26" t="str">
        <f t="shared" si="0"/>
        <v>Gluten-Friendly</v>
      </c>
    </row>
    <row r="27" spans="1:11" x14ac:dyDescent="0.2">
      <c r="A27" t="s">
        <v>25</v>
      </c>
      <c r="B27" t="str">
        <f t="shared" si="1"/>
        <v>Pork Sausage Links</v>
      </c>
      <c r="D27" t="s">
        <v>297</v>
      </c>
      <c r="E27" t="str">
        <f t="shared" si="2"/>
        <v>3.29</v>
      </c>
      <c r="F27" t="s">
        <v>389</v>
      </c>
      <c r="G27" t="str">
        <f t="shared" si="3"/>
        <v>https://d1ralsognjng37.cloudfront.net/fd4f9aca-0124-4d17-ac44-7e545fd5b97c.jpeg</v>
      </c>
      <c r="I27" t="s">
        <v>163</v>
      </c>
      <c r="K27" t="str">
        <f t="shared" si="0"/>
        <v>Gluten-Friendly</v>
      </c>
    </row>
    <row r="28" spans="1:11" x14ac:dyDescent="0.2">
      <c r="A28" t="s">
        <v>26</v>
      </c>
      <c r="B28" t="str">
        <f t="shared" si="1"/>
        <v>Slice of Ham</v>
      </c>
      <c r="D28" t="s">
        <v>299</v>
      </c>
      <c r="E28" t="str">
        <f t="shared" si="2"/>
        <v>5.39</v>
      </c>
      <c r="F28" t="s">
        <v>390</v>
      </c>
      <c r="G28" t="str">
        <f t="shared" si="3"/>
        <v>https://d1ralsognjng37.cloudfront.net/6c74b277-a39c-4140-bfd5-192a283a2ff6.jpeg</v>
      </c>
      <c r="I28" t="s">
        <v>163</v>
      </c>
      <c r="K28" t="str">
        <f t="shared" si="0"/>
        <v>Gluten-Friendly</v>
      </c>
    </row>
    <row r="29" spans="1:11" x14ac:dyDescent="0.2">
      <c r="A29" t="s">
        <v>27</v>
      </c>
      <c r="B29" t="str">
        <f t="shared" si="1"/>
        <v>French Fries</v>
      </c>
      <c r="D29" t="s">
        <v>295</v>
      </c>
      <c r="E29" t="str">
        <f t="shared" si="2"/>
        <v>4.99</v>
      </c>
      <c r="F29" t="s">
        <v>391</v>
      </c>
      <c r="G29" t="str">
        <f t="shared" si="3"/>
        <v>https://d1ralsognjng37.cloudfront.net/57fe8a7d-6de2-41ad-9886-e0114a2c7e6e.jpeg</v>
      </c>
      <c r="I29" t="s">
        <v>163</v>
      </c>
      <c r="K29" t="str">
        <f t="shared" si="0"/>
        <v>Gluten-Friendly</v>
      </c>
    </row>
    <row r="30" spans="1:11" x14ac:dyDescent="0.2">
      <c r="A30" t="s">
        <v>28</v>
      </c>
      <c r="B30" t="str">
        <f t="shared" si="1"/>
        <v>Ice Cream Sundae with Glazed Strawberries</v>
      </c>
      <c r="D30" t="s">
        <v>295</v>
      </c>
      <c r="E30" t="str">
        <f t="shared" si="2"/>
        <v>4.99</v>
      </c>
      <c r="F30" t="s">
        <v>392</v>
      </c>
      <c r="G30" t="str">
        <f t="shared" si="3"/>
        <v>https://d1ralsognjng37.cloudfront.net/3adb52df-e42f-4b01-83a2-efffbd3121e1.jpeg</v>
      </c>
      <c r="I30" t="s">
        <v>165</v>
      </c>
      <c r="K30" t="str">
        <f t="shared" si="0"/>
        <v>Two scoops of vanilla ice cream loaded with glazed strawberries, creamy whipped topping and a cherry on top. Gluten-Friendly</v>
      </c>
    </row>
    <row r="31" spans="1:11" x14ac:dyDescent="0.2">
      <c r="A31" t="s">
        <v>29</v>
      </c>
      <c r="B31" t="str">
        <f t="shared" si="1"/>
        <v>Build Your Pancake Combo</v>
      </c>
      <c r="D31" t="s">
        <v>292</v>
      </c>
      <c r="E31" t="str">
        <f t="shared" si="2"/>
        <v>12.99</v>
      </c>
      <c r="F31" t="s">
        <v>393</v>
      </c>
      <c r="G31" t="str">
        <f t="shared" si="3"/>
        <v>https://d1ralsognjng37.cloudfront.net/b70bb5dd-c6ac-4a08-932c-ee45f8ca87e1.jpeg</v>
      </c>
      <c r="I31" t="s">
        <v>166</v>
      </c>
      <c r="K31" t="str">
        <f t="shared" si="0"/>
        <v>Choose your favorite IHOP® pancake flavor and we’ll bring you two! You’ll also enjoy two eggs*, two bacon strips or pork sausage links, and our golden hash browns.</v>
      </c>
    </row>
    <row r="32" spans="1:11" x14ac:dyDescent="0.2">
      <c r="A32" t="s">
        <v>30</v>
      </c>
      <c r="B32" t="str">
        <f t="shared" si="1"/>
        <v>Original Full Stack Buttermil...</v>
      </c>
      <c r="D32" t="s">
        <v>300</v>
      </c>
      <c r="E32" t="str">
        <f t="shared" si="2"/>
        <v>9.69</v>
      </c>
      <c r="F32" t="s">
        <v>394</v>
      </c>
      <c r="G32" t="str">
        <f t="shared" si="3"/>
        <v>https://d1ralsognjng37.cloudfront.net/2cf26d09-ef29-4e3c-9f10-50de50e9c04f.jpeg</v>
      </c>
      <c r="I32" t="s">
        <v>167</v>
      </c>
      <c r="K32" t="str">
        <f t="shared" si="0"/>
        <v>Stacked with authentic country flavor, our five fluffy buttermilk pancakes are the signature favorite we're famous for. Dig in!</v>
      </c>
    </row>
    <row r="33" spans="1:11" x14ac:dyDescent="0.2">
      <c r="A33" t="s">
        <v>31</v>
      </c>
      <c r="B33" t="str">
        <f t="shared" si="1"/>
        <v>Original Short Stack Buttermilk Pancakes</v>
      </c>
      <c r="D33" t="s">
        <v>301</v>
      </c>
      <c r="E33" t="str">
        <f t="shared" si="2"/>
        <v>7.99</v>
      </c>
      <c r="F33" t="s">
        <v>395</v>
      </c>
      <c r="G33" t="str">
        <f t="shared" si="3"/>
        <v>https://d1ralsognjng37.cloudfront.net/12c898f3-8dea-4bbc-b74a-995c09a53266.jpeg</v>
      </c>
      <c r="I33" t="s">
        <v>168</v>
      </c>
      <c r="K33" t="str">
        <f t="shared" si="0"/>
        <v>Stacked with authentic country flavor, our three fluffy buttermilk pancakes are the signature favorite we're famous for. Dig in!</v>
      </c>
    </row>
    <row r="34" spans="1:11" x14ac:dyDescent="0.2">
      <c r="A34" t="s">
        <v>32</v>
      </c>
      <c r="B34" t="str">
        <f t="shared" si="1"/>
        <v>Mexican Tres Leches Pancakes</v>
      </c>
      <c r="D34" t="s">
        <v>302</v>
      </c>
      <c r="E34" t="str">
        <f t="shared" si="2"/>
        <v>10.99</v>
      </c>
      <c r="F34" t="s">
        <v>396</v>
      </c>
      <c r="G34" t="str">
        <f t="shared" si="3"/>
        <v>https://d1ralsognjng37.cloudfront.net/164b9457-82d3-4492-b256-355cf528ff82.jpeg</v>
      </c>
      <c r="I34" t="s">
        <v>169</v>
      </c>
      <c r="K34" t="str">
        <f t="shared" si="0"/>
        <v>Four buttermilk pancakes layered with vanilla sauce and dulce de leche caramel sauce. Crowned with whipped topping.</v>
      </c>
    </row>
    <row r="35" spans="1:11" x14ac:dyDescent="0.2">
      <c r="A35" t="s">
        <v>33</v>
      </c>
      <c r="B35" t="str">
        <f t="shared" si="1"/>
        <v>Cupcake Pancakes</v>
      </c>
      <c r="D35" t="s">
        <v>302</v>
      </c>
      <c r="E35" t="str">
        <f t="shared" si="2"/>
        <v>10.99</v>
      </c>
      <c r="F35" t="s">
        <v>397</v>
      </c>
      <c r="G35" t="str">
        <f t="shared" si="3"/>
        <v>https://d1ralsognjng37.cloudfront.net/aa83df84-a833-4970-add0-e042c51d3022.jpeg</v>
      </c>
      <c r="I35" t="s">
        <v>170</v>
      </c>
      <c r="K35" t="str">
        <f t="shared" si="0"/>
        <v>What could be better than our signature buttermilk pancakes? How about when they’re filled with festive rainbow sprinkles, then topped with cupcake icing, more rainbow sprinkles and whipped topping! These sweet treats are part of a tasty trio, perfect for sharing with your friends and family.</v>
      </c>
    </row>
    <row r="36" spans="1:11" x14ac:dyDescent="0.2">
      <c r="A36" t="s">
        <v>34</v>
      </c>
      <c r="B36" t="str">
        <f t="shared" si="1"/>
        <v>Strawberry Banana Pancakes</v>
      </c>
      <c r="D36" t="s">
        <v>302</v>
      </c>
      <c r="E36" t="str">
        <f t="shared" si="2"/>
        <v>10.99</v>
      </c>
      <c r="F36" t="s">
        <v>398</v>
      </c>
      <c r="G36" t="str">
        <f t="shared" si="3"/>
        <v>https://d1ralsognjng37.cloudfront.net/6cadb6f6-7110-433a-8359-59727de26034.jpeg</v>
      </c>
      <c r="I36" t="s">
        <v>171</v>
      </c>
      <c r="K36" t="str">
        <f t="shared" si="0"/>
        <v>Our stack of four pancakes filled with fresh slices of banana, then crowned with cool strawberries, more fresh banana slices and creamy whipped topping.</v>
      </c>
    </row>
    <row r="37" spans="1:11" x14ac:dyDescent="0.2">
      <c r="A37" t="s">
        <v>35</v>
      </c>
      <c r="B37" t="str">
        <f t="shared" si="1"/>
        <v>New York Cheesecake Pancakes</v>
      </c>
      <c r="D37" t="s">
        <v>302</v>
      </c>
      <c r="E37" t="str">
        <f t="shared" si="2"/>
        <v>10.99</v>
      </c>
      <c r="F37" t="s">
        <v>399</v>
      </c>
      <c r="G37" t="str">
        <f t="shared" si="3"/>
        <v>https://d1ralsognjng37.cloudfront.net/918d4ad7-798b-4207-81fb-afb5a2ae1952.jpeg</v>
      </c>
      <c r="I37" t="s">
        <v>172</v>
      </c>
      <c r="K37" t="str">
        <f t="shared" si="0"/>
        <v>Four buttermilk pancakes filled with cheesecake bites &amp; topped with glazed strawberries.</v>
      </c>
    </row>
    <row r="38" spans="1:11" x14ac:dyDescent="0.2">
      <c r="A38" t="s">
        <v>36</v>
      </c>
      <c r="B38" t="str">
        <f t="shared" si="1"/>
        <v>Double Blueberry Pancakes</v>
      </c>
      <c r="D38" t="s">
        <v>302</v>
      </c>
      <c r="E38" t="str">
        <f t="shared" si="2"/>
        <v>10.99</v>
      </c>
      <c r="F38" t="s">
        <v>400</v>
      </c>
      <c r="G38" t="str">
        <f t="shared" si="3"/>
        <v>https://d1ralsognjng37.cloudfront.net/37cf95f5-946b-488b-ae7e-143af0130154.jpeg</v>
      </c>
      <c r="I38" t="s">
        <v>173</v>
      </c>
      <c r="K38" t="str">
        <f t="shared" si="0"/>
        <v>Double up on the blueberries! You’ll get a stack of four fluffy pancakes filled with blueberries, then topped with sweet, warm blueberry compote and creamy whipped topping.</v>
      </c>
    </row>
    <row r="39" spans="1:11" x14ac:dyDescent="0.2">
      <c r="A39" t="s">
        <v>37</v>
      </c>
      <c r="B39" t="str">
        <f t="shared" si="1"/>
        <v>Harvest Grain ’N Nut® Pancakes</v>
      </c>
      <c r="D39" t="s">
        <v>302</v>
      </c>
      <c r="E39" t="str">
        <f t="shared" si="2"/>
        <v>10.99</v>
      </c>
      <c r="F39" t="s">
        <v>401</v>
      </c>
      <c r="G39" t="str">
        <f t="shared" si="3"/>
        <v>https://d1ralsognjng37.cloudfront.net/525d8469-c3cb-4afb-beb0-f3cdba97e095.jpeg</v>
      </c>
      <c r="I39" t="s">
        <v>174</v>
      </c>
      <c r="K39" t="str">
        <f t="shared" si="0"/>
        <v>Four pancakes filled with wholesome oats, almonds &amp; walnuts topped with whipped real butter.</v>
      </c>
    </row>
    <row r="40" spans="1:11" x14ac:dyDescent="0.2">
      <c r="A40" t="s">
        <v>38</v>
      </c>
      <c r="B40" t="str">
        <f t="shared" si="1"/>
        <v>Rooty Tooty Fresh 'N Fruity® Pancakes</v>
      </c>
      <c r="D40" t="s">
        <v>303</v>
      </c>
      <c r="E40" t="str">
        <f t="shared" si="2"/>
        <v>10.59</v>
      </c>
      <c r="F40" t="s">
        <v>402</v>
      </c>
      <c r="G40" t="str">
        <f t="shared" si="3"/>
        <v>https://d1ralsognjng37.cloudfront.net/5fdb0044-2cf0-4480-826e-d3103a1d240d.jpeg</v>
      </c>
      <c r="I40" t="s">
        <v>175</v>
      </c>
      <c r="K40" t="str">
        <f t="shared" si="0"/>
        <v>These signature pancakes are famous for a reason! Four of our thick buttermilk pancakes are topped with your choice of fun fruit topping and finished with our fluffy whipped topping.</v>
      </c>
    </row>
    <row r="41" spans="1:11" x14ac:dyDescent="0.2">
      <c r="A41" t="s">
        <v>39</v>
      </c>
      <c r="B41" t="str">
        <f t="shared" si="1"/>
        <v>Mexican Churro Pancakes</v>
      </c>
      <c r="D41" t="s">
        <v>304</v>
      </c>
      <c r="E41" t="str">
        <f t="shared" si="2"/>
        <v>10.29</v>
      </c>
      <c r="F41" t="s">
        <v>403</v>
      </c>
      <c r="G41" t="str">
        <f t="shared" si="3"/>
        <v>https://d1ralsognjng37.cloudfront.net/dec1e7f3-36b8-4c5b-8c6f-e891c14c0b82.jpeg</v>
      </c>
      <c r="I41" t="s">
        <v>176</v>
      </c>
      <c r="K41" t="str">
        <f t="shared" si="0"/>
        <v>Four buttermilk pancakes layered with a fiesta of warm cinnamon spread, crunchy mini-churros and sweet cream cheese icing. Crowned with whipped topping</v>
      </c>
    </row>
    <row r="42" spans="1:11" x14ac:dyDescent="0.2">
      <c r="A42" t="s">
        <v>40</v>
      </c>
      <c r="B42" t="str">
        <f t="shared" si="1"/>
        <v>Chocolate Chocolate Chip Pancakes</v>
      </c>
      <c r="D42" t="s">
        <v>302</v>
      </c>
      <c r="E42" t="str">
        <f t="shared" si="2"/>
        <v>10.99</v>
      </c>
      <c r="F42" t="s">
        <v>404</v>
      </c>
      <c r="G42" t="str">
        <f t="shared" si="3"/>
        <v>https://d1ralsognjng37.cloudfront.net/e0cebdb5-1a75-4686-af08-5bd3a129d45a.jpeg</v>
      </c>
      <c r="I42" t="s">
        <v>177</v>
      </c>
      <c r="K42" t="str">
        <f t="shared" si="0"/>
        <v>Four chocolate pancakes filled with chocolate chips, topped with a drizzle of chocolate syrup &amp; more chocolate chips. Available in buttermilk.</v>
      </c>
    </row>
    <row r="43" spans="1:11" x14ac:dyDescent="0.2">
      <c r="A43" t="s">
        <v>41</v>
      </c>
      <c r="B43" t="str">
        <f t="shared" si="1"/>
        <v>Italian Cannoli Pancakes</v>
      </c>
      <c r="D43" t="s">
        <v>304</v>
      </c>
      <c r="E43" t="str">
        <f t="shared" si="2"/>
        <v>10.29</v>
      </c>
      <c r="F43" t="s">
        <v>405</v>
      </c>
      <c r="G43" t="str">
        <f t="shared" si="3"/>
        <v>https://d1ralsognjng37.cloudfront.net/4974df86-ee9c-4fa8-b4b1-c769d2c9793f.jpeg</v>
      </c>
      <c r="I43" t="s">
        <v>178</v>
      </c>
      <c r="K43" t="str">
        <f t="shared" si="0"/>
        <v>Three buttermilk pancakes rolled and filled with sweet Ricotta cream and chocolate pieces topped with crunchy cannoli pieces, chocolate chips and creamy whipped topping.</v>
      </c>
    </row>
    <row r="44" spans="1:11" x14ac:dyDescent="0.2">
      <c r="A44" t="s">
        <v>42</v>
      </c>
      <c r="B44" t="str">
        <f t="shared" si="1"/>
        <v>Create Your Own Melt</v>
      </c>
      <c r="D44" t="s">
        <v>305</v>
      </c>
      <c r="E44" t="str">
        <f t="shared" si="2"/>
        <v>13.29</v>
      </c>
      <c r="F44" t="s">
        <v>406</v>
      </c>
      <c r="G44" t="str">
        <f t="shared" si="3"/>
        <v>https://d1ralsognjng37.cloudfront.net/6128f7ca-6ffa-43dd-a1d1-bc11ff8eff84.jpeg</v>
      </c>
      <c r="I44" t="s">
        <v>179</v>
      </c>
      <c r="K44" t="str">
        <f t="shared" si="0"/>
        <v>Grilled artisan sourdough filled with scrambled eggs, Swiss, American &amp; your choice of sliced ham, hickory-smoked bacon or fire-roasted poblano peppers &amp; onions.</v>
      </c>
    </row>
    <row r="45" spans="1:11" x14ac:dyDescent="0.2">
      <c r="A45" t="s">
        <v>43</v>
      </c>
      <c r="B45" t="str">
        <f t="shared" si="1"/>
        <v>Buttermilk Biscuit &amp; Gravy</v>
      </c>
      <c r="D45" t="s">
        <v>306</v>
      </c>
      <c r="E45" t="str">
        <f t="shared" si="2"/>
        <v>12.29</v>
      </c>
      <c r="F45" t="s">
        <v>407</v>
      </c>
      <c r="G45" t="str">
        <f t="shared" si="3"/>
        <v>https://d1ralsognjng37.cloudfront.net/f15b9a46-2e93-4b67-b390-045bfbeb0342.jpeg</v>
      </c>
      <c r="I45" t="s">
        <v>180</v>
      </c>
      <c r="K45" t="str">
        <f t="shared" si="0"/>
        <v>A giant flakey buttermilk biscuit smothered with hearty gravy. Served with 2 eggs*, 4 pork sausage links &amp; hash browns.</v>
      </c>
    </row>
    <row r="46" spans="1:11" x14ac:dyDescent="0.2">
      <c r="A46" t="s">
        <v>44</v>
      </c>
      <c r="B46" t="str">
        <f t="shared" si="1"/>
        <v>IHOP® Signature Pancake Sliders</v>
      </c>
      <c r="D46" t="s">
        <v>307</v>
      </c>
      <c r="E46" t="str">
        <f t="shared" si="2"/>
        <v>12.99</v>
      </c>
      <c r="F46" t="s">
        <v>408</v>
      </c>
      <c r="G46" t="str">
        <f t="shared" si="3"/>
        <v>https://d1ralsognjng37.cloudfront.net/c801cc9c-c424-4ae8-937b-224e6f224e6b.jpeg</v>
      </c>
      <c r="I46" t="s">
        <v>181</v>
      </c>
      <c r="K46" t="str">
        <f t="shared" si="0"/>
        <v>Two silver dollar sliders made with original buttermilk pancakes and filled with a scrambled egg omelette (made with a splash of buttermilk &amp; wheat pancake batter), turkey sausage, hickory-smoked bacon &amp; American, all topped with sweet maple glaze.</v>
      </c>
    </row>
    <row r="47" spans="1:11" x14ac:dyDescent="0.2">
      <c r="A47" t="s">
        <v>45</v>
      </c>
      <c r="B47" t="str">
        <f t="shared" si="1"/>
        <v>Southwest Scramble</v>
      </c>
      <c r="D47" t="s">
        <v>307</v>
      </c>
      <c r="E47" t="str">
        <f t="shared" si="2"/>
        <v>12.99</v>
      </c>
      <c r="F47" t="s">
        <v>409</v>
      </c>
      <c r="G47" t="str">
        <f t="shared" si="3"/>
        <v>https://d1ralsognjng37.cloudfront.net/cb778b69-2610-4d54-9071-8ce5c35d0434.jpeg</v>
      </c>
      <c r="I47" t="s">
        <v>182</v>
      </c>
      <c r="K47" t="str">
        <f t="shared" si="0"/>
        <v>Scrambled eggs with Jack &amp; Cheddar topped with our salsa &amp; avocado. Served with hash browns &amp; side choice of a tortilla, toast or 2 buttermilk pancakes.</v>
      </c>
    </row>
    <row r="48" spans="1:11" x14ac:dyDescent="0.2">
      <c r="A48" t="s">
        <v>46</v>
      </c>
      <c r="B48" t="str">
        <f t="shared" si="1"/>
        <v>The Wrap of Monte Cristo</v>
      </c>
      <c r="D48" t="s">
        <v>307</v>
      </c>
      <c r="E48" t="str">
        <f t="shared" si="2"/>
        <v>12.99</v>
      </c>
      <c r="F48" t="s">
        <v>410</v>
      </c>
      <c r="G48" t="str">
        <f t="shared" si="3"/>
        <v>https://d1ralsognjng37.cloudfront.net/edaf5e5b-b7ac-4a32-ab2f-9e74fc97b18f.jpeg</v>
      </c>
      <c r="I48" t="s">
        <v>183</v>
      </c>
      <c r="K48" t="str">
        <f t="shared" si="0"/>
        <v>A French-toasted wrap, griddled to perfection and filled with ham, carved roasted turkey breast, Swiss, White Cheddar &amp; a side of lingonberry jam.</v>
      </c>
    </row>
    <row r="49" spans="1:11" x14ac:dyDescent="0.2">
      <c r="A49" t="s">
        <v>47</v>
      </c>
      <c r="B49" t="str">
        <f t="shared" si="1"/>
        <v>Chicken &amp; Bacon Cheddar Waffles</v>
      </c>
      <c r="D49" t="s">
        <v>308</v>
      </c>
      <c r="E49" t="str">
        <f t="shared" si="2"/>
        <v>13.49</v>
      </c>
      <c r="F49" t="s">
        <v>411</v>
      </c>
      <c r="G49" t="str">
        <f t="shared" si="3"/>
        <v>https://d1ralsognjng37.cloudfront.net/cc2e45c5-4bca-472a-8ccf-9e8cdfc8d1d6.jpeg</v>
      </c>
      <c r="I49" t="s">
        <v>184</v>
      </c>
      <c r="K49" t="str">
        <f t="shared" si="0"/>
        <v>A Belgian waffle infused with Cheddar &amp; Jack cheese, topped with 2 buttermilk crispy chicken breasts, crumbled hickory-smoked bacon, more cheese, and finished with a drizzle of sweet maple glaze.</v>
      </c>
    </row>
    <row r="50" spans="1:11" x14ac:dyDescent="0.2">
      <c r="A50" t="s">
        <v>48</v>
      </c>
      <c r="B50" t="str">
        <f t="shared" si="1"/>
        <v>Chicken &amp; Pancakes</v>
      </c>
      <c r="D50" t="s">
        <v>308</v>
      </c>
      <c r="E50" t="str">
        <f t="shared" si="2"/>
        <v>13.49</v>
      </c>
      <c r="F50" t="s">
        <v>412</v>
      </c>
      <c r="G50" t="str">
        <f t="shared" si="3"/>
        <v>https://d1ralsognjng37.cloudfront.net/7701475e-1ab5-40ca-a064-c28354712af8.jpeg</v>
      </c>
      <c r="I50" t="s">
        <v>185</v>
      </c>
      <c r="K50" t="str">
        <f t="shared" si="0"/>
        <v>Four buttermilk crispy chicken breast strips &amp; 3 fluffy buttermilk pancakes. Served with choice of buttermilk ranch, honey mustard or IHOP® Sauce.</v>
      </c>
    </row>
    <row r="51" spans="1:11" x14ac:dyDescent="0.2">
      <c r="A51" t="s">
        <v>49</v>
      </c>
      <c r="B51" t="str">
        <f t="shared" si="1"/>
        <v>Belgian Waffle Combo</v>
      </c>
      <c r="D51" t="s">
        <v>309</v>
      </c>
      <c r="E51" t="str">
        <f t="shared" si="2"/>
        <v>12.59</v>
      </c>
      <c r="F51" t="s">
        <v>413</v>
      </c>
      <c r="G51" t="str">
        <f t="shared" si="3"/>
        <v>https://d1ralsognjng37.cloudfront.net/c19a30fe-485f-4d15-95ce-95819ae7788d.jpeg</v>
      </c>
      <c r="I51" t="s">
        <v>186</v>
      </c>
      <c r="K51" t="str">
        <f t="shared" si="0"/>
        <v>This Belgian favorite is served with two eggs* and two hickory-smoked bacon strips or two pork sausage links.</v>
      </c>
    </row>
    <row r="52" spans="1:11" x14ac:dyDescent="0.2">
      <c r="A52" t="s">
        <v>50</v>
      </c>
      <c r="B52" t="str">
        <f t="shared" si="1"/>
        <v>Belgian Waffle</v>
      </c>
      <c r="D52" t="s">
        <v>310</v>
      </c>
      <c r="E52" t="str">
        <f t="shared" si="2"/>
        <v>9.99</v>
      </c>
      <c r="F52" t="s">
        <v>414</v>
      </c>
      <c r="G52" t="str">
        <f t="shared" si="3"/>
        <v>https://d1ralsognjng37.cloudfront.net/d99c39c8-57e5-4f30-93ac-c4d04f5d2e73.jpeg</v>
      </c>
      <c r="I52" t="s">
        <v>187</v>
      </c>
      <c r="K52" t="str">
        <f t="shared" si="0"/>
        <v>With deep pockets like these, our Belgian waffle will never let you down. Comes topped with whipped butter.</v>
      </c>
    </row>
    <row r="53" spans="1:11" x14ac:dyDescent="0.2">
      <c r="A53" t="s">
        <v>51</v>
      </c>
      <c r="B53" t="str">
        <f t="shared" si="1"/>
        <v>Chicken &amp; Waffles</v>
      </c>
      <c r="D53" t="s">
        <v>311</v>
      </c>
      <c r="E53" t="str">
        <f t="shared" si="2"/>
        <v>13.99</v>
      </c>
      <c r="F53" t="s">
        <v>415</v>
      </c>
      <c r="G53" t="str">
        <f t="shared" si="3"/>
        <v>https://d1ralsognjng37.cloudfront.net/f84bbc25-b7a5-4f08-aa0c-231ed0b3a6d5.jpeg</v>
      </c>
      <c r="I53" t="s">
        <v>188</v>
      </c>
      <c r="K53" t="str">
        <f t="shared" si="0"/>
        <v>Four buttermilk crispy chicken breast strips &amp; our Belgian waffle. Served with choice of buttermilk ranch, honey mustard or IHOP® Sauce</v>
      </c>
    </row>
    <row r="54" spans="1:11" x14ac:dyDescent="0.2">
      <c r="A54" t="s">
        <v>52</v>
      </c>
      <c r="B54" t="str">
        <f t="shared" si="1"/>
        <v>Build Your French Toast Combo</v>
      </c>
      <c r="D54" t="s">
        <v>312</v>
      </c>
      <c r="E54" t="str">
        <f t="shared" si="2"/>
        <v>12.99</v>
      </c>
      <c r="F54" t="s">
        <v>416</v>
      </c>
      <c r="G54" t="str">
        <f t="shared" si="3"/>
        <v>https://d1ralsognjng37.cloudfront.net/b893bccf-defc-422b-bea2-181b9a86d0d1.jpeg</v>
      </c>
      <c r="I54" t="s">
        <v>189</v>
      </c>
      <c r="K54" t="str">
        <f t="shared" si="0"/>
        <v>Choose your French Toast flavor and we’ll serve it with two eggs*, hash browns and two crispy strips of hickory-smoked bacon or two pork sausage links.</v>
      </c>
    </row>
    <row r="55" spans="1:11" x14ac:dyDescent="0.2">
      <c r="A55" t="s">
        <v>53</v>
      </c>
      <c r="B55" t="str">
        <f t="shared" si="1"/>
        <v>Build Your Crepe Combo</v>
      </c>
      <c r="D55" t="s">
        <v>312</v>
      </c>
      <c r="E55" t="str">
        <f t="shared" si="2"/>
        <v>12.99</v>
      </c>
      <c r="F55" t="s">
        <v>417</v>
      </c>
      <c r="G55" t="str">
        <f t="shared" si="3"/>
        <v>https://d1ralsognjng37.cloudfront.net/eff6a6c3-a590-4953-9ba6-aef01c77faa2.jpeg</v>
      </c>
      <c r="I55" t="s">
        <v>190</v>
      </c>
      <c r="K55" t="str">
        <f t="shared" si="0"/>
        <v>Make your new sweet crepe combo as special as you like. Each combo comes with two eggs* and hash browns, plus your choice of two hickory-smoked bacon strips or two sausage links.</v>
      </c>
    </row>
    <row r="56" spans="1:11" x14ac:dyDescent="0.2">
      <c r="A56" t="s">
        <v>54</v>
      </c>
      <c r="B56" t="str">
        <f t="shared" si="1"/>
        <v>Strawberries &amp; Cream Crepes</v>
      </c>
      <c r="D56" t="s">
        <v>313</v>
      </c>
      <c r="E56" t="str">
        <f t="shared" si="2"/>
        <v>11.99</v>
      </c>
      <c r="F56" t="s">
        <v>418</v>
      </c>
      <c r="G56" t="str">
        <f t="shared" si="3"/>
        <v>https://d1ralsognjng37.cloudfront.net/1d101f69-6d6f-4d82-b944-9f5d986735a0.jpeg</v>
      </c>
      <c r="I56" t="s">
        <v>191</v>
      </c>
      <c r="K56" t="str">
        <f t="shared" si="0"/>
        <v>Four delicate house-made crepes that are handcrafted from our own proprietary batter that's freshly prepared and never frozen. These crepes are perfectly cooked to a warm golden brown then folded, and topped with juicy glazed strawberries then finished with a lacy drizzle of rich vanilla cream.</v>
      </c>
    </row>
    <row r="57" spans="1:11" x14ac:dyDescent="0.2">
      <c r="A57" t="s">
        <v>55</v>
      </c>
      <c r="B57" t="str">
        <f t="shared" si="1"/>
        <v>Swedish Crepes</v>
      </c>
      <c r="D57" t="s">
        <v>314</v>
      </c>
      <c r="E57" t="str">
        <f t="shared" si="2"/>
        <v>10.99</v>
      </c>
      <c r="F57" t="s">
        <v>419</v>
      </c>
      <c r="G57" t="str">
        <f t="shared" si="3"/>
        <v>https://d1ralsognjng37.cloudfront.net/9df3671c-4f3c-41be-9acf-edbf2cc0b4f9.jpeg</v>
      </c>
      <c r="I57" t="s">
        <v>192</v>
      </c>
      <c r="K57" t="str">
        <f t="shared" si="0"/>
        <v>A Swedish favorite. Four delicate crepes topped with sweet-yet-tart lingonberries and creamy lingonberry butter. A breakfast delight!</v>
      </c>
    </row>
    <row r="58" spans="1:11" x14ac:dyDescent="0.2">
      <c r="A58" t="s">
        <v>56</v>
      </c>
      <c r="B58" t="str">
        <f t="shared" si="1"/>
        <v>Classic Breakfast Crepes</v>
      </c>
      <c r="D58" t="s">
        <v>313</v>
      </c>
      <c r="E58" t="str">
        <f t="shared" si="2"/>
        <v>11.99</v>
      </c>
      <c r="F58" t="s">
        <v>420</v>
      </c>
      <c r="G58" t="str">
        <f t="shared" si="3"/>
        <v>https://d1ralsognjng37.cloudfront.net/bd2a3c85-3bcf-478b-bfc1-bb92aa7549d5.jpeg</v>
      </c>
      <c r="I58" t="s">
        <v>193</v>
      </c>
      <c r="K58" t="str">
        <f t="shared" si="0"/>
        <v>Exceptional crepes made right here in our kitchen from our own crepe batter. The Breakfast Crepe includes two of our freshly prepared, made-to-order crepes, filled with fluffy scrambled eggs, white Cheddar cheese, hickory-smoked chopped bacon &amp; ham, then topped with a creamy Cheddar cheese sauce.</v>
      </c>
    </row>
    <row r="59" spans="1:11" x14ac:dyDescent="0.2">
      <c r="A59" t="s">
        <v>57</v>
      </c>
      <c r="B59" t="str">
        <f t="shared" si="1"/>
        <v>Chicken Florentine Crepes</v>
      </c>
      <c r="D59" t="s">
        <v>315</v>
      </c>
      <c r="E59" t="str">
        <f t="shared" si="2"/>
        <v>13.79</v>
      </c>
      <c r="F59" t="s">
        <v>421</v>
      </c>
      <c r="G59" t="str">
        <f t="shared" si="3"/>
        <v>https://d1ralsognjng37.cloudfront.net/52ed5bc1-ab4d-417a-900b-5a8466d88570.jpeg</v>
      </c>
      <c r="I59" t="s">
        <v>194</v>
      </c>
      <c r="K59" t="str">
        <f t="shared" si="0"/>
        <v>Two crepes filled with grilled chicken breast, mushrooms, onions &amp; Swiss on a bed of spinach. Topped with White Cheddar sauce &amp; fresh tomatoes.</v>
      </c>
    </row>
    <row r="60" spans="1:11" x14ac:dyDescent="0.2">
      <c r="A60" t="s">
        <v>58</v>
      </c>
      <c r="B60" t="str">
        <f t="shared" si="1"/>
        <v>Breakfast Sampler</v>
      </c>
      <c r="D60" t="s">
        <v>311</v>
      </c>
      <c r="E60" t="str">
        <f t="shared" si="2"/>
        <v>13.99</v>
      </c>
      <c r="F60" t="s">
        <v>422</v>
      </c>
      <c r="G60" t="str">
        <f t="shared" si="3"/>
        <v>https://d1ralsognjng37.cloudfront.net/c70fb609-2008-4f7d-8f59-ca0ef4038618.jpeg</v>
      </c>
      <c r="I60" t="s">
        <v>195</v>
      </c>
      <c r="K60" t="str">
        <f t="shared" si="0"/>
        <v>With our sampler, two is the magic number! That's two eggs*, two hickory-smoked bacon strips, two pork sausage links, two pieces of ham, two fluffy buttermilk pancakes and our golden hash browns.</v>
      </c>
    </row>
    <row r="61" spans="1:11" x14ac:dyDescent="0.2">
      <c r="A61" t="s">
        <v>59</v>
      </c>
      <c r="B61" t="str">
        <f t="shared" si="1"/>
        <v>Split Decision Breakfast</v>
      </c>
      <c r="D61" t="s">
        <v>311</v>
      </c>
      <c r="E61" t="str">
        <f t="shared" si="2"/>
        <v>13.99</v>
      </c>
      <c r="F61" t="s">
        <v>423</v>
      </c>
      <c r="G61" t="str">
        <f t="shared" si="3"/>
        <v>https://d1ralsognjng37.cloudfront.net/e793bdb8-fc97-4eef-84b7-a0d6fb86f80b.jpeg</v>
      </c>
      <c r="I61" t="s">
        <v>196</v>
      </c>
      <c r="K61" t="str">
        <f t="shared" si="0"/>
        <v>Our hearty combo comes with two eggs*, two crispy strips of hickory-smoked bacon, two pork sausage links, two French toast triangles and two buttermilk pancakes.</v>
      </c>
    </row>
    <row r="62" spans="1:11" x14ac:dyDescent="0.2">
      <c r="A62" t="s">
        <v>60</v>
      </c>
      <c r="B62" t="str">
        <f t="shared" si="1"/>
        <v>2 x 2 x 2</v>
      </c>
      <c r="D62" t="s">
        <v>314</v>
      </c>
      <c r="E62" t="str">
        <f t="shared" si="2"/>
        <v>10.99</v>
      </c>
      <c r="F62" t="s">
        <v>424</v>
      </c>
      <c r="G62" t="str">
        <f t="shared" si="3"/>
        <v>https://d1ralsognjng37.cloudfront.net/30798bd3-5182-432c-b5ea-7688b474d992.jpeg</v>
      </c>
      <c r="I62" t="s">
        <v>197</v>
      </c>
      <c r="K62" t="str">
        <f t="shared" si="0"/>
        <v>You’ll get two eggs* with two signature buttermilk pancakes served with two crispy strips of hickory-smoked bacon or two savory pork sausage links.</v>
      </c>
    </row>
    <row r="63" spans="1:11" x14ac:dyDescent="0.2">
      <c r="A63" t="s">
        <v>61</v>
      </c>
      <c r="B63" t="str">
        <f t="shared" si="1"/>
        <v>Country Fried Steak &amp; Eggs</v>
      </c>
      <c r="D63" t="s">
        <v>316</v>
      </c>
      <c r="E63" t="str">
        <f t="shared" si="2"/>
        <v>15.79</v>
      </c>
      <c r="F63" t="s">
        <v>425</v>
      </c>
      <c r="G63" t="str">
        <f t="shared" si="3"/>
        <v>https://d1ralsognjng37.cloudfront.net/8136cf4e-4e1a-45af-a8e1-c7b3e361705a.jpeg</v>
      </c>
      <c r="I63" t="s">
        <v>198</v>
      </c>
      <c r="K63" t="str">
        <f t="shared" si="0"/>
        <v>Get an 8 oz. fried beef steak smothered in country or sausage gravy, then served with two eggs*, hash browns and two buttermilk pancakes.</v>
      </c>
    </row>
    <row r="64" spans="1:11" x14ac:dyDescent="0.2">
      <c r="A64" t="s">
        <v>62</v>
      </c>
      <c r="B64" t="str">
        <f t="shared" si="1"/>
        <v>Simple &amp; Fit 2-Egg Breakfast</v>
      </c>
      <c r="D64" t="s">
        <v>317</v>
      </c>
      <c r="E64" t="str">
        <f t="shared" si="2"/>
        <v>10.59</v>
      </c>
      <c r="F64" t="s">
        <v>426</v>
      </c>
      <c r="G64" t="str">
        <f t="shared" si="3"/>
        <v>https://d1ralsognjng37.cloudfront.net/d6eec163-3c2a-4ef0-94da-549722d65f1c.jpeg</v>
      </c>
      <c r="I64" t="s">
        <v>199</v>
      </c>
      <c r="K64" t="str">
        <f t="shared" si="0"/>
        <v>Scrambled cage-free egg whites, served with two slices of turkey bacon, fresh fruit &amp; whole wheat toast.</v>
      </c>
    </row>
    <row r="65" spans="1:11" x14ac:dyDescent="0.2">
      <c r="A65" t="s">
        <v>63</v>
      </c>
      <c r="B65" t="str">
        <f t="shared" si="1"/>
        <v>Smokehouse Combo</v>
      </c>
      <c r="D65" t="s">
        <v>311</v>
      </c>
      <c r="E65" t="str">
        <f t="shared" si="2"/>
        <v>13.99</v>
      </c>
      <c r="F65" t="s">
        <v>427</v>
      </c>
      <c r="G65" t="str">
        <f t="shared" si="3"/>
        <v>https://d1ralsognjng37.cloudfront.net/de120cc9-e9e6-4abd-af33-c67314037fe5.jpeg</v>
      </c>
      <c r="I65" t="s">
        <v>200</v>
      </c>
      <c r="K65" t="str">
        <f t="shared" si="0"/>
        <v>Smokey and savory, our combo comes with two smoked sausage links, two eggs* made your way, hash browns and two fluffy buttermilk pancakes.</v>
      </c>
    </row>
    <row r="66" spans="1:11" x14ac:dyDescent="0.2">
      <c r="A66" t="s">
        <v>64</v>
      </c>
      <c r="B66" t="str">
        <f t="shared" si="1"/>
        <v>Quick 2-Egg Breakfast</v>
      </c>
      <c r="D66" t="s">
        <v>318</v>
      </c>
      <c r="E66" t="str">
        <f t="shared" si="2"/>
        <v>11.49</v>
      </c>
      <c r="F66" t="s">
        <v>428</v>
      </c>
      <c r="G66" t="str">
        <f t="shared" si="3"/>
        <v>https://d1ralsognjng37.cloudfront.net/8cbf5195-320c-47ab-b00b-c82f2c4df37f.jpeg</v>
      </c>
      <c r="I66" t="s">
        <v>201</v>
      </c>
      <c r="K66" t="str">
        <f t="shared" si="0"/>
        <v>This combo cooks up two eggs* any way you like them, two hickory-smoked bacon strips or two savory pork sausage links, hash browns and toast.</v>
      </c>
    </row>
    <row r="67" spans="1:11" x14ac:dyDescent="0.2">
      <c r="A67" t="s">
        <v>65</v>
      </c>
      <c r="B67" t="str">
        <f t="shared" si="1"/>
        <v>Sirloin Tips &amp; Eggs</v>
      </c>
      <c r="D67" t="s">
        <v>319</v>
      </c>
      <c r="E67" t="str">
        <f t="shared" si="2"/>
        <v>16.99</v>
      </c>
      <c r="F67" t="s">
        <v>429</v>
      </c>
      <c r="G67" t="str">
        <f t="shared" si="3"/>
        <v>https://d1ralsognjng37.cloudfront.net/18d2c2e8-b8df-4c5b-a4c9-1f6089cf6cf8.jpeg</v>
      </c>
      <c r="I67" t="s">
        <v>202</v>
      </c>
      <c r="K67" t="str">
        <f t="shared" ref="K67:K130" si="4">MID(I67,23,LEN(I67))</f>
        <v>Straight from the grill, our tender USDA Select sirloin tips* are sweet and savory, topped with fresh grilled onions and mushrooms. Two eggs*, two fluffy buttermilk pancakes and our golden hash browns make this combo complete.</v>
      </c>
    </row>
    <row r="68" spans="1:11" x14ac:dyDescent="0.2">
      <c r="A68" t="s">
        <v>66</v>
      </c>
      <c r="B68" t="str">
        <f t="shared" ref="B68:B131" si="5">MID(A68,10,LEN(A68))</f>
        <v>T-Bone Steak &amp; Eggs</v>
      </c>
      <c r="D68" t="s">
        <v>320</v>
      </c>
      <c r="E68" t="str">
        <f t="shared" ref="E68:E131" si="6">MID(D68,24,LEN(D68))</f>
        <v>17.49</v>
      </c>
      <c r="F68" t="s">
        <v>430</v>
      </c>
      <c r="G68" t="str">
        <f t="shared" ref="G68:G131" si="7">MID(F68,23,LEN(F68))</f>
        <v>https://d1ralsognjng37.cloudfront.net/0f481aff-4a28-4d19-b4b9-3734bc107446.jpeg</v>
      </c>
      <c r="I68" t="s">
        <v>203</v>
      </c>
      <c r="K68" t="str">
        <f t="shared" si="4"/>
        <v>We've got breakfast down to a "T" with a mouthwatering T-Bone steak*, three eggs* just how you like them and three of our signature buttermilk pancakes.</v>
      </c>
    </row>
    <row r="69" spans="1:11" x14ac:dyDescent="0.2">
      <c r="A69" t="s">
        <v>67</v>
      </c>
      <c r="B69" t="str">
        <f t="shared" si="5"/>
        <v>Build Your Own Omelette</v>
      </c>
      <c r="D69" t="s">
        <v>321</v>
      </c>
      <c r="E69" t="str">
        <f t="shared" si="6"/>
        <v>10.79</v>
      </c>
      <c r="F69" t="s">
        <v>431</v>
      </c>
      <c r="G69" t="str">
        <f t="shared" si="7"/>
        <v>https://d1ralsognjng37.cloudfront.net/6b2cdc69-c1dc-4eea-a7f1-568b35c96b15.jpeg</v>
      </c>
      <c r="I69" t="s">
        <v>204</v>
      </c>
      <c r="K69" t="str">
        <f t="shared" si="4"/>
        <v>To create your favorite omelette, start by choosing American, Cheddar, Jack, Pepper Jack, Cheddar blend, White Cheddar or Swiss cheese. Then we serve your omelette with your choice of one delicious side: three buttermilk pancakes, hash browns, toast or fresh fruit.</v>
      </c>
    </row>
    <row r="70" spans="1:11" x14ac:dyDescent="0.2">
      <c r="A70" t="s">
        <v>68</v>
      </c>
      <c r="B70" t="str">
        <f t="shared" si="5"/>
        <v>Spicy Poblano Omelette</v>
      </c>
      <c r="D70" t="s">
        <v>322</v>
      </c>
      <c r="E70" t="str">
        <f t="shared" si="6"/>
        <v>14.99</v>
      </c>
      <c r="F70" t="s">
        <v>432</v>
      </c>
      <c r="G70" t="str">
        <f t="shared" si="7"/>
        <v>https://d1ralsognjng37.cloudfront.net/ff39b916-3664-42fa-b9a2-36c307a6cba4.jpeg</v>
      </c>
      <c r="I70" t="s">
        <v>205</v>
      </c>
      <c r="K70" t="str">
        <f t="shared" si="4"/>
        <v>In this spicy omelette, you’ll enjoy fire-roasted Poblano peppers, red bell peppers &amp; onions, shredded beef, Jack &amp; cheddar blend, fresh avocado, Poblano cream and spicy, chopped Serrano peppers. Comin’ in hot!</v>
      </c>
    </row>
    <row r="71" spans="1:11" x14ac:dyDescent="0.2">
      <c r="A71" t="s">
        <v>69</v>
      </c>
      <c r="B71" t="str">
        <f t="shared" si="5"/>
        <v>Big Steak Omelette</v>
      </c>
      <c r="D71" t="s">
        <v>323</v>
      </c>
      <c r="E71" t="str">
        <f t="shared" si="6"/>
        <v>15.99</v>
      </c>
      <c r="F71" t="s">
        <v>433</v>
      </c>
      <c r="G71" t="str">
        <f t="shared" si="7"/>
        <v>https://d1ralsognjng37.cloudfront.net/5c0e5ec8-da1a-45d9-ab07-b5f60a7e3846.jpeg</v>
      </c>
      <c r="I71" t="s">
        <v>206</v>
      </c>
      <c r="K71" t="str">
        <f t="shared" si="4"/>
        <v>Tender and tasty strips of steak, hash browns, fresh green peppers, onions, mushrooms, tomatoes and Cheddar cheese. Then we serve your omelette with your choice of one delicious side: three buttermilk pancakes, hash browns, toast or fresh seasonal mixed fruit. You can also choose a side of three flavored pancakes and add avocado for an additional cost. Enjoy it with salsa on the side.</v>
      </c>
    </row>
    <row r="72" spans="1:11" x14ac:dyDescent="0.2">
      <c r="A72" t="s">
        <v>70</v>
      </c>
      <c r="B72" t="str">
        <f t="shared" si="5"/>
        <v>Chicken Fajita Omelette</v>
      </c>
      <c r="D72" t="s">
        <v>324</v>
      </c>
      <c r="E72" t="str">
        <f t="shared" si="6"/>
        <v>15.39</v>
      </c>
      <c r="F72" t="s">
        <v>434</v>
      </c>
      <c r="G72" t="str">
        <f t="shared" si="7"/>
        <v>https://d1ralsognjng37.cloudfront.net/60349f2c-5c34-4978-9ba1-b1c589377e67.jpeg</v>
      </c>
      <c r="I72" t="s">
        <v>207</v>
      </c>
      <c r="K72" t="str">
        <f t="shared" si="4"/>
        <v>Our omelette is filled with grilled fajita-seasoned chicken breast strips, roasted poblano and red bell peppers with salsa, and a blend of cheeses. Sour cream tops it off just right! Then we serve your omelette with your choice of one delicious side: three buttermilk pancakes, hash browns, toast or fresh seasonal mixed fruit. You can also choose a side of three flavored pancakes and add avocado for an additional cost.</v>
      </c>
    </row>
    <row r="73" spans="1:11" x14ac:dyDescent="0.2">
      <c r="A73" t="s">
        <v>71</v>
      </c>
      <c r="B73" t="str">
        <f t="shared" si="5"/>
        <v>Colorado Omelette</v>
      </c>
      <c r="D73" t="s">
        <v>323</v>
      </c>
      <c r="E73" t="str">
        <f t="shared" si="6"/>
        <v>15.99</v>
      </c>
      <c r="F73" t="s">
        <v>435</v>
      </c>
      <c r="G73" t="str">
        <f t="shared" si="7"/>
        <v>https://d1ralsognjng37.cloudfront.net/8862828b-85a8-4516-917b-53f6e0ff15cc.jpeg</v>
      </c>
      <c r="I73" t="s">
        <v>208</v>
      </c>
      <c r="K73" t="str">
        <f t="shared" si="4"/>
        <v>Filled with the savory things you crave — hickory-smoked chopped bacon, pork sausage, shredded beef, ham, fresh onions and green peppers and Cheddar cheese. Then we serve your omelette with your choice of one delicious side: three buttermilk pancakes, hash browns, toast or fresh seasonal mixed fruit. You can also choose a side of three flavored pancakes for an additional cost. Enjoy it with salsa on the side.</v>
      </c>
    </row>
    <row r="74" spans="1:11" x14ac:dyDescent="0.2">
      <c r="A74" t="s">
        <v>72</v>
      </c>
      <c r="B74" t="str">
        <f t="shared" si="5"/>
        <v>Country Omelette</v>
      </c>
      <c r="D74" t="s">
        <v>325</v>
      </c>
      <c r="E74" t="str">
        <f t="shared" si="6"/>
        <v>14.99</v>
      </c>
      <c r="F74" t="s">
        <v>436</v>
      </c>
      <c r="G74" t="str">
        <f t="shared" si="7"/>
        <v>https://d1ralsognjng37.cloudfront.net/80b3ed13-9fbc-482a-835e-4d31737a9e24.jpeg</v>
      </c>
      <c r="I74" t="s">
        <v>209</v>
      </c>
      <c r="K74" t="str">
        <f t="shared" si="4"/>
        <v>Our delicious blend of ham, cheese, fresh onions and hash browns is topped off just right — with a dollop of sour cream. Then we serve your omelette with your choice of one delicious side: three buttermilk pancakes, hash browns, toast or fresh seasonal mixed fruit. You can also choose a side of three flavored pancakes and add avocado for an additional cost.</v>
      </c>
    </row>
    <row r="75" spans="1:11" x14ac:dyDescent="0.2">
      <c r="A75" t="s">
        <v>73</v>
      </c>
      <c r="B75" t="str">
        <f t="shared" si="5"/>
        <v>Spinach &amp; Mushroom Omelette</v>
      </c>
      <c r="D75" t="s">
        <v>326</v>
      </c>
      <c r="E75" t="str">
        <f t="shared" si="6"/>
        <v>13.79</v>
      </c>
      <c r="F75" t="s">
        <v>437</v>
      </c>
      <c r="G75" t="str">
        <f t="shared" si="7"/>
        <v>https://d1ralsognjng37.cloudfront.net/bcec0ba7-8e02-44ee-834e-c5e982696a8d.jpeg</v>
      </c>
      <c r="I75" t="s">
        <v>210</v>
      </c>
      <c r="K75" t="str">
        <f t="shared" si="4"/>
        <v>We take fresh spinach, mushrooms, onions and Swiss cheese, then roll them into this fluffy omelette and top it with hollandaise and fresh, diced tomatoes. Then we serve your omelette with your choice of one delicious side: three buttermilk pancakes, hash browns, toast or fresh seasonal mixed fruit. You can also choose a side of three flavored pancakes and add avocado for an additional cost.</v>
      </c>
    </row>
    <row r="76" spans="1:11" x14ac:dyDescent="0.2">
      <c r="A76" t="s">
        <v>74</v>
      </c>
      <c r="B76" t="str">
        <f t="shared" si="5"/>
        <v>Garden Omelette</v>
      </c>
      <c r="D76" t="s">
        <v>327</v>
      </c>
      <c r="E76" t="str">
        <f t="shared" si="6"/>
        <v>12.79</v>
      </c>
      <c r="F76" t="s">
        <v>438</v>
      </c>
      <c r="G76" t="str">
        <f t="shared" si="7"/>
        <v>https://d1ralsognjng37.cloudfront.net/a9460d60-b5ad-41f8-97cf-9d6940f98c0c.jpeg</v>
      </c>
      <c r="I76" t="s">
        <v>211</v>
      </c>
      <c r="K76" t="str">
        <f t="shared" si="4"/>
        <v>Dig in and enjoy an abundance of broccoli, mushrooms, tomatoes and a perfect helping of Cheddar cheese. Then we serve your omelette with your choice of one delicious side: three buttermilk pancakes, hash browns, toast or fresh seasonal mixed fruit. You can also choose a side of three flavored pancakes and add avocado for an additional cost.</v>
      </c>
    </row>
    <row r="77" spans="1:11" x14ac:dyDescent="0.2">
      <c r="A77" t="s">
        <v>75</v>
      </c>
      <c r="B77" t="str">
        <f t="shared" si="5"/>
        <v>Bacon Temptation Omelette</v>
      </c>
      <c r="D77" t="s">
        <v>328</v>
      </c>
      <c r="E77" t="str">
        <f t="shared" si="6"/>
        <v>14.49</v>
      </c>
      <c r="F77" t="s">
        <v>439</v>
      </c>
      <c r="G77" t="str">
        <f t="shared" si="7"/>
        <v>https://d1ralsognjng37.cloudfront.net/5d9aa1e6-d08c-4682-b953-e48422d79cb0.jpeg</v>
      </c>
      <c r="I77" t="s">
        <v>212</v>
      </c>
      <c r="K77" t="str">
        <f t="shared" si="4"/>
        <v>Everything's better with bacon! That’s why we loaded this tempting favorite with lots of chopped hickory-smoked bacon, Jack &amp; Cheddar cheese &amp; a White Cheddar Sauce. Topped with tomatoes and even more bacon. Then we serve your omelette with your choice of one delicious side: three buttermilk pancakes, hash browns, toast or fresh seasonal mixed fruit. You can also choose a side of three flavored pancakes for an additional charge.</v>
      </c>
    </row>
    <row r="78" spans="1:11" x14ac:dyDescent="0.2">
      <c r="A78" t="s">
        <v>76</v>
      </c>
      <c r="B78" t="str">
        <f t="shared" si="5"/>
        <v>Cage-Free Egg White Veggie Omelette</v>
      </c>
      <c r="D78" t="s">
        <v>329</v>
      </c>
      <c r="E78" t="str">
        <f t="shared" si="6"/>
        <v>12.99</v>
      </c>
      <c r="F78" t="s">
        <v>440</v>
      </c>
      <c r="G78" t="str">
        <f t="shared" si="7"/>
        <v>https://d1ralsognjng37.cloudfront.net/ed66c23d-6a46-443a-897f-04953e68166f.jpeg</v>
      </c>
      <c r="I78" t="s">
        <v>213</v>
      </c>
      <c r="K78" t="str">
        <f t="shared" si="4"/>
        <v>Cage-free egg white omelette filled with fresh spinach, onions &amp; Pepper Jack topped with fresh avocado &amp; tomatoes. Served with fresh fruit.</v>
      </c>
    </row>
    <row r="79" spans="1:11" x14ac:dyDescent="0.2">
      <c r="A79" t="s">
        <v>77</v>
      </c>
      <c r="B79" t="str">
        <f t="shared" si="5"/>
        <v>The Classic</v>
      </c>
      <c r="D79" t="s">
        <v>330</v>
      </c>
      <c r="E79" t="str">
        <f t="shared" si="6"/>
        <v>11.99</v>
      </c>
      <c r="F79" t="s">
        <v>441</v>
      </c>
      <c r="G79" t="str">
        <f t="shared" si="7"/>
        <v>https://d1ralsognjng37.cloudfront.net/a6e203f9-16ea-4fd2-aaea-591c50fdff5e.jpeg</v>
      </c>
      <c r="I79" t="s">
        <v>214</v>
      </c>
      <c r="K79" t="str">
        <f t="shared" si="4"/>
        <v>Truly a classic burger. American cheese, lettuce, tomato, red onion, pickles and our signature IHOP® sauce. Includes choice of side.</v>
      </c>
    </row>
    <row r="80" spans="1:11" x14ac:dyDescent="0.2">
      <c r="A80" t="s">
        <v>78</v>
      </c>
      <c r="B80" t="str">
        <f t="shared" si="5"/>
        <v>The Classic with Bacon</v>
      </c>
      <c r="D80" t="s">
        <v>329</v>
      </c>
      <c r="E80" t="str">
        <f t="shared" si="6"/>
        <v>12.99</v>
      </c>
      <c r="F80" t="s">
        <v>442</v>
      </c>
      <c r="G80" t="str">
        <f t="shared" si="7"/>
        <v>https://d1ralsognjng37.cloudfront.net/03ab4917-7cee-473a-8bbf-a5377db6dde8.jpeg</v>
      </c>
      <c r="I80" t="s">
        <v>215</v>
      </c>
      <c r="K80" t="str">
        <f t="shared" si="4"/>
        <v>Only bacon can improve upon a Classic. Our custom-cured hickory-smoked bacon, American cheese, lettuce, tomato, red onion, pickles and our signature IHOP® sauce. Includes choice of side.</v>
      </c>
    </row>
    <row r="81" spans="1:11" x14ac:dyDescent="0.2">
      <c r="A81" t="s">
        <v>79</v>
      </c>
      <c r="B81" t="str">
        <f t="shared" si="5"/>
        <v>Mega Monster</v>
      </c>
      <c r="D81" t="s">
        <v>331</v>
      </c>
      <c r="E81" t="str">
        <f t="shared" si="6"/>
        <v>13.99</v>
      </c>
      <c r="F81" t="s">
        <v>443</v>
      </c>
      <c r="G81" t="str">
        <f t="shared" si="7"/>
        <v>https://d1ralsognjng37.cloudfront.net/942078c9-f0da-44fa-b783-467746168639.jpeg</v>
      </c>
      <c r="I81" t="s">
        <v>216</v>
      </c>
      <c r="K81" t="str">
        <f t="shared" si="4"/>
        <v>No need to fear this Monster. Two premium Steakburger patties, American and White Cheddar cheeses, lettuce, tomato, red onion, pickles and our signature IHOP® sauce. Includes choice of side.</v>
      </c>
    </row>
    <row r="82" spans="1:11" x14ac:dyDescent="0.2">
      <c r="A82" t="s">
        <v>80</v>
      </c>
      <c r="B82" t="str">
        <f t="shared" si="5"/>
        <v>Big Brunch</v>
      </c>
      <c r="D82" t="s">
        <v>327</v>
      </c>
      <c r="E82" t="str">
        <f t="shared" si="6"/>
        <v>12.79</v>
      </c>
      <c r="F82" t="s">
        <v>444</v>
      </c>
      <c r="G82" t="str">
        <f t="shared" si="7"/>
        <v>https://d1ralsognjng37.cloudfront.net/02105568-7a83-40bd-a043-040c393c52cd.jpeg</v>
      </c>
      <c r="I82" t="s">
        <v>217</v>
      </c>
      <c r="K82" t="str">
        <f t="shared" si="4"/>
        <v>We know how to put breakfast on a burger. Hickory-smoked bacon, fried egg*, crispy browned potato, American cheese and our signature IHOP® sauce. Includes choice of side.</v>
      </c>
    </row>
    <row r="83" spans="1:11" x14ac:dyDescent="0.2">
      <c r="A83" t="s">
        <v>81</v>
      </c>
      <c r="B83" t="str">
        <f t="shared" si="5"/>
        <v>Cowboy BBQ</v>
      </c>
      <c r="D83" t="s">
        <v>327</v>
      </c>
      <c r="E83" t="str">
        <f t="shared" si="6"/>
        <v>12.79</v>
      </c>
      <c r="F83" t="s">
        <v>445</v>
      </c>
      <c r="G83" t="str">
        <f t="shared" si="7"/>
        <v>https://d1ralsognjng37.cloudfront.net/38c8c130-f5d1-454c-a3dd-b4d20744f7c3.jpeg</v>
      </c>
      <c r="I83" t="s">
        <v>218</v>
      </c>
      <c r="K83" t="str">
        <f t="shared" si="4"/>
        <v>This may be how the West was won. Two crispy onion rings, our custom-cured hickory-smoked bacon, American cheese, lettuce, tomato, and tangy BBQ sauce. Includes choice of side.</v>
      </c>
    </row>
    <row r="84" spans="1:11" x14ac:dyDescent="0.2">
      <c r="A84" t="s">
        <v>82</v>
      </c>
      <c r="B84" t="str">
        <f t="shared" si="5"/>
        <v>Jalapeño Kick</v>
      </c>
      <c r="D84" t="s">
        <v>327</v>
      </c>
      <c r="E84" t="str">
        <f t="shared" si="6"/>
        <v>12.79</v>
      </c>
      <c r="F84" t="s">
        <v>446</v>
      </c>
      <c r="G84" t="str">
        <f t="shared" si="7"/>
        <v>https://d1ralsognjng37.cloudfront.net/737869eb-14c3-4bbd-a185-568d68870f32.jpeg</v>
      </c>
      <c r="I84" t="s">
        <v>219</v>
      </c>
      <c r="K84" t="str">
        <f t="shared" si="4"/>
        <v>This one will kick you back. Spicy blend of sautéed jalapeños, Serranos and onion, our custom-cured hickory-smoked bacon, Pepper-Jack cheese, lettuce, tomato and jalapeño mayo. Includes choice of side.</v>
      </c>
    </row>
    <row r="85" spans="1:11" x14ac:dyDescent="0.2">
      <c r="A85" t="s">
        <v>83</v>
      </c>
      <c r="B85" t="str">
        <f t="shared" si="5"/>
        <v>Loaded Philly</v>
      </c>
      <c r="D85" t="s">
        <v>332</v>
      </c>
      <c r="E85" t="str">
        <f t="shared" si="6"/>
        <v>11.59</v>
      </c>
      <c r="F85" t="s">
        <v>447</v>
      </c>
      <c r="G85" t="str">
        <f t="shared" si="7"/>
        <v>https://d1ralsognjng37.cloudfront.net/958cd59a-1207-4cf7-8f3b-69b0b00772ee.jpeg</v>
      </c>
      <c r="I85" t="s">
        <v>220</v>
      </c>
      <c r="K85" t="str">
        <f t="shared" si="4"/>
        <v>A two-hand, five-napkin kind of burger. Piled high with sautéed onions &amp; peppers &amp; smothered with melted White Cheddar &amp; a dousing of White Cheddar cheese sauce.</v>
      </c>
    </row>
    <row r="86" spans="1:11" x14ac:dyDescent="0.2">
      <c r="A86" t="s">
        <v>84</v>
      </c>
      <c r="B86" t="str">
        <f t="shared" si="5"/>
        <v>Garlic Butter</v>
      </c>
      <c r="D86" t="s">
        <v>332</v>
      </c>
      <c r="E86" t="str">
        <f t="shared" si="6"/>
        <v>11.59</v>
      </c>
      <c r="F86" t="s">
        <v>448</v>
      </c>
      <c r="G86" t="str">
        <f t="shared" si="7"/>
        <v>https://d1ralsognjng37.cloudfront.net/f0fc6752-2af6-4ec4-91dd-a9e77197f40e.jpeg</v>
      </c>
      <c r="I86" t="s">
        <v>221</v>
      </c>
      <c r="K86" t="str">
        <f t="shared" si="4"/>
        <v>Take a bite out of garlic buttery goodness. Topped with savory house-made garlic butter, custom-cured hickory-smoked bacon, White Cheddar cheese, lettuce, tomato, onion &amp; mayo.</v>
      </c>
    </row>
    <row r="87" spans="1:11" x14ac:dyDescent="0.2">
      <c r="A87" t="s">
        <v>85</v>
      </c>
      <c r="B87" t="str">
        <f t="shared" si="5"/>
        <v>Appetizer Sampler</v>
      </c>
      <c r="D87" t="s">
        <v>329</v>
      </c>
      <c r="E87" t="str">
        <f t="shared" si="6"/>
        <v>12.99</v>
      </c>
      <c r="F87" t="s">
        <v>449</v>
      </c>
      <c r="G87" t="str">
        <f t="shared" si="7"/>
        <v>https://d1ralsognjng37.cloudfront.net/af73e5c8-c626-4120-87d6-2f22a4ed1589.jpeg</v>
      </c>
      <c r="I87" t="s">
        <v>222</v>
      </c>
      <c r="K87" t="str">
        <f t="shared" si="4"/>
        <v>Mozza Sticks, Onion Rings &amp; Buttermilk Crispy Chicken Strips served with marinara &amp; choice of honey mustard, ranch or IHOP® Sauce.</v>
      </c>
    </row>
    <row r="88" spans="1:11" x14ac:dyDescent="0.2">
      <c r="A88" t="s">
        <v>86</v>
      </c>
      <c r="B88" t="str">
        <f t="shared" si="5"/>
        <v>Chicken &amp; Three-Cheese Quesadilla</v>
      </c>
      <c r="D88" t="s">
        <v>330</v>
      </c>
      <c r="E88" t="str">
        <f t="shared" si="6"/>
        <v>11.99</v>
      </c>
      <c r="F88" t="s">
        <v>450</v>
      </c>
      <c r="G88" t="str">
        <f t="shared" si="7"/>
        <v>https://d1ralsognjng37.cloudfront.net/187ee038-2d81-4d83-9728-fc9909eed6a8.jpeg</v>
      </c>
      <c r="I88" t="s">
        <v>223</v>
      </c>
      <c r="K88" t="str">
        <f t="shared" si="4"/>
        <v>Grilled chicken breast, fire-roasted poblano peppers &amp; onions, Pepper Jack, Monterey &amp; Cheddar in a flour tortilla. Served with salsa, sour cream &amp; a fresh grilled Serrano pepper.</v>
      </c>
    </row>
    <row r="89" spans="1:11" x14ac:dyDescent="0.2">
      <c r="A89" t="s">
        <v>87</v>
      </c>
      <c r="B89" t="str">
        <f t="shared" si="5"/>
        <v>Mozza Sticks</v>
      </c>
      <c r="D89" t="s">
        <v>333</v>
      </c>
      <c r="E89" t="str">
        <f t="shared" si="6"/>
        <v>9.59</v>
      </c>
      <c r="F89" t="s">
        <v>451</v>
      </c>
      <c r="G89" t="str">
        <f t="shared" si="7"/>
        <v>https://d1ralsognjng37.cloudfront.net/256c52ed-a307-40c0-bdc2-f447b0d46581.jpeg</v>
      </c>
      <c r="I89" t="s">
        <v>224</v>
      </c>
      <c r="K89" t="str">
        <f t="shared" si="4"/>
        <v>Six Mozzarella cheese sticks served with marinara.</v>
      </c>
    </row>
    <row r="90" spans="1:11" x14ac:dyDescent="0.2">
      <c r="A90" t="s">
        <v>88</v>
      </c>
      <c r="B90" t="str">
        <f t="shared" si="5"/>
        <v>Buttermilk Crispy Chicken Strips &amp; Fries</v>
      </c>
      <c r="D90" t="s">
        <v>334</v>
      </c>
      <c r="E90" t="str">
        <f t="shared" si="6"/>
        <v>11.49</v>
      </c>
      <c r="F90" t="s">
        <v>452</v>
      </c>
      <c r="G90" t="str">
        <f t="shared" si="7"/>
        <v>https://d1ralsognjng37.cloudfront.net/50a2dbbd-de0a-43cd-8468-869e2e1d6999.jpeg</v>
      </c>
      <c r="I90" t="s">
        <v>225</v>
      </c>
      <c r="K90" t="str">
        <f t="shared" si="4"/>
        <v>Five buttermilk crispy chicken breast strips &amp; French fries. Served with choice of buttermilk ranch, honey mustard or IHOP® Sauce.</v>
      </c>
    </row>
    <row r="91" spans="1:11" x14ac:dyDescent="0.2">
      <c r="A91" t="s">
        <v>89</v>
      </c>
      <c r="B91" t="str">
        <f t="shared" si="5"/>
        <v>Boneless Buffalo Chicken Strips &amp; Fries</v>
      </c>
      <c r="D91" t="s">
        <v>335</v>
      </c>
      <c r="E91" t="str">
        <f t="shared" si="6"/>
        <v>12.49</v>
      </c>
      <c r="F91" t="s">
        <v>453</v>
      </c>
      <c r="G91" t="str">
        <f t="shared" si="7"/>
        <v>https://d1ralsognjng37.cloudfront.net/7ba3cb2d-0889-4b7b-bd5d-015938ec4b8e.jpeg</v>
      </c>
      <c r="I91" t="s">
        <v>226</v>
      </c>
      <c r="K91" t="str">
        <f t="shared" si="4"/>
        <v>Five buttermilk crispy chicken breast strips tossed in Frank's RedHot® Buffalo sauce. Served with French fries &amp; choice of buttermilk ranch, honey mustard or IHOP® Sauce.</v>
      </c>
    </row>
    <row r="92" spans="1:11" x14ac:dyDescent="0.2">
      <c r="A92" t="s">
        <v>90</v>
      </c>
      <c r="B92" t="str">
        <f t="shared" si="5"/>
        <v>Choose a Sandwich*</v>
      </c>
      <c r="D92" t="s">
        <v>330</v>
      </c>
      <c r="E92" t="str">
        <f t="shared" si="6"/>
        <v>11.99</v>
      </c>
      <c r="F92" t="s">
        <v>454</v>
      </c>
      <c r="G92" t="str">
        <f t="shared" si="7"/>
        <v>https://d1ralsognjng37.cloudfront.net/5049a03b-92bf-4507-a10b-62e5807c20a1.jpeg</v>
      </c>
      <c r="I92" t="s">
        <v>227</v>
      </c>
      <c r="K92" t="str">
        <f t="shared" si="4"/>
        <v>It’s a good day for a sandwich! Decide between Roasted Turkey, Grilled Chicken; Ranch &amp; Avocado; Spicy Chicken Ranch; a Philly Cheese Steak Stacker; or a Double BLT. Then pick a side to pair it with!</v>
      </c>
    </row>
    <row r="93" spans="1:11" x14ac:dyDescent="0.2">
      <c r="A93" t="s">
        <v>91</v>
      </c>
      <c r="B93" t="str">
        <f t="shared" si="5"/>
        <v>Original Chicken Sandwich</v>
      </c>
      <c r="D93" t="s">
        <v>336</v>
      </c>
      <c r="E93" t="str">
        <f t="shared" si="6"/>
        <v>0.00</v>
      </c>
      <c r="F93" t="s">
        <v>455</v>
      </c>
      <c r="G93" t="str">
        <f t="shared" si="7"/>
        <v>https://d1ralsognjng37.cloudfront.net/11dddf4d-2c07-4b37-8c01-2876a217219f.jpeg</v>
      </c>
      <c r="I93" t="s">
        <v>228</v>
      </c>
      <c r="K93" t="str">
        <f t="shared" si="4"/>
        <v>Freshly grilled or buttermilk crispy chicken breast, White Cheddar, custom-cured hickory-smoked bacon, lettuce, tomato, red onion, pickles &amp; our signature IHOP® Sauce on a Brioche bun.</v>
      </c>
    </row>
    <row r="94" spans="1:11" x14ac:dyDescent="0.2">
      <c r="A94" t="s">
        <v>92</v>
      </c>
      <c r="B94" t="str">
        <f t="shared" si="5"/>
        <v>Spicy Buffalo Chicken Sandwich</v>
      </c>
      <c r="D94" t="s">
        <v>335</v>
      </c>
      <c r="E94" t="str">
        <f t="shared" si="6"/>
        <v>12.49</v>
      </c>
      <c r="F94" t="s">
        <v>456</v>
      </c>
      <c r="G94" t="str">
        <f t="shared" si="7"/>
        <v>https://d1ralsognjng37.cloudfront.net/4b8b06d9-4184-4dbe-8267-0d43fdcd9b50.jpeg</v>
      </c>
      <c r="I94" t="s">
        <v>229</v>
      </c>
      <c r="K94" t="str">
        <f t="shared" si="4"/>
        <v>Buttermilk crispy chicken breast tossed in Frank's RedHot® Buffalo sauce, lettuce, tomato, red onion, pickles &amp; buttermilk ranch on a Brioche bun.</v>
      </c>
    </row>
    <row r="95" spans="1:11" x14ac:dyDescent="0.2">
      <c r="A95" t="s">
        <v>93</v>
      </c>
      <c r="B95" t="str">
        <f t="shared" si="5"/>
        <v>Crispy Potato Pancake</v>
      </c>
      <c r="D95" t="s">
        <v>337</v>
      </c>
      <c r="E95" t="str">
        <f t="shared" si="6"/>
        <v>3.99</v>
      </c>
      <c r="F95" t="s">
        <v>457</v>
      </c>
      <c r="G95" t="str">
        <f t="shared" si="7"/>
        <v>https://d1ralsognjng37.cloudfront.net/1595e40c-bfc0-4f41-b849-290707b23367.jpeg</v>
      </c>
      <c r="I95" t="s">
        <v>230</v>
      </c>
      <c r="K95" t="str">
        <f t="shared" si="4"/>
        <v>Two seasoned, crispy potato pancakes.</v>
      </c>
    </row>
    <row r="96" spans="1:11" x14ac:dyDescent="0.2">
      <c r="A96" t="s">
        <v>24</v>
      </c>
      <c r="B96" t="str">
        <f t="shared" si="5"/>
        <v>Fresh Fruit</v>
      </c>
      <c r="D96" t="s">
        <v>338</v>
      </c>
      <c r="E96" t="str">
        <f t="shared" si="6"/>
        <v>5.49</v>
      </c>
      <c r="F96" t="s">
        <v>458</v>
      </c>
      <c r="G96" t="str">
        <f t="shared" si="7"/>
        <v>https://d1ralsognjng37.cloudfront.net/841224b0-8c8b-48fd-a276-b39910355bf9.jpeg</v>
      </c>
      <c r="I96" t="s">
        <v>231</v>
      </c>
      <c r="K96" t="str">
        <f t="shared" si="4"/>
        <v> • </v>
      </c>
    </row>
    <row r="97" spans="1:11" x14ac:dyDescent="0.2">
      <c r="A97" t="s">
        <v>94</v>
      </c>
      <c r="B97" t="str">
        <f t="shared" si="5"/>
        <v>Grilled Chicken &amp; Veggie Salad</v>
      </c>
      <c r="D97" t="s">
        <v>339</v>
      </c>
      <c r="E97" t="str">
        <f t="shared" si="6"/>
        <v>12.99</v>
      </c>
      <c r="F97" t="s">
        <v>459</v>
      </c>
      <c r="G97" t="str">
        <f t="shared" si="7"/>
        <v>https://d1ralsognjng37.cloudfront.net/3a77382e-b607-4c20-9394-911e1667769b.jpeg</v>
      </c>
      <c r="I97" t="s">
        <v>232</v>
      </c>
      <c r="K97" t="str">
        <f t="shared" si="4"/>
        <v>Grilled chicken breast, fresh sliced tomato, red onions, avocado, mushrooms &amp; a grilled lemon on mixed greens &amp; crisp romaine tossed in honey balsamic vinaigrette.</v>
      </c>
    </row>
    <row r="98" spans="1:11" x14ac:dyDescent="0.2">
      <c r="A98" t="s">
        <v>95</v>
      </c>
      <c r="B98" t="str">
        <f t="shared" si="5"/>
        <v>Chicken Cobb Salad</v>
      </c>
      <c r="D98" t="s">
        <v>340</v>
      </c>
      <c r="E98" t="str">
        <f t="shared" si="6"/>
        <v>12.29</v>
      </c>
      <c r="F98" t="s">
        <v>460</v>
      </c>
      <c r="G98" t="str">
        <f t="shared" si="7"/>
        <v>https://d1ralsognjng37.cloudfront.net/d8afacbd-e113-4831-9edd-4bf36ad3e8e9.jpeg</v>
      </c>
      <c r="I98" t="s">
        <v>233</v>
      </c>
      <c r="K98" t="str">
        <f t="shared" si="4"/>
        <v>Grilled or crispy chicken, hickory-smoked bacon, Jack &amp; Cheddar cheeses, hard-boiled egg and fresh tomatoes on a bed of mixed greens &amp; crisp romaine tossed in buttermilk ranch.</v>
      </c>
    </row>
    <row r="99" spans="1:11" x14ac:dyDescent="0.2">
      <c r="A99" t="s">
        <v>96</v>
      </c>
      <c r="B99" t="str">
        <f t="shared" si="5"/>
        <v>House Salad</v>
      </c>
      <c r="D99" t="s">
        <v>338</v>
      </c>
      <c r="E99" t="str">
        <f t="shared" si="6"/>
        <v>5.49</v>
      </c>
      <c r="F99" t="s">
        <v>461</v>
      </c>
      <c r="G99" t="str">
        <f t="shared" si="7"/>
        <v>https://d1ralsognjng37.cloudfront.net/d8121a2d-1ec6-485f-9045-35ade5908592.jpeg</v>
      </c>
      <c r="I99" t="s">
        <v>234</v>
      </c>
      <c r="K99" t="str">
        <f t="shared" si="4"/>
        <v>Fresh sliced tomatoes &amp; red onions on mixed greens &amp; crisp romaine tossed in choice of dressing.</v>
      </c>
    </row>
    <row r="100" spans="1:11" x14ac:dyDescent="0.2">
      <c r="A100" t="s">
        <v>97</v>
      </c>
      <c r="B100" t="str">
        <f t="shared" si="5"/>
        <v>Fresh Fruit Bowl</v>
      </c>
      <c r="D100" t="s">
        <v>338</v>
      </c>
      <c r="E100" t="str">
        <f t="shared" si="6"/>
        <v>5.49</v>
      </c>
      <c r="F100" t="s">
        <v>462</v>
      </c>
      <c r="G100" t="str">
        <f t="shared" si="7"/>
        <v>https://d1ralsognjng37.cloudfront.net/0e7df4b0-2807-4823-a2e4-c888d5923494.jpeg</v>
      </c>
      <c r="I100" t="s">
        <v>235</v>
      </c>
      <c r="K100" t="str">
        <f t="shared" si="4"/>
        <v>Missing at 0</v>
      </c>
    </row>
    <row r="101" spans="1:11" x14ac:dyDescent="0.2">
      <c r="A101" t="s">
        <v>98</v>
      </c>
      <c r="B101" t="str">
        <f t="shared" si="5"/>
        <v>Crispy Fish &amp; Chips</v>
      </c>
      <c r="D101" t="s">
        <v>341</v>
      </c>
      <c r="E101" t="str">
        <f t="shared" si="6"/>
        <v>13.99</v>
      </c>
      <c r="F101" t="s">
        <v>463</v>
      </c>
      <c r="G101" t="str">
        <f t="shared" si="7"/>
        <v>https://d1ralsognjng37.cloudfront.net/ce098263-4a82-4f94-a817-2a2735639e5a.jpeg</v>
      </c>
      <c r="I101" t="s">
        <v>236</v>
      </c>
      <c r="K101" t="str">
        <f t="shared" si="4"/>
        <v>Three hand-battered white fish fillets over a bed of French fries. Served with tartar sauce.</v>
      </c>
    </row>
    <row r="102" spans="1:11" x14ac:dyDescent="0.2">
      <c r="A102" t="s">
        <v>99</v>
      </c>
      <c r="B102" t="str">
        <f t="shared" si="5"/>
        <v>Sirloin Steak Tips</v>
      </c>
      <c r="D102" t="s">
        <v>342</v>
      </c>
      <c r="E102" t="str">
        <f t="shared" si="6"/>
        <v>16.99</v>
      </c>
      <c r="F102" t="s">
        <v>464</v>
      </c>
      <c r="G102" t="str">
        <f t="shared" si="7"/>
        <v>https://d1ralsognjng37.cloudfront.net/999e090c-4478-469a-9c56-b839c6ce66be.jpeg</v>
      </c>
      <c r="I102" t="s">
        <v>237</v>
      </c>
      <c r="K102" t="str">
        <f t="shared" si="4"/>
        <v>A hearty portion of tender sirloin steak tips* sautéed with grilled onions &amp; mushrooms. Served with your choice of 2 sides.</v>
      </c>
    </row>
    <row r="103" spans="1:11" x14ac:dyDescent="0.2">
      <c r="A103" t="s">
        <v>100</v>
      </c>
      <c r="B103" t="str">
        <f t="shared" si="5"/>
        <v>Roasted Turkey &amp; Stuffing</v>
      </c>
      <c r="D103" t="s">
        <v>341</v>
      </c>
      <c r="E103" t="str">
        <f t="shared" si="6"/>
        <v>13.99</v>
      </c>
      <c r="F103" t="s">
        <v>465</v>
      </c>
      <c r="G103" t="str">
        <f t="shared" si="7"/>
        <v>https://d1ralsognjng37.cloudfront.net/2f407cfb-aea5-42c1-8622-6a224cac9e19.jpeg</v>
      </c>
      <c r="I103" t="s">
        <v>238</v>
      </c>
      <c r="K103" t="str">
        <f t="shared" si="4"/>
        <v>Carved roasted turkey breast topped with turkey gravy. Served with cornbread stuffing, lingonberries &amp; your choice of 2 sides.</v>
      </c>
    </row>
    <row r="104" spans="1:11" x14ac:dyDescent="0.2">
      <c r="A104" t="s">
        <v>101</v>
      </c>
      <c r="B104" t="str">
        <f t="shared" si="5"/>
        <v>Fisherman's Platter</v>
      </c>
      <c r="D104" t="s">
        <v>343</v>
      </c>
      <c r="E104" t="str">
        <f t="shared" si="6"/>
        <v>15.99</v>
      </c>
      <c r="F104" t="s">
        <v>466</v>
      </c>
      <c r="G104" t="str">
        <f t="shared" si="7"/>
        <v>https://d1ralsognjng37.cloudfront.net/95459e16-7e2c-40de-979d-109d07971d2e.jpeg</v>
      </c>
      <c r="I104" t="s">
        <v>239</v>
      </c>
      <c r="K104" t="str">
        <f t="shared" si="4"/>
        <v>Two golden, hand-battered white fish fillets &amp; crispy breaded shrimp served with French fries &amp; dipping sauces.</v>
      </c>
    </row>
    <row r="105" spans="1:11" x14ac:dyDescent="0.2">
      <c r="A105" t="s">
        <v>102</v>
      </c>
      <c r="B105" t="str">
        <f t="shared" si="5"/>
        <v>Sirloin Steak Tips &amp; Crispy Shrimp</v>
      </c>
      <c r="D105" t="s">
        <v>344</v>
      </c>
      <c r="E105" t="str">
        <f t="shared" si="6"/>
        <v>17.49</v>
      </c>
      <c r="F105" t="s">
        <v>467</v>
      </c>
      <c r="G105" t="str">
        <f t="shared" si="7"/>
        <v>https://d1ralsognjng37.cloudfront.net/142f8838-4ebe-486a-b001-a3de74a397f6.jpeg</v>
      </c>
      <c r="I105" t="s">
        <v>240</v>
      </c>
      <c r="K105" t="str">
        <f t="shared" si="4"/>
        <v>A generous portion of tender sirloin steak tips* sautéed with grilled onions &amp; mushrooms &amp; crispy breaded shrimp, with dipping sauce. Served with your choice of 2 sides.</v>
      </c>
    </row>
    <row r="106" spans="1:11" x14ac:dyDescent="0.2">
      <c r="A106" t="s">
        <v>103</v>
      </c>
      <c r="B106" t="str">
        <f t="shared" si="5"/>
        <v>Buttermilk Crispy Chicken</v>
      </c>
      <c r="D106" t="s">
        <v>345</v>
      </c>
      <c r="E106" t="str">
        <f t="shared" si="6"/>
        <v>13.29</v>
      </c>
      <c r="F106" t="s">
        <v>468</v>
      </c>
      <c r="G106" t="str">
        <f t="shared" si="7"/>
        <v>https://d1ralsognjng37.cloudfront.net/b2e0bf70-dd78-4c4a-a605-6b596c54859a.jpeg</v>
      </c>
      <c r="I106" t="s">
        <v>241</v>
      </c>
      <c r="K106" t="str">
        <f t="shared" si="4"/>
        <v>Two buttermilk crispy chicken breast fillets served with your choice of 2 sides.</v>
      </c>
    </row>
    <row r="107" spans="1:11" x14ac:dyDescent="0.2">
      <c r="A107" t="s">
        <v>104</v>
      </c>
      <c r="B107" t="str">
        <f t="shared" si="5"/>
        <v>Jr. Cheeseburger</v>
      </c>
      <c r="D107" t="s">
        <v>346</v>
      </c>
      <c r="E107" t="str">
        <f t="shared" si="6"/>
        <v>7.49</v>
      </c>
      <c r="F107" t="s">
        <v>469</v>
      </c>
      <c r="G107" t="str">
        <f t="shared" si="7"/>
        <v>https://d1ralsognjng37.cloudfront.net/7df3e02b-3cd4-4e2a-a21e-21c65892e014.jpeg</v>
      </c>
      <c r="I107" t="s">
        <v>242</v>
      </c>
      <c r="K107" t="str">
        <f t="shared" si="4"/>
        <v>This kids burger is sizzlin! You get an All-Natural, Black Angus steakburger topped with American cheese on a brioche bun. Served with Mott’s® Applesauce.</v>
      </c>
    </row>
    <row r="108" spans="1:11" x14ac:dyDescent="0.2">
      <c r="A108" t="s">
        <v>105</v>
      </c>
      <c r="B108" t="str">
        <f t="shared" si="5"/>
        <v>Silver 5</v>
      </c>
      <c r="D108" t="s">
        <v>347</v>
      </c>
      <c r="E108" t="str">
        <f t="shared" si="6"/>
        <v>7.59</v>
      </c>
      <c r="F108" t="s">
        <v>470</v>
      </c>
      <c r="G108" t="str">
        <f t="shared" si="7"/>
        <v>https://d1ralsognjng37.cloudfront.net/03086914-65dd-4ec6-93b4-0224973de772.jpeg</v>
      </c>
      <c r="I108" t="s">
        <v>243</v>
      </c>
      <c r="K108" t="str">
        <f t="shared" si="4"/>
        <v>The perfect portion for little ones, these five silver dollar-sized buttermilk pancakes come with a scrambled egg and crispy hickory-smoked bacon.</v>
      </c>
    </row>
    <row r="109" spans="1:11" x14ac:dyDescent="0.2">
      <c r="A109" t="s">
        <v>106</v>
      </c>
      <c r="B109" t="str">
        <f t="shared" si="5"/>
        <v>Jr. Chicken &amp; Waffles</v>
      </c>
      <c r="D109" t="s">
        <v>348</v>
      </c>
      <c r="E109" t="str">
        <f t="shared" si="6"/>
        <v>7.29</v>
      </c>
      <c r="F109" t="s">
        <v>471</v>
      </c>
      <c r="G109" t="str">
        <f t="shared" si="7"/>
        <v>https://d1ralsognjng37.cloudfront.net/83d93506-e699-4308-82f4-d84d2094c031.jpeg</v>
      </c>
      <c r="I109" t="s">
        <v>244</v>
      </c>
      <c r="K109" t="str">
        <f t="shared" si="4"/>
        <v>Two buttermilk crispy chicken breast strips &amp; 2 Belgian waffle quarters.</v>
      </c>
    </row>
    <row r="110" spans="1:11" x14ac:dyDescent="0.2">
      <c r="A110" t="s">
        <v>107</v>
      </c>
      <c r="B110" t="str">
        <f t="shared" si="5"/>
        <v>Jr. Cupcake Pancake Combo</v>
      </c>
      <c r="D110" t="s">
        <v>346</v>
      </c>
      <c r="E110" t="str">
        <f t="shared" si="6"/>
        <v>7.49</v>
      </c>
      <c r="F110" t="s">
        <v>472</v>
      </c>
      <c r="G110" t="str">
        <f t="shared" si="7"/>
        <v>https://d1ralsognjng37.cloudfront.net/b9e23cb7-37a8-4a12-a580-47128290fdaf.jpeg</v>
      </c>
      <c r="I110" t="s">
        <v>245</v>
      </c>
      <c r="K110" t="str">
        <f t="shared" si="4"/>
        <v>A completely sweet breakfast! You’ll get one buttermilk pancake filled with festive rainbow sprinkles and topped with cupcake icing and even more sprinkles! Plus it’s served with 1 piece of bacon, 1 sausage, and 1 scrambled egg.</v>
      </c>
    </row>
    <row r="111" spans="1:11" x14ac:dyDescent="0.2">
      <c r="A111" t="s">
        <v>108</v>
      </c>
      <c r="B111" t="str">
        <f t="shared" si="5"/>
        <v>Chicken Nuggets</v>
      </c>
      <c r="D111" t="s">
        <v>346</v>
      </c>
      <c r="E111" t="str">
        <f t="shared" si="6"/>
        <v>7.49</v>
      </c>
      <c r="F111" t="s">
        <v>473</v>
      </c>
      <c r="G111" t="str">
        <f t="shared" si="7"/>
        <v>https://d1ralsognjng37.cloudfront.net/46d1a47f-1aec-4201-9a46-52aecf0f7ea2.jpeg</v>
      </c>
      <c r="I111" t="s">
        <v>246</v>
      </c>
      <c r="K111" t="str">
        <f t="shared" si="4"/>
        <v>Our chicken nuggets are crispy and delicious! You’ll get five nuggets made with chicken breast &amp; whole grains and served with Motts® Applesauce, a side of buttered corn and ranch dressing for dipping.</v>
      </c>
    </row>
    <row r="112" spans="1:11" x14ac:dyDescent="0.2">
      <c r="A112" t="s">
        <v>109</v>
      </c>
      <c r="B112" t="str">
        <f t="shared" si="5"/>
        <v>KRAFT® Macaroni &amp; Cheese</v>
      </c>
      <c r="D112" t="s">
        <v>346</v>
      </c>
      <c r="E112" t="str">
        <f t="shared" si="6"/>
        <v>7.49</v>
      </c>
      <c r="F112" t="s">
        <v>474</v>
      </c>
      <c r="G112" t="str">
        <f t="shared" si="7"/>
        <v>https://d1ralsognjng37.cloudfront.net/c1c31444-121c-429b-93ca-19ce096442b4.jpeg</v>
      </c>
      <c r="I112" t="s">
        <v>247</v>
      </c>
      <c r="K112" t="str">
        <f t="shared" si="4"/>
        <v>Our cheesy and delicious KRAFT® Macaroni &amp; Cheese is a great choice for lunch or dinner. We serve it with Mott's® Applesauce.</v>
      </c>
    </row>
    <row r="113" spans="1:11" x14ac:dyDescent="0.2">
      <c r="A113" t="s">
        <v>110</v>
      </c>
      <c r="B113" t="str">
        <f t="shared" si="5"/>
        <v>Grilled Cheese Sandwich</v>
      </c>
      <c r="D113" t="s">
        <v>346</v>
      </c>
      <c r="E113" t="str">
        <f t="shared" si="6"/>
        <v>7.49</v>
      </c>
      <c r="F113" t="s">
        <v>475</v>
      </c>
      <c r="G113" t="str">
        <f t="shared" si="7"/>
        <v>https://d1ralsognjng37.cloudfront.net/d5e26d0d-0a01-4043-9c36-4f8de3398c01.jpeg</v>
      </c>
      <c r="I113" t="s">
        <v>248</v>
      </c>
      <c r="K113" t="str">
        <f t="shared" si="4"/>
        <v>Grilled just right, this IHOP pick will have even picky eaters digging in! Served with Mott's® Applesauce.</v>
      </c>
    </row>
    <row r="114" spans="1:11" x14ac:dyDescent="0.2">
      <c r="A114" t="s">
        <v>111</v>
      </c>
      <c r="B114" t="str">
        <f t="shared" si="5"/>
        <v>Jr. Churro Pancake Combo</v>
      </c>
      <c r="D114" t="s">
        <v>348</v>
      </c>
      <c r="E114" t="str">
        <f t="shared" si="6"/>
        <v>7.29</v>
      </c>
      <c r="F114" t="s">
        <v>476</v>
      </c>
      <c r="G114" t="str">
        <f t="shared" si="7"/>
        <v>https://d1ralsognjng37.cloudfront.net/339f10ea-c2a2-4ccf-b437-f20777a4f2c8.jpeg</v>
      </c>
      <c r="I114" t="s">
        <v>249</v>
      </c>
      <c r="K114" t="str">
        <f t="shared" si="4"/>
        <v>Served with one scrambled egg, one bacon strip and 1 pork sausage link.</v>
      </c>
    </row>
    <row r="115" spans="1:11" x14ac:dyDescent="0.2">
      <c r="A115" t="s">
        <v>112</v>
      </c>
      <c r="B115" t="str">
        <f t="shared" si="5"/>
        <v>Jr. Chicken Strip Dinner</v>
      </c>
      <c r="D115" t="s">
        <v>346</v>
      </c>
      <c r="E115" t="str">
        <f t="shared" si="6"/>
        <v>7.49</v>
      </c>
      <c r="F115" t="s">
        <v>477</v>
      </c>
      <c r="G115" t="str">
        <f t="shared" si="7"/>
        <v xml:space="preserve"> </v>
      </c>
      <c r="I115" t="s">
        <v>250</v>
      </c>
      <c r="K115" t="str">
        <f t="shared" si="4"/>
        <v>Two buttermilk crispy chicken breast strips served with real buttered corn &amp; a side of ranch.</v>
      </c>
    </row>
    <row r="116" spans="1:11" x14ac:dyDescent="0.2">
      <c r="A116" t="s">
        <v>113</v>
      </c>
      <c r="B116" t="str">
        <f t="shared" si="5"/>
        <v>Jr. French Toast Combo</v>
      </c>
      <c r="D116" t="s">
        <v>349</v>
      </c>
      <c r="E116" t="str">
        <f t="shared" si="6"/>
        <v>7.49</v>
      </c>
      <c r="F116" t="s">
        <v>477</v>
      </c>
      <c r="G116" t="str">
        <f t="shared" si="7"/>
        <v xml:space="preserve"> </v>
      </c>
      <c r="I116" t="s">
        <v>251</v>
      </c>
      <c r="K116" t="str">
        <f t="shared" si="4"/>
        <v>Served with 1 scrambled egg, 1 bacon strip &amp; 1 pork sausage link.</v>
      </c>
    </row>
    <row r="117" spans="1:11" x14ac:dyDescent="0.2">
      <c r="A117" t="s">
        <v>114</v>
      </c>
      <c r="B117" t="str">
        <f t="shared" si="5"/>
        <v>Funny Face® Pancake Combo</v>
      </c>
      <c r="D117" t="s">
        <v>349</v>
      </c>
      <c r="E117" t="str">
        <f t="shared" si="6"/>
        <v>7.49</v>
      </c>
      <c r="F117" t="s">
        <v>478</v>
      </c>
      <c r="G117" t="str">
        <f t="shared" si="7"/>
        <v>https://d1ralsognjng37.cloudfront.net/30e2117c-ebdb-45a0-9b2c-43cb436e7579.jpeg</v>
      </c>
      <c r="I117" t="s">
        <v>252</v>
      </c>
      <c r="K117" t="str">
        <f t="shared" si="4"/>
        <v>Served with 1 scrambled egg, 1 bacon strip &amp; 1 pork sausage link</v>
      </c>
    </row>
    <row r="118" spans="1:11" x14ac:dyDescent="0.2">
      <c r="A118" t="s">
        <v>115</v>
      </c>
      <c r="B118" t="str">
        <f t="shared" si="5"/>
        <v>55+ Cheese Omelette</v>
      </c>
      <c r="D118" t="s">
        <v>350</v>
      </c>
      <c r="E118" t="str">
        <f t="shared" si="6"/>
        <v>8.99</v>
      </c>
      <c r="F118" t="s">
        <v>479</v>
      </c>
      <c r="G118" t="str">
        <f t="shared" si="7"/>
        <v>https://d1ralsognjng37.cloudfront.net/06177179-2b65-41a5-b671-e5bd497183f1.jpeg</v>
      </c>
      <c r="I118" t="s">
        <v>253</v>
      </c>
      <c r="K118" t="str">
        <f t="shared" si="4"/>
        <v>Made with Cheddar &amp; a splash of buttermilk &amp; wheat pancake batter. Served with 2 buttermilk pancakes.</v>
      </c>
    </row>
    <row r="119" spans="1:11" x14ac:dyDescent="0.2">
      <c r="A119" t="s">
        <v>116</v>
      </c>
      <c r="B119" t="str">
        <f t="shared" si="5"/>
        <v>55+ Breakfast Sampler</v>
      </c>
      <c r="D119" t="s">
        <v>350</v>
      </c>
      <c r="E119" t="str">
        <f t="shared" si="6"/>
        <v>8.99</v>
      </c>
      <c r="F119" t="s">
        <v>480</v>
      </c>
      <c r="G119" t="str">
        <f t="shared" si="7"/>
        <v>https://d1ralsognjng37.cloudfront.net/27815fcb-882b-4a9a-9473-367bf242ec4b.jpeg</v>
      </c>
      <c r="I119" t="s">
        <v>254</v>
      </c>
      <c r="K119" t="str">
        <f t="shared" si="4"/>
        <v>One of each of these breakfast favorites: one egg*, one fluffy buttermilk pancake, one strip of crispy bacon, one savory pork sausage link and one piece of ham. Plus, hash browns, too!</v>
      </c>
    </row>
    <row r="120" spans="1:11" x14ac:dyDescent="0.2">
      <c r="A120" t="s">
        <v>117</v>
      </c>
      <c r="B120" t="str">
        <f t="shared" si="5"/>
        <v>55+ Rise 'N Shine</v>
      </c>
      <c r="D120" t="s">
        <v>350</v>
      </c>
      <c r="E120" t="str">
        <f t="shared" si="6"/>
        <v>8.99</v>
      </c>
      <c r="F120" t="s">
        <v>481</v>
      </c>
      <c r="G120" t="str">
        <f t="shared" si="7"/>
        <v>https://d1ralsognjng37.cloudfront.net/2e8b3b3d-89a2-449c-960b-aeebcb256862.jpeg</v>
      </c>
      <c r="I120" t="s">
        <v>255</v>
      </c>
      <c r="K120" t="str">
        <f t="shared" si="4"/>
        <v>Whether you're welcoming the morning or capping off the day, you'll enjoy two eggs*, toast and hash browns served with your choice of two strips of crispy bacon or two pork sausage links.</v>
      </c>
    </row>
    <row r="121" spans="1:11" x14ac:dyDescent="0.2">
      <c r="A121" t="s">
        <v>118</v>
      </c>
      <c r="B121" t="str">
        <f t="shared" si="5"/>
        <v>55+ 2 x 2 x 2</v>
      </c>
      <c r="D121" t="s">
        <v>351</v>
      </c>
      <c r="E121" t="str">
        <f t="shared" si="6"/>
        <v>8.49</v>
      </c>
      <c r="F121" t="s">
        <v>482</v>
      </c>
      <c r="G121" t="str">
        <f t="shared" si="7"/>
        <v>https://d1ralsognjng37.cloudfront.net/30798bd3-5182-432c-b5ea-7688b474d992.jpeg</v>
      </c>
      <c r="I121" t="s">
        <v>256</v>
      </c>
      <c r="K121" t="str">
        <f t="shared" si="4"/>
        <v>You'll enjoy two of the breakfast items you love: two fluffy buttermilk pancakes, two eggs* and two crispy bacon strips or two pork sausage links.</v>
      </c>
    </row>
    <row r="122" spans="1:11" x14ac:dyDescent="0.2">
      <c r="A122" t="s">
        <v>119</v>
      </c>
      <c r="B122" t="str">
        <f t="shared" si="5"/>
        <v>55+ Buttermilk Pancakes</v>
      </c>
      <c r="D122" t="s">
        <v>352</v>
      </c>
      <c r="E122" t="str">
        <f t="shared" si="6"/>
        <v>6.69</v>
      </c>
      <c r="F122" t="s">
        <v>483</v>
      </c>
      <c r="G122" t="str">
        <f t="shared" si="7"/>
        <v>https://d1ralsognjng37.cloudfront.net/12c898f3-8dea-4bbc-b74a-995c09a53266.jpeg</v>
      </c>
      <c r="I122" t="s">
        <v>257</v>
      </c>
      <c r="K122" t="str">
        <f t="shared" si="4"/>
        <v>Dig into a short stack of three country-inspired fluffy buttermilk pancakes. They're a delicious way to start - or end - the day!</v>
      </c>
    </row>
    <row r="123" spans="1:11" x14ac:dyDescent="0.2">
      <c r="A123" t="s">
        <v>120</v>
      </c>
      <c r="B123" t="str">
        <f t="shared" si="5"/>
        <v>55+ French Toast</v>
      </c>
      <c r="D123" t="s">
        <v>351</v>
      </c>
      <c r="E123" t="str">
        <f t="shared" si="6"/>
        <v>8.49</v>
      </c>
      <c r="F123" t="s">
        <v>484</v>
      </c>
      <c r="G123" t="str">
        <f t="shared" si="7"/>
        <v>https://d1ralsognjng37.cloudfront.net/5e6a29a2-2893-4a3a-9e89-856e2ff1154a.jpeg</v>
      </c>
      <c r="I123" t="s">
        <v>258</v>
      </c>
      <c r="K123" t="str">
        <f t="shared" si="4"/>
        <v>Dusted with powdered sugar, our four triangles of French toast are always a crowd-pleaser. They come with two strips of crispy bacon or two pork sausage links.</v>
      </c>
    </row>
    <row r="124" spans="1:11" x14ac:dyDescent="0.2">
      <c r="A124" t="s">
        <v>121</v>
      </c>
      <c r="B124" t="str">
        <f t="shared" si="5"/>
        <v>55+ BLT</v>
      </c>
      <c r="D124" t="s">
        <v>350</v>
      </c>
      <c r="E124" t="str">
        <f t="shared" si="6"/>
        <v>8.99</v>
      </c>
      <c r="F124" t="s">
        <v>485</v>
      </c>
      <c r="G124" t="str">
        <f t="shared" si="7"/>
        <v>https://d1ralsognjng37.cloudfront.net/25b9ed2f-dfd7-489d-9494-9e19775d59f1.jpeg</v>
      </c>
      <c r="I124" t="s">
        <v>259</v>
      </c>
      <c r="K124" t="str">
        <f t="shared" si="4"/>
        <v>Fresh lettuce &amp; tomato, crispy bacon strips &amp; creamy mayonnaise on toasted white bread.</v>
      </c>
    </row>
    <row r="125" spans="1:11" x14ac:dyDescent="0.2">
      <c r="A125" t="s">
        <v>122</v>
      </c>
      <c r="B125" t="str">
        <f t="shared" si="5"/>
        <v>55+ Turkey &amp; Swiss Sandwich</v>
      </c>
      <c r="D125" t="s">
        <v>350</v>
      </c>
      <c r="E125" t="str">
        <f t="shared" si="6"/>
        <v>8.99</v>
      </c>
      <c r="F125" t="s">
        <v>486</v>
      </c>
      <c r="G125" t="str">
        <f t="shared" si="7"/>
        <v>https://d1ralsognjng37.cloudfront.net/5b5e0660-3cf9-4a5d-b714-36ff85746af1.jpeg</v>
      </c>
      <c r="I125" t="s">
        <v>260</v>
      </c>
      <c r="K125" t="str">
        <f t="shared" si="4"/>
        <v>Carved roasted turkey breast, Swiss, lettuce, tomato &amp; mayonnaise on wheat bread.</v>
      </c>
    </row>
    <row r="126" spans="1:11" x14ac:dyDescent="0.2">
      <c r="A126" t="s">
        <v>123</v>
      </c>
      <c r="B126" t="str">
        <f t="shared" si="5"/>
        <v>55+ Grilled Cheese</v>
      </c>
      <c r="D126" t="s">
        <v>350</v>
      </c>
      <c r="E126" t="str">
        <f t="shared" si="6"/>
        <v>8.99</v>
      </c>
      <c r="F126" t="s">
        <v>487</v>
      </c>
      <c r="G126" t="str">
        <f t="shared" si="7"/>
        <v>https://d1ralsognjng37.cloudfront.net/970763c0-5690-4cb0-92ea-fe1f39b65314.jpeg</v>
      </c>
      <c r="I126" t="s">
        <v>261</v>
      </c>
      <c r="K126" t="str">
        <f t="shared" si="4"/>
        <v>Layers of melted American &amp; Swiss on grilled sourdough.</v>
      </c>
    </row>
    <row r="127" spans="1:11" x14ac:dyDescent="0.2">
      <c r="A127" t="s">
        <v>124</v>
      </c>
      <c r="B127" t="str">
        <f t="shared" si="5"/>
        <v>55+ Crispy Chicken Strips Dinner</v>
      </c>
      <c r="D127" t="s">
        <v>353</v>
      </c>
      <c r="E127" t="str">
        <f t="shared" si="6"/>
        <v>9.99</v>
      </c>
      <c r="F127" t="s">
        <v>488</v>
      </c>
      <c r="G127" t="str">
        <f t="shared" si="7"/>
        <v>https://d1ralsognjng37.cloudfront.net/39a1f22a-c86b-4ea0-821d-3a62b5f8cf01.jpeg</v>
      </c>
      <c r="I127" t="s">
        <v>262</v>
      </c>
      <c r="K127" t="str">
        <f t="shared" si="4"/>
        <v>Three crispy chicken strips served with your choice of 2 sides.</v>
      </c>
    </row>
    <row r="128" spans="1:11" x14ac:dyDescent="0.2">
      <c r="A128" t="s">
        <v>125</v>
      </c>
      <c r="B128" t="str">
        <f t="shared" si="5"/>
        <v>55+ Grilled Chicken Dinner</v>
      </c>
      <c r="D128" t="s">
        <v>353</v>
      </c>
      <c r="E128" t="str">
        <f t="shared" si="6"/>
        <v>9.99</v>
      </c>
      <c r="F128" t="s">
        <v>489</v>
      </c>
      <c r="G128" t="str">
        <f t="shared" si="7"/>
        <v>https://d1ralsognjng37.cloudfront.net/c495646d-d624-4d9e-9d6f-ad0f081f1d6a.jpeg</v>
      </c>
      <c r="I128" t="s">
        <v>263</v>
      </c>
      <c r="K128" t="str">
        <f t="shared" si="4"/>
        <v>Grilled chicken breast served with your choice of 2 sides.</v>
      </c>
    </row>
    <row r="129" spans="1:11" x14ac:dyDescent="0.2">
      <c r="A129" t="s">
        <v>126</v>
      </c>
      <c r="B129" t="str">
        <f t="shared" si="5"/>
        <v>55+ Roasted Turkey Dinner</v>
      </c>
      <c r="D129" t="s">
        <v>353</v>
      </c>
      <c r="E129" t="str">
        <f t="shared" si="6"/>
        <v>9.99</v>
      </c>
      <c r="F129" t="s">
        <v>490</v>
      </c>
      <c r="G129" t="str">
        <f t="shared" si="7"/>
        <v>https://d1ralsognjng37.cloudfront.net/2c11584d-2736-4057-86a0-475bb2e67b30.jpeg</v>
      </c>
      <c r="I129" t="s">
        <v>264</v>
      </c>
      <c r="K129" t="str">
        <f t="shared" si="4"/>
        <v>Carved roasted turkey breast topped with turkey gravy. Served with your choice of 2 sides.</v>
      </c>
    </row>
    <row r="130" spans="1:11" x14ac:dyDescent="0.2">
      <c r="A130" t="s">
        <v>127</v>
      </c>
      <c r="B130" t="str">
        <f t="shared" si="5"/>
        <v>55+ Grilled Tilapia Dinner</v>
      </c>
      <c r="D130" t="s">
        <v>353</v>
      </c>
      <c r="E130" t="str">
        <f t="shared" si="6"/>
        <v>9.99</v>
      </c>
      <c r="F130" t="s">
        <v>491</v>
      </c>
      <c r="G130" t="str">
        <f t="shared" si="7"/>
        <v>https://d1ralsognjng37.cloudfront.net/54802b20-6c54-4fb1-8bec-7b44b7eb04d5.jpeg</v>
      </c>
      <c r="I130" t="s">
        <v>265</v>
      </c>
      <c r="K130" t="str">
        <f t="shared" si="4"/>
        <v>One seasoned fillet, grilled &amp; served with your choice of 2 sides.</v>
      </c>
    </row>
    <row r="131" spans="1:11" x14ac:dyDescent="0.2">
      <c r="A131" t="s">
        <v>128</v>
      </c>
      <c r="B131" t="str">
        <f t="shared" si="5"/>
        <v>Coffee and Hot Chocolate</v>
      </c>
      <c r="D131" t="s">
        <v>354</v>
      </c>
      <c r="E131" t="str">
        <f t="shared" si="6"/>
        <v>2.99</v>
      </c>
      <c r="F131" t="s">
        <v>492</v>
      </c>
      <c r="G131" t="str">
        <f t="shared" si="7"/>
        <v>https://d1ralsognjng37.cloudfront.net/0756748c-e3a0-4c3b-ab36-c4fd2fcd8a7d.jpeg</v>
      </c>
      <c r="I131" t="s">
        <v>266</v>
      </c>
      <c r="K131" t="str">
        <f t="shared" ref="K131:K144" si="8">MID(I131,23,LEN(I131))</f>
        <v>Missing at 1</v>
      </c>
    </row>
    <row r="132" spans="1:11" x14ac:dyDescent="0.2">
      <c r="A132" t="s">
        <v>129</v>
      </c>
      <c r="B132" t="str">
        <f t="shared" ref="B132:B145" si="9">MID(A132,10,LEN(A132))</f>
        <v>Tea and Lemonade</v>
      </c>
      <c r="D132" t="s">
        <v>354</v>
      </c>
      <c r="E132" t="str">
        <f t="shared" ref="E132:E145" si="10">MID(D132,24,LEN(D132))</f>
        <v>2.99</v>
      </c>
      <c r="F132" t="s">
        <v>493</v>
      </c>
      <c r="G132" t="str">
        <f t="shared" ref="G132:G145" si="11">MID(F132,23,LEN(F132))</f>
        <v>https://d1ralsognjng37.cloudfront.net/6c867fae-fd5b-4f67-880a-d38a471e911e.jpeg</v>
      </c>
      <c r="I132" t="s">
        <v>267</v>
      </c>
      <c r="K132" t="str">
        <f t="shared" si="8"/>
        <v>Missing at 2</v>
      </c>
    </row>
    <row r="133" spans="1:11" x14ac:dyDescent="0.2">
      <c r="A133" t="s">
        <v>130</v>
      </c>
      <c r="B133" t="str">
        <f t="shared" si="9"/>
        <v>Fruit Juices</v>
      </c>
      <c r="D133" t="s">
        <v>355</v>
      </c>
      <c r="E133" t="str">
        <f t="shared" si="10"/>
        <v>3.69</v>
      </c>
      <c r="F133" t="s">
        <v>494</v>
      </c>
      <c r="G133" t="str">
        <f t="shared" si="11"/>
        <v>https://d1ralsognjng37.cloudfront.net/4daf4295-e1e2-42a6-9a29-0fee6ea81fbc.jpeg</v>
      </c>
      <c r="I133" t="s">
        <v>268</v>
      </c>
      <c r="K133" t="str">
        <f t="shared" si="8"/>
        <v>Missing at 3</v>
      </c>
    </row>
    <row r="134" spans="1:11" x14ac:dyDescent="0.2">
      <c r="A134" t="s">
        <v>131</v>
      </c>
      <c r="B134" t="str">
        <f t="shared" si="9"/>
        <v>IHOP Splashers®</v>
      </c>
      <c r="D134" t="s">
        <v>356</v>
      </c>
      <c r="E134" t="str">
        <f t="shared" si="10"/>
        <v>4.19</v>
      </c>
      <c r="F134" t="s">
        <v>495</v>
      </c>
      <c r="G134" t="str">
        <f t="shared" si="11"/>
        <v>https://d1ralsognjng37.cloudfront.net/4b507043-9413-4f35-9b18-7cb5d505dfca.jpeg</v>
      </c>
      <c r="I134" t="s">
        <v>269</v>
      </c>
      <c r="K134" t="str">
        <f t="shared" si="8"/>
        <v>Splashberry: A blend of IHOP's juicy red strawberries, lemon-lime soda and premium orange juice. Tropical Island Twist: A blend of lemonade, lemon-lime soda and tropical mango syrup.</v>
      </c>
    </row>
    <row r="135" spans="1:11" x14ac:dyDescent="0.2">
      <c r="A135" t="s">
        <v>132</v>
      </c>
      <c r="B135" t="str">
        <f t="shared" si="9"/>
        <v>Milk</v>
      </c>
      <c r="D135" t="s">
        <v>357</v>
      </c>
      <c r="E135" t="str">
        <f t="shared" si="10"/>
        <v>2.09</v>
      </c>
      <c r="F135" t="s">
        <v>496</v>
      </c>
      <c r="G135" t="str">
        <f t="shared" si="11"/>
        <v>https://d1ralsognjng37.cloudfront.net/75eaa547-7ca8-4f79-bff1-0d56d5a5afdd.jpeg</v>
      </c>
      <c r="I135" t="s">
        <v>270</v>
      </c>
      <c r="K135" t="str">
        <f t="shared" si="8"/>
        <v>Missing at 4</v>
      </c>
    </row>
    <row r="136" spans="1:11" x14ac:dyDescent="0.2">
      <c r="A136" t="s">
        <v>133</v>
      </c>
      <c r="B136" t="str">
        <f t="shared" si="9"/>
        <v>Pepsi®</v>
      </c>
      <c r="D136" t="s">
        <v>354</v>
      </c>
      <c r="E136" t="str">
        <f t="shared" si="10"/>
        <v>2.99</v>
      </c>
      <c r="F136" t="s">
        <v>497</v>
      </c>
      <c r="G136" t="str">
        <f t="shared" si="11"/>
        <v>https://d1ralsognjng37.cloudfront.net/3c056bb4-a202-49f3-a873-d9fc5c7800a4.jpeg</v>
      </c>
      <c r="I136" t="s">
        <v>271</v>
      </c>
      <c r="K136" t="str">
        <f t="shared" si="8"/>
        <v>Missing at 5</v>
      </c>
    </row>
    <row r="137" spans="1:11" x14ac:dyDescent="0.2">
      <c r="A137" t="s">
        <v>134</v>
      </c>
      <c r="B137" t="str">
        <f t="shared" si="9"/>
        <v>Diet Pepsi®</v>
      </c>
      <c r="D137" t="s">
        <v>354</v>
      </c>
      <c r="E137" t="str">
        <f t="shared" si="10"/>
        <v>2.99</v>
      </c>
      <c r="F137" t="s">
        <v>498</v>
      </c>
      <c r="G137" t="str">
        <f t="shared" si="11"/>
        <v>https://d1ralsognjng37.cloudfront.net/78291c5a-2004-40f4-99b2-97a527d1ac9f.jpeg</v>
      </c>
      <c r="I137" t="s">
        <v>272</v>
      </c>
      <c r="K137" t="str">
        <f t="shared" si="8"/>
        <v>Missing at 6</v>
      </c>
    </row>
    <row r="138" spans="1:11" x14ac:dyDescent="0.2">
      <c r="A138" t="s">
        <v>135</v>
      </c>
      <c r="B138" t="str">
        <f t="shared" si="9"/>
        <v>Dr. Pepper®</v>
      </c>
      <c r="D138" t="s">
        <v>358</v>
      </c>
      <c r="E138" t="str">
        <f t="shared" si="10"/>
        <v>2.99</v>
      </c>
      <c r="F138" t="s">
        <v>497</v>
      </c>
      <c r="G138" t="str">
        <f t="shared" si="11"/>
        <v>https://d1ralsognjng37.cloudfront.net/3c056bb4-a202-49f3-a873-d9fc5c7800a4.jpeg</v>
      </c>
      <c r="I138" t="s">
        <v>273</v>
      </c>
      <c r="K138" t="str">
        <f t="shared" si="8"/>
        <v>Missing at 7</v>
      </c>
    </row>
    <row r="139" spans="1:11" x14ac:dyDescent="0.2">
      <c r="A139" t="s">
        <v>136</v>
      </c>
      <c r="B139" t="str">
        <f t="shared" si="9"/>
        <v>Mountain Dew®</v>
      </c>
      <c r="D139" t="s">
        <v>358</v>
      </c>
      <c r="E139" t="str">
        <f t="shared" si="10"/>
        <v>2.99</v>
      </c>
      <c r="F139" t="s">
        <v>499</v>
      </c>
      <c r="G139" t="str">
        <f t="shared" si="11"/>
        <v>https://d1ralsognjng37.cloudfront.net/8f571a92-e4ed-454a-9ab6-3aa6852096b3.jpeg</v>
      </c>
      <c r="I139" t="s">
        <v>274</v>
      </c>
      <c r="K139" t="str">
        <f t="shared" si="8"/>
        <v>Missing at 8</v>
      </c>
    </row>
    <row r="140" spans="1:11" x14ac:dyDescent="0.2">
      <c r="A140" t="s">
        <v>137</v>
      </c>
      <c r="B140" t="str">
        <f t="shared" si="9"/>
        <v>Sierra Mist®</v>
      </c>
      <c r="D140" t="s">
        <v>358</v>
      </c>
      <c r="E140" t="str">
        <f t="shared" si="10"/>
        <v>2.99</v>
      </c>
      <c r="F140" t="s">
        <v>498</v>
      </c>
      <c r="G140" t="str">
        <f t="shared" si="11"/>
        <v>https://d1ralsognjng37.cloudfront.net/78291c5a-2004-40f4-99b2-97a527d1ac9f.jpeg</v>
      </c>
      <c r="I140" t="s">
        <v>275</v>
      </c>
      <c r="K140" t="str">
        <f t="shared" si="8"/>
        <v>Missing at 9</v>
      </c>
    </row>
    <row r="141" spans="1:11" x14ac:dyDescent="0.2">
      <c r="A141" t="s">
        <v>138</v>
      </c>
      <c r="B141" t="str">
        <f t="shared" si="9"/>
        <v>House-Made Milkshakes</v>
      </c>
      <c r="D141" t="s">
        <v>359</v>
      </c>
      <c r="E141" t="str">
        <f t="shared" si="10"/>
        <v>5.49</v>
      </c>
      <c r="F141" t="s">
        <v>500</v>
      </c>
      <c r="G141" t="str">
        <f t="shared" si="11"/>
        <v>https://d1ralsognjng37.cloudfront.net/e75025cf-0273-4cee-b081-876bc0aef58c.jpeg</v>
      </c>
      <c r="I141" t="s">
        <v>276</v>
      </c>
      <c r="K141" t="str">
        <f t="shared" si="8"/>
        <v>Shake it to the next level with hand-scooped premium ice cream, natural vanilla, real milk and whipped topping.</v>
      </c>
    </row>
    <row r="142" spans="1:11" x14ac:dyDescent="0.2">
      <c r="A142" t="s">
        <v>139</v>
      </c>
      <c r="B142" t="str">
        <f t="shared" si="9"/>
        <v>Fruit Crepe</v>
      </c>
      <c r="D142" t="s">
        <v>359</v>
      </c>
      <c r="E142" t="str">
        <f t="shared" si="10"/>
        <v>5.49</v>
      </c>
      <c r="F142" t="s">
        <v>501</v>
      </c>
      <c r="G142" t="str">
        <f t="shared" si="11"/>
        <v>https://d1ralsognjng37.cloudfront.net/70590e39-2301-4fd6-b959-26d9dec2ef5e.jpeg</v>
      </c>
      <c r="I142" t="s">
        <v>277</v>
      </c>
      <c r="K142" t="str">
        <f t="shared" si="8"/>
        <v>One crepe filled with choice of blueberry compote or glazed strawberries. Topped with vanilla ice cream &amp; more fruit topping.</v>
      </c>
    </row>
    <row r="143" spans="1:11" x14ac:dyDescent="0.2">
      <c r="A143" t="s">
        <v>28</v>
      </c>
      <c r="B143" t="str">
        <f t="shared" si="9"/>
        <v>Ice Cream Sundae with Glazed Strawberries</v>
      </c>
      <c r="D143" t="s">
        <v>360</v>
      </c>
      <c r="E143" t="str">
        <f t="shared" si="10"/>
        <v>4.99</v>
      </c>
      <c r="F143" t="s">
        <v>502</v>
      </c>
      <c r="G143" t="str">
        <f t="shared" si="11"/>
        <v>https://d1ralsognjng37.cloudfront.net/a89c2614-9f46-4e32-8b3d-937ee7250f3f.jpeg</v>
      </c>
      <c r="I143" t="s">
        <v>278</v>
      </c>
      <c r="K143" t="str">
        <f t="shared" si="8"/>
        <v>Three scoops of vanilla ice cream loaded with glazed strawberries, creamy whipped topping and a cherry on top.</v>
      </c>
    </row>
    <row r="144" spans="1:11" x14ac:dyDescent="0.2">
      <c r="A144" t="s">
        <v>140</v>
      </c>
      <c r="B144" t="str">
        <f t="shared" si="9"/>
        <v>Kids Jr. Sundae with Glazed Strawberries</v>
      </c>
      <c r="D144" t="s">
        <v>361</v>
      </c>
      <c r="E144" t="str">
        <f t="shared" si="10"/>
        <v>2.79</v>
      </c>
      <c r="F144" t="s">
        <v>503</v>
      </c>
      <c r="G144" t="str">
        <f t="shared" si="11"/>
        <v>https://d1ralsognjng37.cloudfront.net/8da6f21e-ac84-4981-ae59-edb6460e50ee.jpeg</v>
      </c>
      <c r="I144" t="s">
        <v>279</v>
      </c>
      <c r="K144" t="str">
        <f t="shared" si="8"/>
        <v>Kids will love our vanilla ice cream loaded with glazed strawberries, creamy whipped topping and and a cherry on top.</v>
      </c>
    </row>
    <row r="145" spans="1:11" x14ac:dyDescent="0.2">
      <c r="A145" t="s">
        <v>141</v>
      </c>
      <c r="B145" t="str">
        <f t="shared" si="9"/>
        <v>Jr. Milkshakes</v>
      </c>
      <c r="D145" t="s">
        <v>362</v>
      </c>
      <c r="E145" t="str">
        <f t="shared" si="10"/>
        <v>3.99</v>
      </c>
      <c r="F145" t="s">
        <v>504</v>
      </c>
      <c r="G145" t="str">
        <f t="shared" si="11"/>
        <v>https://d1ralsognjng37.cloudfront.net/a8d5aa1d-b5cf-4998-b528-6591ae14464c.jpeg</v>
      </c>
      <c r="I145" t="s">
        <v>276</v>
      </c>
      <c r="K145" t="str">
        <f>MID(I145,23,LEN(I145))</f>
        <v>Shake it to the next level with hand-scooped premium ice cream, natural vanilla, real milk and whipped topping.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2019-10-25T23:56:54Z</dcterms:created>
  <dcterms:modified xsi:type="dcterms:W3CDTF">2019-10-26T00:29:08Z</dcterms:modified>
</cp:coreProperties>
</file>