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Backlog" sheetId="1" r:id="rId3"/>
    <sheet state="visible" name="Burndown Chart" sheetId="2" r:id="rId4"/>
    <sheet state="visible" name="Product Backlog" sheetId="3" r:id="rId5"/>
    <sheet state="visible" name="Change Log" sheetId="4" r:id="rId6"/>
    <sheet state="visible" name="Setup" sheetId="5" r:id="rId7"/>
  </sheets>
  <definedNames>
    <definedName name="SBstatus">Setup!$C$2:$C$11</definedName>
    <definedName name="PBInames">'Product Backlog'!$A$2:$A$101</definedName>
    <definedName name="PBstatus">Setup!$A$2:$A$11</definedName>
    <definedName name="DTnames">Setup!$E$2:$E$11</definedName>
    <definedName hidden="1" localSheetId="0" name="Z_D04C1F66_18DE_4E81_9B6D_ECE568FEAADC_.wvu.FilterData">'Sprint Backlog'!$B$1:$F$104</definedName>
  </definedNames>
  <calcPr/>
  <customWorkbookViews>
    <customWorkbookView activeSheetId="0" maximized="1" windowHeight="0" windowWidth="0" guid="{D04C1F66-18DE-4E81-9B6D-ECE568FEAADC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Feature Name
Product Owner: Add the story to the Sprint Backlog
Develpment Team: Assign tasks for completion</t>
      </text>
    </comment>
    <comment authorId="0" ref="B1">
      <text>
        <t xml:space="preserve">Development Team: Add a short task name</t>
      </text>
    </comment>
    <comment authorId="0" ref="C1">
      <text>
        <t xml:space="preserve">Development Team: Describe the activity and add comments as needed. Add new lines on the same cell with [alt+enter]</t>
      </text>
    </comment>
    <comment authorId="0" ref="D1">
      <text>
        <t xml:space="preserve">Development Team: Select your name if you are working on it, remove it if you are not working on it anymore so anyone else can pull the activity.</t>
      </text>
    </comment>
    <comment authorId="0" ref="E1">
      <text>
        <t xml:space="preserve">Development Team: Select current status</t>
      </text>
    </comment>
    <comment authorId="0" ref="F1">
      <text>
        <t xml:space="preserve">Development Team: Fill the estimated remaining effort (how many horus of work are left to complete the task)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Sprint Date
At the beginning of the sprint
Scrum Master: Assign the dates for the current Sprint</t>
      </text>
    </comment>
    <comment authorId="0" ref="A3">
      <text>
        <t xml:space="preserve">Sprint Day
At the beginning of the Sprint
Scrum Master: Write the day number</t>
      </text>
    </comment>
    <comment authorId="0" ref="A4">
      <text>
        <t xml:space="preserve">Remaining effort for the respective date.
Scrum Master: Fill manually each sprint day with the remaining effort data.</t>
      </text>
    </comment>
    <comment authorId="0" ref="M4">
      <text>
        <t xml:space="preserve">Scrum Master: Copy this value to the row Real on today's column. with [ctrl+shit+v]</t>
      </text>
    </comment>
    <comment authorId="0" ref="A5">
      <text>
        <t xml:space="preserve">Ideal plan to finish on time
At the begining of the sprint
Scrum Master: Drag formula as needed to fill the Sprint</t>
      </text>
    </comment>
    <comment authorId="0" ref="A7">
      <text>
        <t xml:space="preserve">Scrum Master: Copy this value to the row Real on today's column. with [ctrl+shit+v]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Product Owner: Write the name of the story, drag rows according to priorities</t>
      </text>
    </comment>
    <comment authorId="0" ref="B1">
      <text>
        <t xml:space="preserve">Product Owner: Write a detailed description of the story.
Be specific about high priority features
Make new lines in the same cell with [alt+enter]</t>
      </text>
    </comment>
    <comment authorId="0" ref="C1">
      <text>
        <t xml:space="preserve">Product Owner: Select current status</t>
      </text>
    </comment>
  </commentList>
</comments>
</file>

<file path=xl/sharedStrings.xml><?xml version="1.0" encoding="utf-8"?>
<sst xmlns="http://schemas.openxmlformats.org/spreadsheetml/2006/main" count="628" uniqueCount="315">
  <si>
    <t>PB Name</t>
  </si>
  <si>
    <t>Task Name</t>
  </si>
  <si>
    <t>Description and details</t>
  </si>
  <si>
    <t>Check Out</t>
  </si>
  <si>
    <t>Status</t>
  </si>
  <si>
    <t>Remaining Effort [hr]</t>
  </si>
  <si>
    <t>Menu Browsing &amp; Filtering</t>
  </si>
  <si>
    <t>Design menu display interface</t>
  </si>
  <si>
    <t>Create responsive UI components for menu item display with category filtering</t>
  </si>
  <si>
    <t>Riccardo</t>
  </si>
  <si>
    <t>Done</t>
  </si>
  <si>
    <t>Implement category filtering logic</t>
  </si>
  <si>
    <t>Develop frontend filtering functionality for menu categories</t>
  </si>
  <si>
    <t>Leonardo</t>
  </si>
  <si>
    <t>Create menu API endpoints</t>
  </si>
  <si>
    <t>Build REST API for menu item retrieval and category filtering</t>
  </si>
  <si>
    <t>Giovanni</t>
  </si>
  <si>
    <t>Integrate frontend with backend</t>
  </si>
  <si>
    <t>Connect menu display components with API services</t>
  </si>
  <si>
    <t>Nicolas</t>
  </si>
  <si>
    <t>Add search functionality</t>
  </si>
  <si>
    <t>Implement text-based search within menu items</t>
  </si>
  <si>
    <t>Style menu components</t>
  </si>
  <si>
    <t>Apply CSS styling and responsive design to menu interface</t>
  </si>
  <si>
    <t>Menu Item Details</t>
  </si>
  <si>
    <t>Design item detail modal</t>
  </si>
  <si>
    <t>Create popup/modal component for detailed menu item information</t>
  </si>
  <si>
    <t>Implement allergen display</t>
  </si>
  <si>
    <t>Add allergen and nutritional information display functionality</t>
  </si>
  <si>
    <t>Create detailed item API</t>
  </si>
  <si>
    <t>Build API endpoint for fetching complete menu item details</t>
  </si>
  <si>
    <t>Add image support</t>
  </si>
  <si>
    <t>Implement menu item image display and management</t>
  </si>
  <si>
    <t>Order Creation &amp; Management</t>
  </si>
  <si>
    <t>Design order creation form</t>
  </si>
  <si>
    <t>Create UI for new order creation with table selection</t>
  </si>
  <si>
    <t>Implement item addition logic</t>
  </si>
  <si>
    <t>Develop functionality to add menu items to orders with quantities</t>
  </si>
  <si>
    <t>Add special instructions field</t>
  </si>
  <si>
    <t>Create text input for special cooking instructions</t>
  </si>
  <si>
    <t>Create order API endpoints</t>
  </si>
  <si>
    <t>Build REST API for order creation and item management</t>
  </si>
  <si>
    <t>Implement order validation</t>
  </si>
  <si>
    <t>Add validation logic for order completeness and item availability</t>
  </si>
  <si>
    <t>Add order summary display</t>
  </si>
  <si>
    <t>Create order review component before confirmation</t>
  </si>
  <si>
    <t>Order Filtering &amp; Tracking</t>
  </si>
  <si>
    <t>Design order status filters</t>
  </si>
  <si>
    <t>Create UI components for filtering orders by status</t>
  </si>
  <si>
    <t>Implement table filtering</t>
  </si>
  <si>
    <t>Add functionality to filter orders by table number</t>
  </si>
  <si>
    <t>Add timing display</t>
  </si>
  <si>
    <t>Implement elapsed time and ETA display for orders</t>
  </si>
  <si>
    <t>Create tracking API</t>
  </si>
  <si>
    <t>Build API endpoints for order status and timing tracking</t>
  </si>
  <si>
    <t>Implement real-time updates</t>
  </si>
  <si>
    <t>Add WebSocket/polling for live order status updates</t>
  </si>
  <si>
    <t>Style tracking interface</t>
  </si>
  <si>
    <t>Apply styling to order tracking and filtering components</t>
  </si>
  <si>
    <t>Menu Item Administration</t>
  </si>
  <si>
    <t>Design admin interface</t>
  </si>
  <si>
    <t>Create UI for menu item administration panel</t>
  </si>
  <si>
    <t>Implement CRUD operations</t>
  </si>
  <si>
    <t>Develop create, read, update, delete functionality for menu items</t>
  </si>
  <si>
    <t>Add availability toggle</t>
  </si>
  <si>
    <t>Create toggle switch for menu item availability status</t>
  </si>
  <si>
    <t>Create admin API endpoints</t>
  </si>
  <si>
    <t>Build REST API for menu item administration operations</t>
  </si>
  <si>
    <t>Implement form validation</t>
  </si>
  <si>
    <t>Add validation for menu item creation and editing forms</t>
  </si>
  <si>
    <t>Add bulk operations</t>
  </si>
  <si>
    <t>Implement bulk edit and delete functionality for menu items</t>
  </si>
  <si>
    <t>Kitchen Queue Management</t>
  </si>
  <si>
    <t>Design kitchen display</t>
  </si>
  <si>
    <t>Create dedicated kitchen interface for order queue</t>
  </si>
  <si>
    <t>Implement chronological sorting</t>
  </si>
  <si>
    <t>Develop order sorting by creation time and priority</t>
  </si>
  <si>
    <t>Add order details view</t>
  </si>
  <si>
    <t>Create expandable view for complete order information</t>
  </si>
  <si>
    <t>Create kitchen API</t>
  </si>
  <si>
    <t>Build API endpoints for kitchen order management</t>
  </si>
  <si>
    <t>Implement auto-refresh</t>
  </si>
  <si>
    <t>Add automatic refresh functionality for kitchen display</t>
  </si>
  <si>
    <t>Add sound notifications</t>
  </si>
  <si>
    <t>Implement audio alerts for new orders</t>
  </si>
  <si>
    <t>Kitchen Status Control</t>
  </si>
  <si>
    <t>Design status update controls</t>
  </si>
  <si>
    <t>Create buttons and controls for order status changes</t>
  </si>
  <si>
    <t>Implement status transitions</t>
  </si>
  <si>
    <t>Develop logic for order status progression workflow</t>
  </si>
  <si>
    <t>Add preparation filtering</t>
  </si>
  <si>
    <t>Create filters for orders by preparation stage</t>
  </si>
  <si>
    <t>Create status API</t>
  </si>
  <si>
    <t>Build API endpoints for order status management</t>
  </si>
  <si>
    <t>Implement status validation</t>
  </si>
  <si>
    <t>Add validation for status transition rules</t>
  </si>
  <si>
    <t>Add status history</t>
  </si>
  <si>
    <t>Implement tracking of status change history</t>
  </si>
  <si>
    <t>Payment Processing</t>
  </si>
  <si>
    <t>Design payment interface</t>
  </si>
  <si>
    <t>Create UI for payment processing with method selection</t>
  </si>
  <si>
    <t>Implement cash payment</t>
  </si>
  <si>
    <t>Develop cash payment processing workflow</t>
  </si>
  <si>
    <t>Implement card payment</t>
  </si>
  <si>
    <t>Develop card payment processing integration</t>
  </si>
  <si>
    <t>Add payment filtering</t>
  </si>
  <si>
    <t>Create filters for payment-ready orders by table</t>
  </si>
  <si>
    <t>Create payment API</t>
  </si>
  <si>
    <t>Build API endpoints for payment transaction processing</t>
  </si>
  <si>
    <t>Add receipt generation</t>
  </si>
  <si>
    <t>Implement receipt creation and printing functionality</t>
  </si>
  <si>
    <t>Payment Summary</t>
  </si>
  <si>
    <t>Design summary display</t>
  </si>
  <si>
    <t>Create detailed order breakdown interface</t>
  </si>
  <si>
    <t>Implement total calculations</t>
  </si>
  <si>
    <t>Develop automatic calculation of totals, taxes, and discounts</t>
  </si>
  <si>
    <t>Add itemized breakdown</t>
  </si>
  <si>
    <t>Create detailed list of ordered items with prices</t>
  </si>
  <si>
    <t>Create summary API</t>
  </si>
  <si>
    <t>Build API endpoints for payment summary data</t>
  </si>
  <si>
    <t>Implement print functionality</t>
  </si>
  <si>
    <t>Add printing capability for payment summaries</t>
  </si>
  <si>
    <t>Add payment confirmation</t>
  </si>
  <si>
    <t>Create confirmation dialog and success feedback</t>
  </si>
  <si>
    <t>Management Analytics</t>
  </si>
  <si>
    <t>Design analytics dashboard</t>
  </si>
  <si>
    <t>Create management interface for performance metrics</t>
  </si>
  <si>
    <t>Implement real-time statistics</t>
  </si>
  <si>
    <t>Develop live order count and status statistics</t>
  </si>
  <si>
    <t>Add historical data view</t>
  </si>
  <si>
    <t>Create interface for viewing past order performance</t>
  </si>
  <si>
    <t>Create analytics API</t>
  </si>
  <si>
    <t>Build API endpoints for management data and statistics</t>
  </si>
  <si>
    <t>Implement data visualization</t>
  </si>
  <si>
    <t>Add charts and graphs for performance metrics</t>
  </si>
  <si>
    <t>Add export functionality</t>
  </si>
  <si>
    <t>Create data export features for reporting</t>
  </si>
  <si>
    <t>System Data Management</t>
  </si>
  <si>
    <t>Develop automatic data refresh mechanisms</t>
  </si>
  <si>
    <t>Add manual refresh controls</t>
  </si>
  <si>
    <t>Create user-triggered refresh buttons and functionality</t>
  </si>
  <si>
    <t>Implement data caching</t>
  </si>
  <si>
    <t>Add intelligent caching for improved performance</t>
  </si>
  <si>
    <t>Create refresh API</t>
  </si>
  <si>
    <t>Build API endpoints for data refresh operations</t>
  </si>
  <si>
    <t>Add refresh indicators</t>
  </si>
  <si>
    <t>Implement loading states and refresh status indicators</t>
  </si>
  <si>
    <t>Implement error handling</t>
  </si>
  <si>
    <t>Add robust error handling for data refresh failures</t>
  </si>
  <si>
    <t>Role-Based Access</t>
  </si>
  <si>
    <t>Design role selector</t>
  </si>
  <si>
    <t>Create interface for switching between user roles</t>
  </si>
  <si>
    <t>Implement role permissions</t>
  </si>
  <si>
    <t>Develop permission system for different user roles</t>
  </si>
  <si>
    <t>Add role validation</t>
  </si>
  <si>
    <t>Create validation logic for role-based access control</t>
  </si>
  <si>
    <t>Create authentication API</t>
  </si>
  <si>
    <t>Build API endpoints for user authentication and authorization</t>
  </si>
  <si>
    <t>Implement session management</t>
  </si>
  <si>
    <t>Add user session handling and persistence</t>
  </si>
  <si>
    <t>Add role-based UI</t>
  </si>
  <si>
    <t>Create dynamic UI adaptation based on user role</t>
  </si>
  <si>
    <t>Database Setup</t>
  </si>
  <si>
    <t>Design database schema</t>
  </si>
  <si>
    <t>Create complete database structure for all entities</t>
  </si>
  <si>
    <t>Implement data models</t>
  </si>
  <si>
    <t>Develop ORM models for all database entities</t>
  </si>
  <si>
    <t>Create migration scripts</t>
  </si>
  <si>
    <t>Build database migration and seeding scripts</t>
  </si>
  <si>
    <t>Add database indexing</t>
  </si>
  <si>
    <t>Implement database indexes for performance optimization</t>
  </si>
  <si>
    <t>Setup database connections</t>
  </si>
  <si>
    <t>Configure database connection pooling and management</t>
  </si>
  <si>
    <t>Implement backup strategy</t>
  </si>
  <si>
    <t>Create automated database backup and recovery procedures</t>
  </si>
  <si>
    <t>API Gateway Setup</t>
  </si>
  <si>
    <t>Design API architecture</t>
  </si>
  <si>
    <t>Plan microservices API structure and endpoints</t>
  </si>
  <si>
    <t>Implement API gateway</t>
  </si>
  <si>
    <t>Develop central API gateway for request routing</t>
  </si>
  <si>
    <t>Add request logging</t>
  </si>
  <si>
    <t>Implement comprehensive API request and response logging</t>
  </si>
  <si>
    <t>Setup rate limiting</t>
  </si>
  <si>
    <t>Add API rate limiting and throttling mechanisms</t>
  </si>
  <si>
    <t>Implement CORS handling</t>
  </si>
  <si>
    <t>Configure cross-origin resource sharing policies</t>
  </si>
  <si>
    <t>Add API documentation</t>
  </si>
  <si>
    <t>Create comprehensive API documentation and testing interface</t>
  </si>
  <si>
    <t>Testing &amp; Quality</t>
  </si>
  <si>
    <t>Write unit tests</t>
  </si>
  <si>
    <t>Create comprehensive unit test coverage for all components</t>
  </si>
  <si>
    <t>Implement integration tests</t>
  </si>
  <si>
    <t>Develop integration tests for API and database interactions</t>
  </si>
  <si>
    <t>Add end-to-end tests</t>
  </si>
  <si>
    <t>Create automated E2E tests for complete user workflows</t>
  </si>
  <si>
    <t>Setup CI/CD pipeline</t>
  </si>
  <si>
    <t>Implement continuous integration and deployment workflows</t>
  </si>
  <si>
    <t>Add code quality checks</t>
  </si>
  <si>
    <t>Implement linting, formatting, and code quality standards</t>
  </si>
  <si>
    <t>Performance testing</t>
  </si>
  <si>
    <t>Conduct load testing and performance optimization</t>
  </si>
  <si>
    <t>Deployment &amp; DevOps</t>
  </si>
  <si>
    <t>Setup Docker containers</t>
  </si>
  <si>
    <t>Create Docker configurations for all services</t>
  </si>
  <si>
    <t>Implement container orchestration</t>
  </si>
  <si>
    <t>Setup Docker Compose for multi-service deployment</t>
  </si>
  <si>
    <t>Add monitoring and logging</t>
  </si>
  <si>
    <t>Implement application monitoring and centralized logging</t>
  </si>
  <si>
    <t>Setup production environment</t>
  </si>
  <si>
    <t>Configure production deployment infrastructure</t>
  </si>
  <si>
    <t>Implement health checks</t>
  </si>
  <si>
    <t>Add service health monitoring and alerting</t>
  </si>
  <si>
    <t>Create deployment scripts</t>
  </si>
  <si>
    <t>Develop automated deployment and rollback procedures</t>
  </si>
  <si>
    <t>Documentation</t>
  </si>
  <si>
    <t>Write technical documentation</t>
  </si>
  <si>
    <t>Create comprehensive technical documentation for developers</t>
  </si>
  <si>
    <t>Create user manuals</t>
  </si>
  <si>
    <t>Develop user guides for each role in the system</t>
  </si>
  <si>
    <t>Create detailed API reference documentation</t>
  </si>
  <si>
    <t>Write deployment guide</t>
  </si>
  <si>
    <t>Create step-by-step deployment and setup instructions</t>
  </si>
  <si>
    <t>Add troubleshooting guide</t>
  </si>
  <si>
    <t>Create common issues and solutions documentation</t>
  </si>
  <si>
    <t>Create project README</t>
  </si>
  <si>
    <t>Write comprehensive project overview and getting started guide</t>
  </si>
  <si>
    <t>Date</t>
  </si>
  <si>
    <t>22/9</t>
  </si>
  <si>
    <t>23/9</t>
  </si>
  <si>
    <t>24/9</t>
  </si>
  <si>
    <t>25/9</t>
  </si>
  <si>
    <t>26/9</t>
  </si>
  <si>
    <t>27/9</t>
  </si>
  <si>
    <t>28/9</t>
  </si>
  <si>
    <t>29/9</t>
  </si>
  <si>
    <t>30/9</t>
  </si>
  <si>
    <t>14/10</t>
  </si>
  <si>
    <t>15/10</t>
  </si>
  <si>
    <t>Day</t>
  </si>
  <si>
    <t>Real</t>
  </si>
  <si>
    <t>Plan</t>
  </si>
  <si>
    <t>Number of days in sprint</t>
  </si>
  <si>
    <t>Story Name</t>
  </si>
  <si>
    <t>Story Description</t>
  </si>
  <si>
    <t>View and filter restaurant menu items by category (appetizers, main dishes, desserts, beverages, side dishes) with descriptions and prices</t>
  </si>
  <si>
    <t>Display detailed information about menu items including allergens and nutritional information</t>
  </si>
  <si>
    <t>Create new orders for specific tables and add menu items with quantities and special cooking instructions</t>
  </si>
  <si>
    <t>Filter orders by status and table number with elapsed time and estimated completion tracking</t>
  </si>
  <si>
    <t>Add, modify, delete menu items and toggle availability status with complete details and pricing</t>
  </si>
  <si>
    <t>Display incoming orders in chronological order with preparation status updates and order details</t>
  </si>
  <si>
    <t>Mark orders as "preparing" and "ready" status with filtering by preparation stage on kitchen display</t>
  </si>
  <si>
    <t>Process cash and card payments for ready orders with filtering by table number</t>
  </si>
  <si>
    <t>Display detailed order breakdown with total amounts for payment verification</t>
  </si>
  <si>
    <t>View real-time order statistics, counts, and historical order data for performance analysis</t>
  </si>
  <si>
    <t>Enable automatic and manual refresh of order and menu data for real-time updates</t>
  </si>
  <si>
    <t>Access and switch between all system roles (customer, waiter, chef, cashier, manager) for operational oversight</t>
  </si>
  <si>
    <t>Version</t>
  </si>
  <si>
    <t>Changes</t>
  </si>
  <si>
    <t>v0.1.0</t>
  </si>
  <si>
    <t>Project initiation and repository setup</t>
  </si>
  <si>
    <t>v0.2.0</t>
  </si>
  <si>
    <t>Core microservices architecture implementation and API Gateway setup</t>
  </si>
  <si>
    <t>v0.2.1</t>
  </si>
  <si>
    <t>Docker-compose configuration fixes and deployment optimization</t>
  </si>
  <si>
    <t>v0.3.0</t>
  </si>
  <si>
    <t>Backend service refactoring to Flask framework and project rebranding</t>
  </si>
  <si>
    <t>v1.0.0</t>
  </si>
  <si>
    <t>Release 1.0: Frontend MVP - React application with core UI components</t>
  </si>
  <si>
    <t>v1.0.1</t>
  </si>
  <si>
    <t>Order and menu component stability improvements</t>
  </si>
  <si>
    <t>v1.1.0</t>
  </si>
  <si>
    <t>UX/UI enhancements and dashboard functionality implementation</t>
  </si>
  <si>
    <t>v1.2.0</t>
  </si>
  <si>
    <t>Full-stack integration - Frontend-backend communication layer</t>
  </si>
  <si>
    <t>v1.3.0</t>
  </si>
  <si>
    <t>Order management system and billing workflow implementation</t>
  </si>
  <si>
    <t>v1.3.1</t>
  </si>
  <si>
    <t>Service optimization and inventory management refactoring</t>
  </si>
  <si>
    <t>v1.4.0</t>
  </si>
  <si>
    <t>Menu management system with real-time updates</t>
  </si>
  <si>
    <t>v1.4.1</t>
  </si>
  <si>
    <t>Code cleanup and menu item management fixes</t>
  </si>
  <si>
    <t>v1.5.0</t>
  </si>
  <si>
    <t>UI/UX redesign and database optimization</t>
  </si>
  <si>
    <t>v1.6.0</t>
  </si>
  <si>
    <t>Advanced order processing and status management</t>
  </si>
  <si>
    <t>v1.6.1</t>
  </si>
  <si>
    <t>Legacy feature removal and system streamlining</t>
  </si>
  <si>
    <t>v1.7.0</t>
  </si>
  <si>
    <t>Payment processing system implementation</t>
  </si>
  <si>
    <t>v1.7.1</t>
  </si>
  <si>
    <t>Order state management improvements</t>
  </si>
  <si>
    <t>v2.0.0</t>
  </si>
  <si>
    <t>Release 2.0: Production containerization with Docker deployment</t>
  </si>
  <si>
    <t>v2.1.0</t>
  </si>
  <si>
    <t>Role-based access control and authentication system</t>
  </si>
  <si>
    <t>v2.1.1</t>
  </si>
  <si>
    <t>Payment status tracking and transaction simulation</t>
  </si>
  <si>
    <t>v2.1.2</t>
  </si>
  <si>
    <t>Component updates and branch consolidation</t>
  </si>
  <si>
    <t>v2.2.0</t>
  </si>
  <si>
    <t>Documentation overhaul and system logic improvements</t>
  </si>
  <si>
    <t>v2.2.1</t>
  </si>
  <si>
    <t>Multiple incremental improvements and patches</t>
  </si>
  <si>
    <t>v2.3.0</t>
  </si>
  <si>
    <t>Project metrics implementation and data analytics setup</t>
  </si>
  <si>
    <t>v2.3.1</t>
  </si>
  <si>
    <t>Repository reorganization and technical debt reduction</t>
  </si>
  <si>
    <t>Product Backlog Status Options</t>
  </si>
  <si>
    <t>Spring Backlog Status Options</t>
  </si>
  <si>
    <t>Development Team</t>
  </si>
  <si>
    <t>Not To Do</t>
  </si>
  <si>
    <t>To Do</t>
  </si>
  <si>
    <t>Doing</t>
  </si>
  <si>
    <t>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</si>
</sst>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/&quot;m"/>
    <numFmt numFmtId="165" formatCode="M/d/yyyy"/>
    <numFmt numFmtId="166" formatCode="mm/dd/yyyy"/>
  </numFmts>
  <fonts count="5">
    <font>
      <sz val="10.0"/>
      <color rgb="FF000000"/>
      <name val="Arial"/>
    </font>
    <font/>
    <font>
      <name val="Roboto"/>
    </font>
    <font>
      <color rgb="FF000000"/>
      <name val="Roboto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1" numFmtId="49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horizontal="right" readingOrder="0"/>
    </xf>
    <xf borderId="1" fillId="0" fontId="3" numFmtId="0" xfId="0" applyAlignment="1" applyBorder="1" applyFont="1">
      <alignment horizontal="left" readingOrder="0"/>
    </xf>
    <xf borderId="0" fillId="0" fontId="3" numFmtId="165" xfId="0" applyAlignment="1" applyFont="1" applyNumberFormat="1">
      <alignment horizontal="right" readingOrder="0" vertical="bottom"/>
    </xf>
    <xf borderId="0" fillId="0" fontId="1" numFmtId="165" xfId="0" applyFont="1" applyNumberFormat="1"/>
    <xf borderId="0" fillId="3" fontId="3" numFmtId="165" xfId="0" applyAlignment="1" applyFill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1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 readingOrder="0" vertical="bottom"/>
    </xf>
    <xf borderId="0" fillId="3" fontId="2" numFmtId="16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1" xfId="0" applyAlignment="1" applyFont="1" applyNumberFormat="1">
      <alignment horizontal="right" readingOrder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horizontal="left" readingOrder="0"/>
    </xf>
    <xf borderId="0" fillId="0" fontId="4" numFmtId="0" xfId="0" applyFont="1"/>
    <xf borderId="0" fillId="0" fontId="1" numFmtId="49" xfId="0" applyFont="1" applyNumberFormat="1"/>
    <xf borderId="0" fillId="0" fontId="2" numFmtId="49" xfId="0" applyAlignment="1" applyFont="1" applyNumberForma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66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14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>
        <color rgb="FFB7B7B7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7">
    <tableStyle count="3" pivot="0" name="Sprint Backlog-style">
      <tableStyleElement dxfId="1" type="headerRow"/>
      <tableStyleElement dxfId="2" type="firstRowStripe"/>
      <tableStyleElement dxfId="3" type="secondRowStripe"/>
    </tableStyle>
    <tableStyle count="3" pivot="0" name="Burndown Chart-style">
      <tableStyleElement dxfId="6" type="headerRow"/>
      <tableStyleElement dxfId="2" type="firstRowStripe"/>
      <tableStyleElement dxfId="7" type="secondRowStripe"/>
    </tableStyle>
    <tableStyle count="3" pivot="0" name="Product Backlog-style">
      <tableStyleElement dxfId="8" type="headerRow"/>
      <tableStyleElement dxfId="2" type="firstRowStripe"/>
      <tableStyleElement dxfId="9" type="secondRowStripe"/>
    </tableStyle>
    <tableStyle count="3" pivot="0" name="Change Log-style">
      <tableStyleElement dxfId="10" type="headerRow"/>
      <tableStyleElement dxfId="2" type="firstRowStripe"/>
      <tableStyleElement dxfId="11" type="secondRowStripe"/>
    </tableStyle>
    <tableStyle count="3" pivot="0" name="Setup-style">
      <tableStyleElement dxfId="12" type="headerRow"/>
      <tableStyleElement dxfId="2" type="firstRowStripe"/>
      <tableStyleElement dxfId="13" type="secondRowStripe"/>
    </tableStyle>
    <tableStyle count="3" pivot="0" name="Setup-style 2">
      <tableStyleElement dxfId="12" type="headerRow"/>
      <tableStyleElement dxfId="2" type="firstRowStripe"/>
      <tableStyleElement dxfId="13" type="secondRowStripe"/>
    </tableStyle>
    <tableStyle count="3" pivot="0" name="Setup-style 3">
      <tableStyleElement dxfId="12" type="headerRow"/>
      <tableStyleElement dxfId="2" type="firstRowStripe"/>
      <tableStyleElement dxfId="1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plotArea>
      <c:layout>
        <c:manualLayout>
          <c:xMode val="edge"/>
          <c:yMode val="edge"/>
          <c:x val="0.08634"/>
          <c:y val="0.19086"/>
          <c:w val="0.87225"/>
          <c:h val="0.61828"/>
        </c:manualLayout>
      </c:layout>
      <c:lineChart>
        <c:ser>
          <c:idx val="0"/>
          <c:order val="0"/>
          <c:tx>
            <c:strRef>
              <c:f>'Burndown Chart'!$A$4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trendline>
            <c:name>Trend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'Burndown Chart'!$B$3:$W$3</c:f>
            </c:strRef>
          </c:cat>
          <c:val>
            <c:numRef>
              <c:f>'Burndown Chart'!$B$4:$W$4</c:f>
              <c:numCache/>
            </c:numRef>
          </c:val>
          <c:smooth val="0"/>
        </c:ser>
        <c:ser>
          <c:idx val="1"/>
          <c:order val="1"/>
          <c:tx>
            <c:strRef>
              <c:f>'Burndown Chart'!$A$5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'Burndown Chart'!$B$3:$W$3</c:f>
            </c:strRef>
          </c:cat>
          <c:val>
            <c:numRef>
              <c:f>'Burndown Chart'!$B$5:$W$5</c:f>
              <c:numCache/>
            </c:numRef>
          </c:val>
          <c:smooth val="0"/>
        </c:ser>
        <c:axId val="1208360173"/>
        <c:axId val="227837614"/>
      </c:lineChart>
      <c:catAx>
        <c:axId val="1208360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7837614"/>
      </c:catAx>
      <c:valAx>
        <c:axId val="22783761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Remaining effort [hr]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0836017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0</xdr:rowOff>
    </xdr:from>
    <xdr:ext cx="6629400" cy="37433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04" displayName="Table_1" name="Table_1" id="1">
  <tableColumns count="6">
    <tableColumn name="PB Name" id="1"/>
    <tableColumn name="Task Name" id="2"/>
    <tableColumn name="Description and details" id="3"/>
    <tableColumn name="Check Out" id="4"/>
    <tableColumn name="Status" id="5"/>
    <tableColumn name="Remaining Effort [hr]" id="6"/>
  </tableColumns>
  <tableStyleInfo name="Sprint Backlog-style" showColumnStripes="0" showFirstColumn="1" showLastColumn="1" showRowStripes="1"/>
</table>
</file>

<file path=xl/tables/table2.xml><?xml version="1.0" encoding="utf-8"?>
<table xmlns="http://schemas.openxmlformats.org/spreadsheetml/2006/main" headerRowCount="0" ref="A2:Z5" displayName="Table_2" name="Table_2" id="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urndown 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C101" displayName="Table_3" name="Table_3" id="3">
  <tableColumns count="3">
    <tableColumn name="Story Name" id="1"/>
    <tableColumn name="Story Description" id="2"/>
    <tableColumn name="Status" id="3"/>
  </tableColumns>
  <tableStyleInfo name="Product Backlog-style" showColumnStripes="0" showFirstColumn="1" showLastColumn="1" showRowStripes="1"/>
</table>
</file>

<file path=xl/tables/table4.xml><?xml version="1.0" encoding="utf-8"?>
<table xmlns="http://schemas.openxmlformats.org/spreadsheetml/2006/main" ref="A1:C26" displayName="Table_4" name="Table_4" id="4">
  <tableColumns count="3">
    <tableColumn name="Version" id="1"/>
    <tableColumn name="Date" id="2"/>
    <tableColumn name="Changes" id="3"/>
  </tableColumns>
  <tableStyleInfo name="Change Log-style" showColumnStripes="0" showFirstColumn="1" showLastColumn="1" showRowStripes="1"/>
</table>
</file>

<file path=xl/tables/table5.xml><?xml version="1.0" encoding="utf-8"?>
<table xmlns="http://schemas.openxmlformats.org/spreadsheetml/2006/main" ref="A1:A11" displayName="Table_5" name="Table_5" id="5">
  <tableColumns count="1">
    <tableColumn name="Product Backlog Status Options" id="1"/>
  </tableColumns>
  <tableStyleInfo name="Setup-style" showColumnStripes="0" showFirstColumn="1" showLastColumn="1" showRowStripes="1"/>
</table>
</file>

<file path=xl/tables/table6.xml><?xml version="1.0" encoding="utf-8"?>
<table xmlns="http://schemas.openxmlformats.org/spreadsheetml/2006/main" ref="C1:C11" displayName="Table_6" name="Table_6" id="6">
  <tableColumns count="1">
    <tableColumn name="Spring Backlog Status Options" id="1"/>
  </tableColumns>
  <tableStyleInfo name="Setup-style 2" showColumnStripes="0" showFirstColumn="1" showLastColumn="1" showRowStripes="1"/>
</table>
</file>

<file path=xl/tables/table7.xml><?xml version="1.0" encoding="utf-8"?>
<table xmlns="http://schemas.openxmlformats.org/spreadsheetml/2006/main" ref="E1:E11" displayName="Table_7" name="Table_7" id="7">
  <tableColumns count="1">
    <tableColumn name="Development Team" id="1"/>
  </tableColumns>
  <tableStyleInfo name="Setup-style 3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38"/>
    <col customWidth="1" min="2" max="2" width="26.13"/>
    <col customWidth="1" min="3" max="3" width="29.75"/>
    <col customWidth="1" min="4" max="4" width="15.25"/>
    <col customWidth="1" min="5" max="5" width="9.13"/>
    <col customWidth="1" min="6" max="6" width="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1" t="s">
        <v>7</v>
      </c>
      <c r="C2" s="2" t="s">
        <v>8</v>
      </c>
      <c r="D2" s="1" t="s">
        <v>9</v>
      </c>
      <c r="E2" s="4" t="s">
        <v>10</v>
      </c>
      <c r="F2" s="5">
        <v>0.0</v>
      </c>
    </row>
    <row r="3">
      <c r="A3" s="3" t="s">
        <v>6</v>
      </c>
      <c r="B3" s="1" t="s">
        <v>11</v>
      </c>
      <c r="C3" s="2" t="s">
        <v>12</v>
      </c>
      <c r="D3" s="1" t="s">
        <v>13</v>
      </c>
      <c r="E3" s="4" t="s">
        <v>10</v>
      </c>
      <c r="F3" s="5">
        <v>0.0</v>
      </c>
    </row>
    <row r="4">
      <c r="A4" s="3" t="s">
        <v>6</v>
      </c>
      <c r="B4" s="1" t="s">
        <v>14</v>
      </c>
      <c r="C4" s="2" t="s">
        <v>15</v>
      </c>
      <c r="D4" s="1" t="s">
        <v>16</v>
      </c>
      <c r="E4" s="4" t="s">
        <v>10</v>
      </c>
      <c r="F4" s="5">
        <v>0.0</v>
      </c>
    </row>
    <row r="5">
      <c r="A5" s="3" t="s">
        <v>6</v>
      </c>
      <c r="B5" s="1" t="s">
        <v>17</v>
      </c>
      <c r="C5" s="2" t="s">
        <v>18</v>
      </c>
      <c r="D5" s="1" t="s">
        <v>19</v>
      </c>
      <c r="E5" s="4" t="s">
        <v>10</v>
      </c>
      <c r="F5" s="5">
        <v>0.0</v>
      </c>
    </row>
    <row r="6">
      <c r="A6" s="3" t="s">
        <v>6</v>
      </c>
      <c r="B6" s="1" t="s">
        <v>20</v>
      </c>
      <c r="C6" s="2" t="s">
        <v>21</v>
      </c>
      <c r="D6" s="1" t="s">
        <v>13</v>
      </c>
      <c r="E6" s="4" t="s">
        <v>10</v>
      </c>
      <c r="F6" s="5">
        <v>0.0</v>
      </c>
    </row>
    <row r="7">
      <c r="A7" s="3" t="s">
        <v>6</v>
      </c>
      <c r="B7" s="1" t="s">
        <v>22</v>
      </c>
      <c r="C7" s="2" t="s">
        <v>23</v>
      </c>
      <c r="D7" s="1" t="s">
        <v>16</v>
      </c>
      <c r="E7" s="4" t="s">
        <v>10</v>
      </c>
      <c r="F7" s="5">
        <v>0.0</v>
      </c>
    </row>
    <row r="8">
      <c r="A8" s="3" t="s">
        <v>24</v>
      </c>
      <c r="B8" s="1" t="s">
        <v>25</v>
      </c>
      <c r="C8" s="2" t="s">
        <v>26</v>
      </c>
      <c r="D8" s="1" t="s">
        <v>19</v>
      </c>
      <c r="E8" s="4" t="s">
        <v>10</v>
      </c>
      <c r="F8" s="5">
        <v>0.0</v>
      </c>
    </row>
    <row r="9">
      <c r="A9" s="3" t="s">
        <v>24</v>
      </c>
      <c r="B9" s="1" t="s">
        <v>27</v>
      </c>
      <c r="C9" s="2" t="s">
        <v>28</v>
      </c>
      <c r="D9" s="1" t="s">
        <v>9</v>
      </c>
      <c r="E9" s="4" t="s">
        <v>10</v>
      </c>
      <c r="F9" s="5">
        <v>0.0</v>
      </c>
    </row>
    <row r="10">
      <c r="A10" s="3" t="s">
        <v>24</v>
      </c>
      <c r="B10" s="1" t="s">
        <v>29</v>
      </c>
      <c r="C10" s="2" t="s">
        <v>30</v>
      </c>
      <c r="D10" s="1" t="s">
        <v>16</v>
      </c>
      <c r="E10" s="4" t="s">
        <v>10</v>
      </c>
      <c r="F10" s="5">
        <v>0.0</v>
      </c>
    </row>
    <row r="11">
      <c r="A11" s="3" t="s">
        <v>24</v>
      </c>
      <c r="B11" s="1" t="s">
        <v>31</v>
      </c>
      <c r="C11" s="2" t="s">
        <v>32</v>
      </c>
      <c r="D11" s="1" t="s">
        <v>19</v>
      </c>
      <c r="E11" s="4" t="s">
        <v>10</v>
      </c>
      <c r="F11" s="5">
        <v>0.0</v>
      </c>
    </row>
    <row r="12">
      <c r="A12" s="3" t="s">
        <v>33</v>
      </c>
      <c r="B12" s="1" t="s">
        <v>34</v>
      </c>
      <c r="C12" s="2" t="s">
        <v>35</v>
      </c>
      <c r="D12" s="1" t="s">
        <v>9</v>
      </c>
      <c r="E12" s="4" t="s">
        <v>10</v>
      </c>
      <c r="F12" s="5">
        <v>0.0</v>
      </c>
    </row>
    <row r="13">
      <c r="A13" s="3" t="s">
        <v>33</v>
      </c>
      <c r="B13" s="1" t="s">
        <v>36</v>
      </c>
      <c r="C13" s="2" t="s">
        <v>37</v>
      </c>
      <c r="D13" s="1" t="s">
        <v>13</v>
      </c>
      <c r="E13" s="4" t="s">
        <v>10</v>
      </c>
      <c r="F13" s="5">
        <v>0.0</v>
      </c>
    </row>
    <row r="14">
      <c r="A14" s="3" t="s">
        <v>33</v>
      </c>
      <c r="B14" s="1" t="s">
        <v>38</v>
      </c>
      <c r="C14" s="2" t="s">
        <v>39</v>
      </c>
      <c r="D14" s="1" t="s">
        <v>19</v>
      </c>
      <c r="E14" s="4" t="s">
        <v>10</v>
      </c>
      <c r="F14" s="5">
        <v>0.0</v>
      </c>
    </row>
    <row r="15">
      <c r="A15" s="3" t="s">
        <v>33</v>
      </c>
      <c r="B15" s="1" t="s">
        <v>40</v>
      </c>
      <c r="C15" s="2" t="s">
        <v>41</v>
      </c>
      <c r="D15" s="1" t="s">
        <v>9</v>
      </c>
      <c r="E15" s="4" t="s">
        <v>10</v>
      </c>
      <c r="F15" s="5">
        <v>0.0</v>
      </c>
    </row>
    <row r="16">
      <c r="A16" s="3" t="s">
        <v>33</v>
      </c>
      <c r="B16" s="1" t="s">
        <v>42</v>
      </c>
      <c r="C16" s="2" t="s">
        <v>43</v>
      </c>
      <c r="D16" s="1" t="s">
        <v>13</v>
      </c>
      <c r="E16" s="4" t="s">
        <v>10</v>
      </c>
      <c r="F16" s="5">
        <v>0.0</v>
      </c>
    </row>
    <row r="17">
      <c r="A17" s="3" t="s">
        <v>33</v>
      </c>
      <c r="B17" s="1" t="s">
        <v>44</v>
      </c>
      <c r="C17" s="2" t="s">
        <v>45</v>
      </c>
      <c r="D17" s="1" t="s">
        <v>16</v>
      </c>
      <c r="E17" s="4" t="s">
        <v>10</v>
      </c>
      <c r="F17" s="5">
        <v>0.0</v>
      </c>
    </row>
    <row r="18">
      <c r="A18" s="3" t="s">
        <v>46</v>
      </c>
      <c r="B18" s="1" t="s">
        <v>47</v>
      </c>
      <c r="C18" s="2" t="s">
        <v>48</v>
      </c>
      <c r="D18" s="1" t="s">
        <v>9</v>
      </c>
      <c r="E18" s="4" t="s">
        <v>10</v>
      </c>
      <c r="F18" s="5">
        <v>0.0</v>
      </c>
    </row>
    <row r="19">
      <c r="A19" s="3" t="s">
        <v>46</v>
      </c>
      <c r="B19" s="1" t="s">
        <v>49</v>
      </c>
      <c r="C19" s="2" t="s">
        <v>50</v>
      </c>
      <c r="D19" s="1" t="s">
        <v>13</v>
      </c>
      <c r="E19" s="4" t="s">
        <v>10</v>
      </c>
      <c r="F19" s="5">
        <v>0.0</v>
      </c>
    </row>
    <row r="20">
      <c r="A20" s="3" t="s">
        <v>46</v>
      </c>
      <c r="B20" s="1" t="s">
        <v>51</v>
      </c>
      <c r="C20" s="2" t="s">
        <v>52</v>
      </c>
      <c r="D20" s="1" t="s">
        <v>16</v>
      </c>
      <c r="E20" s="4" t="s">
        <v>10</v>
      </c>
      <c r="F20" s="5">
        <v>0.0</v>
      </c>
    </row>
    <row r="21">
      <c r="A21" s="3" t="s">
        <v>46</v>
      </c>
      <c r="B21" s="1" t="s">
        <v>53</v>
      </c>
      <c r="C21" s="2" t="s">
        <v>54</v>
      </c>
      <c r="D21" s="1" t="s">
        <v>19</v>
      </c>
      <c r="E21" s="4" t="s">
        <v>10</v>
      </c>
      <c r="F21" s="5">
        <v>0.0</v>
      </c>
    </row>
    <row r="22">
      <c r="A22" s="3" t="s">
        <v>46</v>
      </c>
      <c r="B22" s="1" t="s">
        <v>55</v>
      </c>
      <c r="C22" s="2" t="s">
        <v>56</v>
      </c>
      <c r="D22" s="1" t="s">
        <v>13</v>
      </c>
      <c r="E22" s="4" t="s">
        <v>10</v>
      </c>
      <c r="F22" s="5">
        <v>0.0</v>
      </c>
    </row>
    <row r="23">
      <c r="A23" s="3" t="s">
        <v>46</v>
      </c>
      <c r="B23" s="1" t="s">
        <v>57</v>
      </c>
      <c r="C23" s="2" t="s">
        <v>58</v>
      </c>
      <c r="D23" s="1" t="s">
        <v>16</v>
      </c>
      <c r="E23" s="4" t="s">
        <v>10</v>
      </c>
      <c r="F23" s="5">
        <v>0.0</v>
      </c>
    </row>
    <row r="24">
      <c r="A24" s="3" t="s">
        <v>59</v>
      </c>
      <c r="B24" s="1" t="s">
        <v>60</v>
      </c>
      <c r="C24" s="2" t="s">
        <v>61</v>
      </c>
      <c r="D24" s="1" t="s">
        <v>19</v>
      </c>
      <c r="E24" s="4" t="s">
        <v>10</v>
      </c>
      <c r="F24" s="5">
        <v>0.0</v>
      </c>
    </row>
    <row r="25">
      <c r="A25" s="3" t="s">
        <v>59</v>
      </c>
      <c r="B25" s="1" t="s">
        <v>62</v>
      </c>
      <c r="C25" s="2" t="s">
        <v>63</v>
      </c>
      <c r="D25" s="1" t="s">
        <v>9</v>
      </c>
      <c r="E25" s="4" t="s">
        <v>10</v>
      </c>
      <c r="F25" s="5">
        <v>0.0</v>
      </c>
    </row>
    <row r="26">
      <c r="A26" s="3" t="s">
        <v>59</v>
      </c>
      <c r="B26" s="1" t="s">
        <v>64</v>
      </c>
      <c r="C26" s="2" t="s">
        <v>65</v>
      </c>
      <c r="D26" s="1" t="s">
        <v>16</v>
      </c>
      <c r="E26" s="4" t="s">
        <v>10</v>
      </c>
      <c r="F26" s="5">
        <v>0.0</v>
      </c>
    </row>
    <row r="27">
      <c r="A27" s="3" t="s">
        <v>59</v>
      </c>
      <c r="B27" s="1" t="s">
        <v>66</v>
      </c>
      <c r="C27" s="2" t="s">
        <v>67</v>
      </c>
      <c r="D27" s="1" t="s">
        <v>19</v>
      </c>
      <c r="E27" s="4" t="s">
        <v>10</v>
      </c>
      <c r="F27" s="5">
        <v>0.0</v>
      </c>
    </row>
    <row r="28">
      <c r="A28" s="3" t="s">
        <v>59</v>
      </c>
      <c r="B28" s="1" t="s">
        <v>68</v>
      </c>
      <c r="C28" s="2" t="s">
        <v>69</v>
      </c>
      <c r="D28" s="1" t="s">
        <v>9</v>
      </c>
      <c r="E28" s="4" t="s">
        <v>10</v>
      </c>
      <c r="F28" s="5">
        <v>0.0</v>
      </c>
    </row>
    <row r="29">
      <c r="A29" s="3" t="s">
        <v>59</v>
      </c>
      <c r="B29" s="1" t="s">
        <v>70</v>
      </c>
      <c r="C29" s="2" t="s">
        <v>71</v>
      </c>
      <c r="D29" s="1" t="s">
        <v>13</v>
      </c>
      <c r="E29" s="4" t="s">
        <v>10</v>
      </c>
      <c r="F29" s="5">
        <v>0.0</v>
      </c>
    </row>
    <row r="30">
      <c r="A30" s="3" t="s">
        <v>72</v>
      </c>
      <c r="B30" s="1" t="s">
        <v>73</v>
      </c>
      <c r="C30" s="2" t="s">
        <v>74</v>
      </c>
      <c r="D30" s="1" t="s">
        <v>19</v>
      </c>
      <c r="E30" s="4" t="s">
        <v>10</v>
      </c>
      <c r="F30" s="5">
        <v>0.0</v>
      </c>
    </row>
    <row r="31">
      <c r="A31" s="3" t="s">
        <v>72</v>
      </c>
      <c r="B31" s="1" t="s">
        <v>75</v>
      </c>
      <c r="C31" s="2" t="s">
        <v>76</v>
      </c>
      <c r="D31" s="1" t="s">
        <v>9</v>
      </c>
      <c r="E31" s="4" t="s">
        <v>10</v>
      </c>
      <c r="F31" s="5">
        <v>0.0</v>
      </c>
    </row>
    <row r="32">
      <c r="A32" s="3" t="s">
        <v>72</v>
      </c>
      <c r="B32" s="1" t="s">
        <v>77</v>
      </c>
      <c r="C32" s="2" t="s">
        <v>78</v>
      </c>
      <c r="D32" s="1" t="s">
        <v>13</v>
      </c>
      <c r="E32" s="4" t="s">
        <v>10</v>
      </c>
      <c r="F32" s="5">
        <v>0.0</v>
      </c>
    </row>
    <row r="33">
      <c r="A33" s="3" t="s">
        <v>72</v>
      </c>
      <c r="B33" s="1" t="s">
        <v>79</v>
      </c>
      <c r="C33" s="2" t="s">
        <v>80</v>
      </c>
      <c r="D33" s="1" t="s">
        <v>16</v>
      </c>
      <c r="E33" s="4" t="s">
        <v>10</v>
      </c>
      <c r="F33" s="5">
        <v>0.0</v>
      </c>
    </row>
    <row r="34">
      <c r="A34" s="3" t="s">
        <v>72</v>
      </c>
      <c r="B34" s="1" t="s">
        <v>81</v>
      </c>
      <c r="C34" s="2" t="s">
        <v>82</v>
      </c>
      <c r="D34" s="1" t="s">
        <v>9</v>
      </c>
      <c r="E34" s="4" t="s">
        <v>10</v>
      </c>
      <c r="F34" s="5">
        <v>0.0</v>
      </c>
    </row>
    <row r="35">
      <c r="A35" s="3" t="s">
        <v>72</v>
      </c>
      <c r="B35" s="1" t="s">
        <v>83</v>
      </c>
      <c r="C35" s="2" t="s">
        <v>84</v>
      </c>
      <c r="D35" s="1" t="s">
        <v>13</v>
      </c>
      <c r="E35" s="4" t="s">
        <v>10</v>
      </c>
      <c r="F35" s="5">
        <v>0.0</v>
      </c>
    </row>
    <row r="36">
      <c r="A36" s="3" t="s">
        <v>85</v>
      </c>
      <c r="B36" s="1" t="s">
        <v>86</v>
      </c>
      <c r="C36" s="2" t="s">
        <v>87</v>
      </c>
      <c r="D36" s="1" t="s">
        <v>16</v>
      </c>
      <c r="E36" s="4" t="s">
        <v>10</v>
      </c>
      <c r="F36" s="5">
        <v>0.0</v>
      </c>
    </row>
    <row r="37">
      <c r="A37" s="3" t="s">
        <v>85</v>
      </c>
      <c r="B37" s="1" t="s">
        <v>88</v>
      </c>
      <c r="C37" s="2" t="s">
        <v>89</v>
      </c>
      <c r="D37" s="1" t="s">
        <v>19</v>
      </c>
      <c r="E37" s="4" t="s">
        <v>10</v>
      </c>
      <c r="F37" s="5">
        <v>0.0</v>
      </c>
    </row>
    <row r="38">
      <c r="A38" s="3" t="s">
        <v>85</v>
      </c>
      <c r="B38" s="1" t="s">
        <v>90</v>
      </c>
      <c r="C38" s="2" t="s">
        <v>91</v>
      </c>
      <c r="D38" s="1" t="s">
        <v>13</v>
      </c>
      <c r="E38" s="4" t="s">
        <v>10</v>
      </c>
      <c r="F38" s="5">
        <v>0.0</v>
      </c>
    </row>
    <row r="39">
      <c r="A39" s="3" t="s">
        <v>85</v>
      </c>
      <c r="B39" s="1" t="s">
        <v>92</v>
      </c>
      <c r="C39" s="2" t="s">
        <v>93</v>
      </c>
      <c r="D39" s="1" t="s">
        <v>16</v>
      </c>
      <c r="E39" s="4" t="s">
        <v>10</v>
      </c>
      <c r="F39" s="5">
        <v>0.0</v>
      </c>
    </row>
    <row r="40">
      <c r="A40" s="3" t="s">
        <v>85</v>
      </c>
      <c r="B40" s="1" t="s">
        <v>94</v>
      </c>
      <c r="C40" s="2" t="s">
        <v>95</v>
      </c>
      <c r="D40" s="1" t="s">
        <v>19</v>
      </c>
      <c r="E40" s="4" t="s">
        <v>10</v>
      </c>
      <c r="F40" s="5">
        <v>0.0</v>
      </c>
    </row>
    <row r="41">
      <c r="A41" s="3" t="s">
        <v>85</v>
      </c>
      <c r="B41" s="1" t="s">
        <v>96</v>
      </c>
      <c r="C41" s="2" t="s">
        <v>97</v>
      </c>
      <c r="D41" s="1" t="s">
        <v>9</v>
      </c>
      <c r="E41" s="4" t="s">
        <v>10</v>
      </c>
      <c r="F41" s="5">
        <v>0.0</v>
      </c>
    </row>
    <row r="42">
      <c r="A42" s="3" t="s">
        <v>98</v>
      </c>
      <c r="B42" s="1" t="s">
        <v>99</v>
      </c>
      <c r="C42" s="2" t="s">
        <v>100</v>
      </c>
      <c r="D42" s="1" t="s">
        <v>16</v>
      </c>
      <c r="E42" s="4" t="s">
        <v>10</v>
      </c>
      <c r="F42" s="5">
        <v>0.0</v>
      </c>
    </row>
    <row r="43">
      <c r="A43" s="3" t="s">
        <v>98</v>
      </c>
      <c r="B43" s="1" t="s">
        <v>101</v>
      </c>
      <c r="C43" s="2" t="s">
        <v>102</v>
      </c>
      <c r="D43" s="1" t="s">
        <v>19</v>
      </c>
      <c r="E43" s="4" t="s">
        <v>10</v>
      </c>
      <c r="F43" s="5">
        <v>0.0</v>
      </c>
    </row>
    <row r="44">
      <c r="A44" s="3" t="s">
        <v>98</v>
      </c>
      <c r="B44" s="1" t="s">
        <v>103</v>
      </c>
      <c r="C44" s="2" t="s">
        <v>104</v>
      </c>
      <c r="D44" s="1" t="s">
        <v>9</v>
      </c>
      <c r="E44" s="4" t="s">
        <v>10</v>
      </c>
      <c r="F44" s="5">
        <v>0.0</v>
      </c>
    </row>
    <row r="45">
      <c r="A45" s="3" t="s">
        <v>98</v>
      </c>
      <c r="B45" s="1" t="s">
        <v>105</v>
      </c>
      <c r="C45" s="2" t="s">
        <v>106</v>
      </c>
      <c r="D45" s="1" t="s">
        <v>13</v>
      </c>
      <c r="E45" s="4" t="s">
        <v>10</v>
      </c>
      <c r="F45" s="5">
        <v>0.0</v>
      </c>
    </row>
    <row r="46">
      <c r="A46" s="3" t="s">
        <v>98</v>
      </c>
      <c r="B46" s="1" t="s">
        <v>107</v>
      </c>
      <c r="C46" s="2" t="s">
        <v>108</v>
      </c>
      <c r="D46" s="1" t="s">
        <v>19</v>
      </c>
      <c r="E46" s="4" t="s">
        <v>10</v>
      </c>
      <c r="F46" s="5">
        <v>0.0</v>
      </c>
    </row>
    <row r="47">
      <c r="A47" s="3" t="s">
        <v>98</v>
      </c>
      <c r="B47" s="1" t="s">
        <v>109</v>
      </c>
      <c r="C47" s="2" t="s">
        <v>110</v>
      </c>
      <c r="D47" s="1" t="s">
        <v>9</v>
      </c>
      <c r="E47" s="4" t="s">
        <v>10</v>
      </c>
      <c r="F47" s="5">
        <v>0.0</v>
      </c>
    </row>
    <row r="48">
      <c r="A48" s="3" t="s">
        <v>111</v>
      </c>
      <c r="B48" s="1" t="s">
        <v>112</v>
      </c>
      <c r="C48" s="2" t="s">
        <v>113</v>
      </c>
      <c r="D48" s="1" t="s">
        <v>13</v>
      </c>
      <c r="E48" s="4" t="s">
        <v>10</v>
      </c>
      <c r="F48" s="5">
        <v>0.0</v>
      </c>
    </row>
    <row r="49">
      <c r="A49" s="3" t="s">
        <v>111</v>
      </c>
      <c r="B49" s="1" t="s">
        <v>114</v>
      </c>
      <c r="C49" s="2" t="s">
        <v>115</v>
      </c>
      <c r="D49" s="1" t="s">
        <v>16</v>
      </c>
      <c r="E49" s="4" t="s">
        <v>10</v>
      </c>
      <c r="F49" s="5">
        <v>0.0</v>
      </c>
    </row>
    <row r="50">
      <c r="A50" s="3" t="s">
        <v>111</v>
      </c>
      <c r="B50" s="1" t="s">
        <v>116</v>
      </c>
      <c r="C50" s="2" t="s">
        <v>117</v>
      </c>
      <c r="D50" s="1" t="s">
        <v>9</v>
      </c>
      <c r="E50" s="4" t="s">
        <v>10</v>
      </c>
      <c r="F50" s="5">
        <v>0.0</v>
      </c>
    </row>
    <row r="51">
      <c r="A51" s="3" t="s">
        <v>111</v>
      </c>
      <c r="B51" s="1" t="s">
        <v>118</v>
      </c>
      <c r="C51" s="2" t="s">
        <v>119</v>
      </c>
      <c r="D51" s="1" t="s">
        <v>13</v>
      </c>
      <c r="E51" s="4" t="s">
        <v>10</v>
      </c>
      <c r="F51" s="5">
        <v>0.0</v>
      </c>
    </row>
    <row r="52">
      <c r="A52" s="3" t="s">
        <v>111</v>
      </c>
      <c r="B52" s="1" t="s">
        <v>120</v>
      </c>
      <c r="C52" s="2" t="s">
        <v>121</v>
      </c>
      <c r="D52" s="1" t="s">
        <v>16</v>
      </c>
      <c r="E52" s="4" t="s">
        <v>10</v>
      </c>
      <c r="F52" s="5">
        <v>0.0</v>
      </c>
    </row>
    <row r="53">
      <c r="A53" s="3" t="s">
        <v>111</v>
      </c>
      <c r="B53" s="1" t="s">
        <v>122</v>
      </c>
      <c r="C53" s="2" t="s">
        <v>123</v>
      </c>
      <c r="D53" s="1" t="s">
        <v>19</v>
      </c>
      <c r="E53" s="4" t="s">
        <v>10</v>
      </c>
      <c r="F53" s="5">
        <v>0.0</v>
      </c>
    </row>
    <row r="54">
      <c r="A54" s="3" t="s">
        <v>124</v>
      </c>
      <c r="B54" s="1" t="s">
        <v>125</v>
      </c>
      <c r="C54" s="2" t="s">
        <v>126</v>
      </c>
      <c r="D54" s="1" t="s">
        <v>13</v>
      </c>
      <c r="E54" s="4" t="s">
        <v>10</v>
      </c>
      <c r="F54" s="5">
        <v>0.0</v>
      </c>
    </row>
    <row r="55">
      <c r="A55" s="3" t="s">
        <v>124</v>
      </c>
      <c r="B55" s="1" t="s">
        <v>127</v>
      </c>
      <c r="C55" s="2" t="s">
        <v>128</v>
      </c>
      <c r="D55" s="1" t="s">
        <v>16</v>
      </c>
      <c r="E55" s="4" t="s">
        <v>10</v>
      </c>
      <c r="F55" s="5">
        <v>0.0</v>
      </c>
    </row>
    <row r="56">
      <c r="A56" s="3" t="s">
        <v>124</v>
      </c>
      <c r="B56" s="1" t="s">
        <v>129</v>
      </c>
      <c r="C56" s="2" t="s">
        <v>130</v>
      </c>
      <c r="D56" s="1" t="s">
        <v>19</v>
      </c>
      <c r="E56" s="4" t="s">
        <v>10</v>
      </c>
      <c r="F56" s="5">
        <v>0.0</v>
      </c>
    </row>
    <row r="57">
      <c r="A57" s="3" t="s">
        <v>124</v>
      </c>
      <c r="B57" s="1" t="s">
        <v>131</v>
      </c>
      <c r="C57" s="2" t="s">
        <v>132</v>
      </c>
      <c r="D57" s="1" t="s">
        <v>9</v>
      </c>
      <c r="E57" s="4" t="s">
        <v>10</v>
      </c>
      <c r="F57" s="5">
        <v>0.0</v>
      </c>
    </row>
    <row r="58">
      <c r="A58" s="3" t="s">
        <v>124</v>
      </c>
      <c r="B58" s="1" t="s">
        <v>133</v>
      </c>
      <c r="C58" s="2" t="s">
        <v>134</v>
      </c>
      <c r="D58" s="1" t="s">
        <v>16</v>
      </c>
      <c r="E58" s="4" t="s">
        <v>10</v>
      </c>
      <c r="F58" s="5">
        <v>0.0</v>
      </c>
    </row>
    <row r="59">
      <c r="A59" s="3" t="s">
        <v>124</v>
      </c>
      <c r="B59" s="1" t="s">
        <v>135</v>
      </c>
      <c r="C59" s="2" t="s">
        <v>136</v>
      </c>
      <c r="D59" s="1" t="s">
        <v>19</v>
      </c>
      <c r="E59" s="4" t="s">
        <v>10</v>
      </c>
      <c r="F59" s="5">
        <v>0.0</v>
      </c>
    </row>
    <row r="60">
      <c r="A60" s="3" t="s">
        <v>137</v>
      </c>
      <c r="B60" s="1" t="s">
        <v>81</v>
      </c>
      <c r="C60" s="2" t="s">
        <v>138</v>
      </c>
      <c r="D60" s="1" t="s">
        <v>9</v>
      </c>
      <c r="E60" s="4" t="s">
        <v>10</v>
      </c>
      <c r="F60" s="5">
        <v>0.0</v>
      </c>
    </row>
    <row r="61">
      <c r="A61" s="3" t="s">
        <v>137</v>
      </c>
      <c r="B61" s="1" t="s">
        <v>139</v>
      </c>
      <c r="C61" s="2" t="s">
        <v>140</v>
      </c>
      <c r="D61" s="1" t="s">
        <v>13</v>
      </c>
      <c r="E61" s="4" t="s">
        <v>10</v>
      </c>
      <c r="F61" s="5">
        <v>0.0</v>
      </c>
    </row>
    <row r="62">
      <c r="A62" s="3" t="s">
        <v>137</v>
      </c>
      <c r="B62" s="1" t="s">
        <v>141</v>
      </c>
      <c r="C62" s="2" t="s">
        <v>142</v>
      </c>
      <c r="D62" s="1" t="s">
        <v>19</v>
      </c>
      <c r="E62" s="4" t="s">
        <v>10</v>
      </c>
      <c r="F62" s="5">
        <v>0.0</v>
      </c>
    </row>
    <row r="63">
      <c r="A63" s="3" t="s">
        <v>137</v>
      </c>
      <c r="B63" s="1" t="s">
        <v>143</v>
      </c>
      <c r="C63" s="2" t="s">
        <v>144</v>
      </c>
      <c r="D63" s="1" t="s">
        <v>9</v>
      </c>
      <c r="E63" s="4" t="s">
        <v>10</v>
      </c>
      <c r="F63" s="5">
        <v>0.0</v>
      </c>
    </row>
    <row r="64">
      <c r="A64" s="3" t="s">
        <v>137</v>
      </c>
      <c r="B64" s="1" t="s">
        <v>145</v>
      </c>
      <c r="C64" s="2" t="s">
        <v>146</v>
      </c>
      <c r="D64" s="1" t="s">
        <v>13</v>
      </c>
      <c r="E64" s="4" t="s">
        <v>10</v>
      </c>
      <c r="F64" s="5">
        <v>0.0</v>
      </c>
    </row>
    <row r="65">
      <c r="A65" s="3" t="s">
        <v>137</v>
      </c>
      <c r="B65" s="1" t="s">
        <v>147</v>
      </c>
      <c r="C65" s="2" t="s">
        <v>148</v>
      </c>
      <c r="D65" s="1" t="s">
        <v>16</v>
      </c>
      <c r="E65" s="4" t="s">
        <v>10</v>
      </c>
      <c r="F65" s="5">
        <v>0.0</v>
      </c>
    </row>
    <row r="66">
      <c r="A66" s="3" t="s">
        <v>149</v>
      </c>
      <c r="B66" s="1" t="s">
        <v>150</v>
      </c>
      <c r="C66" s="2" t="s">
        <v>151</v>
      </c>
      <c r="D66" s="1" t="s">
        <v>9</v>
      </c>
      <c r="E66" s="4" t="s">
        <v>10</v>
      </c>
      <c r="F66" s="5">
        <v>0.0</v>
      </c>
    </row>
    <row r="67">
      <c r="A67" s="3" t="s">
        <v>149</v>
      </c>
      <c r="B67" s="1" t="s">
        <v>152</v>
      </c>
      <c r="C67" s="2" t="s">
        <v>153</v>
      </c>
      <c r="D67" s="1" t="s">
        <v>13</v>
      </c>
      <c r="E67" s="4" t="s">
        <v>10</v>
      </c>
      <c r="F67" s="5">
        <v>0.0</v>
      </c>
    </row>
    <row r="68">
      <c r="A68" s="3" t="s">
        <v>149</v>
      </c>
      <c r="B68" s="1" t="s">
        <v>154</v>
      </c>
      <c r="C68" s="2" t="s">
        <v>155</v>
      </c>
      <c r="D68" s="1" t="s">
        <v>16</v>
      </c>
      <c r="E68" s="4" t="s">
        <v>10</v>
      </c>
      <c r="F68" s="5">
        <v>0.0</v>
      </c>
    </row>
    <row r="69">
      <c r="A69" s="3" t="s">
        <v>149</v>
      </c>
      <c r="B69" s="1" t="s">
        <v>156</v>
      </c>
      <c r="C69" s="2" t="s">
        <v>157</v>
      </c>
      <c r="D69" s="1" t="s">
        <v>19</v>
      </c>
      <c r="E69" s="4" t="s">
        <v>10</v>
      </c>
      <c r="F69" s="5">
        <v>0.0</v>
      </c>
    </row>
    <row r="70">
      <c r="A70" s="3" t="s">
        <v>149</v>
      </c>
      <c r="B70" s="1" t="s">
        <v>158</v>
      </c>
      <c r="C70" s="2" t="s">
        <v>159</v>
      </c>
      <c r="D70" s="1" t="s">
        <v>13</v>
      </c>
      <c r="E70" s="4" t="s">
        <v>10</v>
      </c>
      <c r="F70" s="5">
        <v>0.0</v>
      </c>
    </row>
    <row r="71">
      <c r="A71" s="3" t="s">
        <v>149</v>
      </c>
      <c r="B71" s="1" t="s">
        <v>160</v>
      </c>
      <c r="C71" s="2" t="s">
        <v>161</v>
      </c>
      <c r="D71" s="1" t="s">
        <v>16</v>
      </c>
      <c r="E71" s="4" t="s">
        <v>10</v>
      </c>
      <c r="F71" s="5">
        <v>0.0</v>
      </c>
    </row>
    <row r="72">
      <c r="A72" s="3" t="s">
        <v>162</v>
      </c>
      <c r="B72" s="1" t="s">
        <v>163</v>
      </c>
      <c r="C72" s="2" t="s">
        <v>164</v>
      </c>
      <c r="D72" s="1" t="s">
        <v>19</v>
      </c>
      <c r="E72" s="4" t="s">
        <v>10</v>
      </c>
      <c r="F72" s="5">
        <v>0.0</v>
      </c>
    </row>
    <row r="73">
      <c r="A73" s="3" t="s">
        <v>162</v>
      </c>
      <c r="B73" s="1" t="s">
        <v>165</v>
      </c>
      <c r="C73" s="2" t="s">
        <v>166</v>
      </c>
      <c r="D73" s="1" t="s">
        <v>9</v>
      </c>
      <c r="E73" s="4" t="s">
        <v>10</v>
      </c>
      <c r="F73" s="5">
        <v>0.0</v>
      </c>
    </row>
    <row r="74">
      <c r="A74" s="3" t="s">
        <v>162</v>
      </c>
      <c r="B74" s="1" t="s">
        <v>167</v>
      </c>
      <c r="C74" s="2" t="s">
        <v>168</v>
      </c>
      <c r="D74" s="1" t="s">
        <v>16</v>
      </c>
      <c r="E74" s="4" t="s">
        <v>10</v>
      </c>
      <c r="F74" s="5">
        <v>0.0</v>
      </c>
    </row>
    <row r="75">
      <c r="A75" s="3" t="s">
        <v>162</v>
      </c>
      <c r="B75" s="1" t="s">
        <v>169</v>
      </c>
      <c r="C75" s="2" t="s">
        <v>170</v>
      </c>
      <c r="D75" s="1" t="s">
        <v>19</v>
      </c>
      <c r="E75" s="4" t="s">
        <v>10</v>
      </c>
      <c r="F75" s="5">
        <v>0.0</v>
      </c>
    </row>
    <row r="76">
      <c r="A76" s="3" t="s">
        <v>162</v>
      </c>
      <c r="B76" s="1" t="s">
        <v>171</v>
      </c>
      <c r="C76" s="2" t="s">
        <v>172</v>
      </c>
      <c r="D76" s="1" t="s">
        <v>9</v>
      </c>
      <c r="E76" s="4" t="s">
        <v>10</v>
      </c>
      <c r="F76" s="5">
        <v>0.0</v>
      </c>
    </row>
    <row r="77">
      <c r="A77" s="3" t="s">
        <v>162</v>
      </c>
      <c r="B77" s="1" t="s">
        <v>173</v>
      </c>
      <c r="C77" s="2" t="s">
        <v>174</v>
      </c>
      <c r="D77" s="1" t="s">
        <v>13</v>
      </c>
      <c r="E77" s="4" t="s">
        <v>10</v>
      </c>
      <c r="F77" s="5">
        <v>0.0</v>
      </c>
    </row>
    <row r="78">
      <c r="A78" s="3" t="s">
        <v>175</v>
      </c>
      <c r="B78" s="1" t="s">
        <v>176</v>
      </c>
      <c r="C78" s="2" t="s">
        <v>177</v>
      </c>
      <c r="D78" s="1" t="s">
        <v>19</v>
      </c>
      <c r="E78" s="4" t="s">
        <v>10</v>
      </c>
      <c r="F78" s="5">
        <v>0.0</v>
      </c>
    </row>
    <row r="79">
      <c r="A79" s="3" t="s">
        <v>175</v>
      </c>
      <c r="B79" s="1" t="s">
        <v>178</v>
      </c>
      <c r="C79" s="2" t="s">
        <v>179</v>
      </c>
      <c r="D79" s="1" t="s">
        <v>9</v>
      </c>
      <c r="E79" s="4" t="s">
        <v>10</v>
      </c>
      <c r="F79" s="5">
        <v>0.0</v>
      </c>
    </row>
    <row r="80">
      <c r="A80" s="3" t="s">
        <v>175</v>
      </c>
      <c r="B80" s="1" t="s">
        <v>180</v>
      </c>
      <c r="C80" s="2" t="s">
        <v>181</v>
      </c>
      <c r="D80" s="1" t="s">
        <v>13</v>
      </c>
      <c r="E80" s="4" t="s">
        <v>10</v>
      </c>
      <c r="F80" s="5">
        <v>0.0</v>
      </c>
    </row>
    <row r="81">
      <c r="A81" s="3" t="s">
        <v>175</v>
      </c>
      <c r="B81" s="1" t="s">
        <v>182</v>
      </c>
      <c r="C81" s="2" t="s">
        <v>183</v>
      </c>
      <c r="D81" s="1" t="s">
        <v>16</v>
      </c>
      <c r="E81" s="4" t="s">
        <v>10</v>
      </c>
      <c r="F81" s="5">
        <v>0.0</v>
      </c>
    </row>
    <row r="82">
      <c r="A82" s="3" t="s">
        <v>175</v>
      </c>
      <c r="B82" s="1" t="s">
        <v>184</v>
      </c>
      <c r="C82" s="2" t="s">
        <v>185</v>
      </c>
      <c r="D82" s="1" t="s">
        <v>9</v>
      </c>
      <c r="E82" s="4" t="s">
        <v>10</v>
      </c>
      <c r="F82" s="5">
        <v>0.0</v>
      </c>
    </row>
    <row r="83">
      <c r="A83" s="3" t="s">
        <v>175</v>
      </c>
      <c r="B83" s="1" t="s">
        <v>186</v>
      </c>
      <c r="C83" s="2" t="s">
        <v>187</v>
      </c>
      <c r="D83" s="1" t="s">
        <v>13</v>
      </c>
      <c r="E83" s="4" t="s">
        <v>10</v>
      </c>
      <c r="F83" s="5">
        <v>0.0</v>
      </c>
    </row>
    <row r="84">
      <c r="A84" s="3" t="s">
        <v>188</v>
      </c>
      <c r="B84" s="1" t="s">
        <v>189</v>
      </c>
      <c r="C84" s="2" t="s">
        <v>190</v>
      </c>
      <c r="D84" s="1" t="s">
        <v>16</v>
      </c>
      <c r="E84" s="4" t="s">
        <v>10</v>
      </c>
      <c r="F84" s="5">
        <v>0.0</v>
      </c>
    </row>
    <row r="85">
      <c r="A85" s="3" t="s">
        <v>188</v>
      </c>
      <c r="B85" s="1" t="s">
        <v>191</v>
      </c>
      <c r="C85" s="2" t="s">
        <v>192</v>
      </c>
      <c r="D85" s="1" t="s">
        <v>19</v>
      </c>
      <c r="E85" s="4" t="s">
        <v>10</v>
      </c>
      <c r="F85" s="5">
        <v>0.0</v>
      </c>
    </row>
    <row r="86">
      <c r="A86" s="3" t="s">
        <v>188</v>
      </c>
      <c r="B86" s="1" t="s">
        <v>193</v>
      </c>
      <c r="C86" s="2" t="s">
        <v>194</v>
      </c>
      <c r="D86" s="1" t="s">
        <v>13</v>
      </c>
      <c r="E86" s="4" t="s">
        <v>10</v>
      </c>
      <c r="F86" s="5">
        <v>0.0</v>
      </c>
    </row>
    <row r="87">
      <c r="A87" s="3" t="s">
        <v>188</v>
      </c>
      <c r="B87" s="1" t="s">
        <v>195</v>
      </c>
      <c r="C87" s="2" t="s">
        <v>196</v>
      </c>
      <c r="D87" s="1" t="s">
        <v>16</v>
      </c>
      <c r="E87" s="4" t="s">
        <v>10</v>
      </c>
      <c r="F87" s="5">
        <v>0.0</v>
      </c>
    </row>
    <row r="88">
      <c r="A88" s="3" t="s">
        <v>188</v>
      </c>
      <c r="B88" s="1" t="s">
        <v>197</v>
      </c>
      <c r="C88" s="2" t="s">
        <v>198</v>
      </c>
      <c r="D88" s="1" t="s">
        <v>19</v>
      </c>
      <c r="E88" s="4" t="s">
        <v>10</v>
      </c>
      <c r="F88" s="5">
        <v>0.0</v>
      </c>
    </row>
    <row r="89">
      <c r="A89" s="3" t="s">
        <v>188</v>
      </c>
      <c r="B89" s="1" t="s">
        <v>199</v>
      </c>
      <c r="C89" s="2" t="s">
        <v>200</v>
      </c>
      <c r="D89" s="1" t="s">
        <v>9</v>
      </c>
      <c r="E89" s="4" t="s">
        <v>10</v>
      </c>
      <c r="F89" s="5">
        <v>0.0</v>
      </c>
    </row>
    <row r="90">
      <c r="A90" s="3" t="s">
        <v>201</v>
      </c>
      <c r="B90" s="1" t="s">
        <v>202</v>
      </c>
      <c r="C90" s="2" t="s">
        <v>203</v>
      </c>
      <c r="D90" s="1" t="s">
        <v>16</v>
      </c>
      <c r="E90" s="4" t="s">
        <v>10</v>
      </c>
      <c r="F90" s="5">
        <v>0.0</v>
      </c>
    </row>
    <row r="91">
      <c r="A91" s="3" t="s">
        <v>201</v>
      </c>
      <c r="B91" s="1" t="s">
        <v>204</v>
      </c>
      <c r="C91" s="2" t="s">
        <v>205</v>
      </c>
      <c r="D91" s="1" t="s">
        <v>19</v>
      </c>
      <c r="E91" s="4" t="s">
        <v>10</v>
      </c>
      <c r="F91" s="5">
        <v>0.0</v>
      </c>
    </row>
    <row r="92">
      <c r="A92" s="3" t="s">
        <v>201</v>
      </c>
      <c r="B92" s="1" t="s">
        <v>206</v>
      </c>
      <c r="C92" s="2" t="s">
        <v>207</v>
      </c>
      <c r="D92" s="1" t="s">
        <v>9</v>
      </c>
      <c r="E92" s="4" t="s">
        <v>10</v>
      </c>
      <c r="F92" s="5">
        <v>0.0</v>
      </c>
    </row>
    <row r="93">
      <c r="A93" s="3" t="s">
        <v>201</v>
      </c>
      <c r="B93" s="1" t="s">
        <v>208</v>
      </c>
      <c r="C93" s="2" t="s">
        <v>209</v>
      </c>
      <c r="D93" s="1" t="s">
        <v>13</v>
      </c>
      <c r="E93" s="4" t="s">
        <v>10</v>
      </c>
      <c r="F93" s="5">
        <v>0.0</v>
      </c>
    </row>
    <row r="94">
      <c r="A94" s="3" t="s">
        <v>201</v>
      </c>
      <c r="B94" s="1" t="s">
        <v>210</v>
      </c>
      <c r="C94" s="2" t="s">
        <v>211</v>
      </c>
      <c r="D94" s="1" t="s">
        <v>19</v>
      </c>
      <c r="E94" s="4" t="s">
        <v>10</v>
      </c>
      <c r="F94" s="5">
        <v>0.0</v>
      </c>
    </row>
    <row r="95">
      <c r="A95" s="3" t="s">
        <v>201</v>
      </c>
      <c r="B95" s="1" t="s">
        <v>212</v>
      </c>
      <c r="C95" s="2" t="s">
        <v>213</v>
      </c>
      <c r="D95" s="1" t="s">
        <v>9</v>
      </c>
      <c r="E95" s="4" t="s">
        <v>10</v>
      </c>
      <c r="F95" s="5">
        <v>0.0</v>
      </c>
    </row>
    <row r="96">
      <c r="A96" s="3" t="s">
        <v>214</v>
      </c>
      <c r="B96" s="1" t="s">
        <v>215</v>
      </c>
      <c r="C96" s="2" t="s">
        <v>216</v>
      </c>
      <c r="D96" s="1" t="s">
        <v>13</v>
      </c>
      <c r="E96" s="4" t="s">
        <v>10</v>
      </c>
      <c r="F96" s="5">
        <v>0.0</v>
      </c>
    </row>
    <row r="97">
      <c r="A97" s="3" t="s">
        <v>214</v>
      </c>
      <c r="B97" s="1" t="s">
        <v>217</v>
      </c>
      <c r="C97" s="2" t="s">
        <v>218</v>
      </c>
      <c r="D97" s="1" t="s">
        <v>16</v>
      </c>
      <c r="E97" s="4" t="s">
        <v>10</v>
      </c>
      <c r="F97" s="5">
        <v>0.0</v>
      </c>
    </row>
    <row r="98">
      <c r="A98" s="3" t="s">
        <v>214</v>
      </c>
      <c r="B98" s="1" t="s">
        <v>186</v>
      </c>
      <c r="C98" s="2" t="s">
        <v>219</v>
      </c>
      <c r="D98" s="1" t="s">
        <v>9</v>
      </c>
      <c r="E98" s="4" t="s">
        <v>10</v>
      </c>
      <c r="F98" s="5">
        <v>0.0</v>
      </c>
    </row>
    <row r="99">
      <c r="A99" s="3" t="s">
        <v>214</v>
      </c>
      <c r="B99" s="1" t="s">
        <v>220</v>
      </c>
      <c r="C99" s="2" t="s">
        <v>221</v>
      </c>
      <c r="D99" s="1" t="s">
        <v>13</v>
      </c>
      <c r="E99" s="4" t="s">
        <v>10</v>
      </c>
      <c r="F99" s="5">
        <v>0.0</v>
      </c>
    </row>
    <row r="100">
      <c r="A100" s="3" t="s">
        <v>214</v>
      </c>
      <c r="B100" s="1" t="s">
        <v>222</v>
      </c>
      <c r="C100" s="2" t="s">
        <v>223</v>
      </c>
      <c r="D100" s="1" t="s">
        <v>16</v>
      </c>
      <c r="E100" s="4" t="s">
        <v>10</v>
      </c>
      <c r="F100" s="5">
        <v>0.0</v>
      </c>
    </row>
    <row r="101">
      <c r="A101" s="3" t="s">
        <v>214</v>
      </c>
      <c r="B101" s="1" t="s">
        <v>224</v>
      </c>
      <c r="C101" s="2" t="s">
        <v>225</v>
      </c>
      <c r="D101" s="1" t="s">
        <v>19</v>
      </c>
      <c r="E101" s="4" t="s">
        <v>10</v>
      </c>
      <c r="F101" s="5">
        <v>0.0</v>
      </c>
    </row>
    <row r="102">
      <c r="A102" s="3"/>
      <c r="B102" s="1"/>
      <c r="C102" s="2"/>
      <c r="E102" s="4"/>
      <c r="F102" s="1">
        <v>1.0</v>
      </c>
    </row>
    <row r="103">
      <c r="A103" s="3"/>
      <c r="B103" s="1"/>
      <c r="C103" s="2"/>
      <c r="E103" s="4"/>
      <c r="F103" s="1"/>
    </row>
    <row r="104">
      <c r="A104" s="3"/>
      <c r="B104" s="1"/>
      <c r="C104" s="2"/>
      <c r="E104" s="4"/>
      <c r="F104" s="1"/>
    </row>
  </sheetData>
  <customSheetViews>
    <customSheetView guid="{D04C1F66-18DE-4E81-9B6D-ECE568FEAADC}" filter="1" showAutoFilter="1">
      <autoFilter ref="$B$1:$F$104"/>
    </customSheetView>
  </customSheetViews>
  <conditionalFormatting sqref="F2:F104">
    <cfRule type="colorScale" priority="1">
      <colorScale>
        <cfvo type="formula" val="0"/>
        <cfvo type="percentile" val="50"/>
        <cfvo type="max"/>
        <color rgb="FF57BB8A"/>
        <color rgb="FFFFD666"/>
        <color rgb="FFE67C73"/>
      </colorScale>
    </cfRule>
  </conditionalFormatting>
  <dataValidations>
    <dataValidation type="list" allowBlank="1" sqref="A2:A104">
      <formula1>PBInames</formula1>
    </dataValidation>
    <dataValidation type="list" allowBlank="1" sqref="D2:D104">
      <formula1>DTnames</formula1>
    </dataValidation>
    <dataValidation type="list" allowBlank="1" sqref="E2:E104">
      <formula1>SBstatus</formula1>
    </dataValidation>
    <dataValidation type="decimal" operator="greaterThanOrEqual" allowBlank="1" showDropDown="1" sqref="F68:F104">
      <formula1>0.0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25" width="4.13"/>
    <col customWidth="1" min="26" max="32" width="5.0"/>
  </cols>
  <sheetData>
    <row r="1" ht="300.0" customHeight="1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8"/>
      <c r="AA1" s="8"/>
      <c r="AB1" s="8"/>
      <c r="AC1" s="8"/>
      <c r="AD1" s="8"/>
      <c r="AE1" s="8"/>
      <c r="AF1" s="8"/>
    </row>
    <row r="2">
      <c r="A2" s="9" t="s">
        <v>226</v>
      </c>
      <c r="B2" s="10" t="s">
        <v>227</v>
      </c>
      <c r="C2" s="10" t="s">
        <v>228</v>
      </c>
      <c r="D2" s="10" t="s">
        <v>229</v>
      </c>
      <c r="E2" s="10" t="s">
        <v>230</v>
      </c>
      <c r="F2" s="10" t="s">
        <v>231</v>
      </c>
      <c r="G2" s="10" t="s">
        <v>232</v>
      </c>
      <c r="H2" s="10" t="s">
        <v>233</v>
      </c>
      <c r="I2" s="10" t="s">
        <v>234</v>
      </c>
      <c r="J2" s="10" t="s">
        <v>235</v>
      </c>
      <c r="K2" s="10">
        <v>45667.0</v>
      </c>
      <c r="L2" s="10">
        <v>45698.0</v>
      </c>
      <c r="M2" s="10">
        <v>45726.0</v>
      </c>
      <c r="N2" s="10">
        <v>45757.0</v>
      </c>
      <c r="O2" s="10">
        <v>45787.0</v>
      </c>
      <c r="P2" s="10">
        <v>45818.0</v>
      </c>
      <c r="Q2" s="10">
        <v>45848.0</v>
      </c>
      <c r="R2" s="10">
        <v>45879.0</v>
      </c>
      <c r="S2" s="10">
        <v>45910.0</v>
      </c>
      <c r="T2" s="10">
        <v>45940.0</v>
      </c>
      <c r="U2" s="10">
        <v>45971.0</v>
      </c>
      <c r="V2" s="10">
        <v>46001.0</v>
      </c>
      <c r="W2" s="10" t="s">
        <v>236</v>
      </c>
      <c r="X2" s="11"/>
      <c r="Y2" s="10" t="s">
        <v>237</v>
      </c>
      <c r="Z2" s="12"/>
      <c r="AA2" s="13"/>
      <c r="AB2" s="13"/>
      <c r="AC2" s="13"/>
      <c r="AD2" s="13"/>
      <c r="AE2" s="13"/>
      <c r="AF2" s="13"/>
    </row>
    <row r="3">
      <c r="A3" s="14" t="s">
        <v>238</v>
      </c>
      <c r="B3" s="15">
        <v>0.0</v>
      </c>
      <c r="C3" s="15">
        <v>1.0</v>
      </c>
      <c r="D3" s="15">
        <v>2.0</v>
      </c>
      <c r="E3" s="15">
        <v>3.0</v>
      </c>
      <c r="F3" s="15">
        <v>4.0</v>
      </c>
      <c r="G3" s="15">
        <v>5.0</v>
      </c>
      <c r="H3" s="15">
        <v>6.0</v>
      </c>
      <c r="I3" s="15">
        <v>7.0</v>
      </c>
      <c r="J3" s="15">
        <v>8.0</v>
      </c>
      <c r="K3" s="15">
        <v>9.0</v>
      </c>
      <c r="L3" s="15">
        <v>10.0</v>
      </c>
      <c r="M3" s="15">
        <v>11.0</v>
      </c>
      <c r="N3" s="15">
        <v>12.0</v>
      </c>
      <c r="O3" s="15">
        <v>13.0</v>
      </c>
      <c r="P3" s="15">
        <v>14.0</v>
      </c>
      <c r="Q3" s="15">
        <v>15.0</v>
      </c>
      <c r="R3" s="15">
        <v>16.0</v>
      </c>
      <c r="S3" s="15">
        <v>17.0</v>
      </c>
      <c r="T3" s="15">
        <v>18.0</v>
      </c>
      <c r="U3" s="15">
        <v>19.0</v>
      </c>
      <c r="V3" s="15">
        <v>20.0</v>
      </c>
      <c r="W3" s="15">
        <v>21.0</v>
      </c>
      <c r="X3" s="16">
        <v>22.0</v>
      </c>
      <c r="Y3" s="16">
        <v>23.0</v>
      </c>
      <c r="Z3" s="17"/>
      <c r="AA3" s="18"/>
      <c r="AB3" s="18"/>
      <c r="AC3" s="18"/>
      <c r="AD3" s="18"/>
      <c r="AE3" s="18"/>
      <c r="AF3" s="18"/>
    </row>
    <row r="4">
      <c r="A4" s="14" t="s">
        <v>239</v>
      </c>
      <c r="B4" s="19">
        <v>32.0</v>
      </c>
      <c r="C4" s="19">
        <v>30.0</v>
      </c>
      <c r="D4" s="19">
        <v>30.0</v>
      </c>
      <c r="E4" s="19">
        <v>30.0</v>
      </c>
      <c r="F4" s="19">
        <v>25.0</v>
      </c>
      <c r="G4" s="19">
        <v>25.0</v>
      </c>
      <c r="H4" s="19">
        <v>22.0</v>
      </c>
      <c r="I4" s="19">
        <v>18.0</v>
      </c>
      <c r="J4" s="19">
        <v>16.0</v>
      </c>
      <c r="K4" s="19">
        <v>14.0</v>
      </c>
      <c r="L4" s="19">
        <v>12.0</v>
      </c>
      <c r="M4" s="1">
        <v>8.0</v>
      </c>
      <c r="N4" s="19">
        <v>8.0</v>
      </c>
      <c r="O4" s="19">
        <v>8.0</v>
      </c>
      <c r="P4" s="19">
        <v>8.0</v>
      </c>
      <c r="Q4" s="19">
        <v>6.0</v>
      </c>
      <c r="R4" s="19">
        <v>6.0</v>
      </c>
      <c r="S4" s="19">
        <v>6.0</v>
      </c>
      <c r="T4" s="19">
        <v>6.0</v>
      </c>
      <c r="U4" s="19">
        <v>6.0</v>
      </c>
      <c r="V4" s="19">
        <v>6.0</v>
      </c>
      <c r="W4" s="15">
        <v>3.0</v>
      </c>
      <c r="X4" s="16">
        <v>3.0</v>
      </c>
      <c r="Y4" s="16">
        <v>0.0</v>
      </c>
      <c r="Z4" s="17"/>
      <c r="AA4" s="18"/>
      <c r="AB4" s="18"/>
      <c r="AC4" s="18"/>
      <c r="AD4" s="18"/>
      <c r="AE4" s="18"/>
      <c r="AF4" s="18"/>
    </row>
    <row r="5">
      <c r="A5" s="14" t="s">
        <v>240</v>
      </c>
      <c r="B5" s="19">
        <v>32.0</v>
      </c>
      <c r="C5" s="19">
        <v>30.0</v>
      </c>
      <c r="D5" s="19">
        <v>29.0</v>
      </c>
      <c r="E5" s="19">
        <v>27.0</v>
      </c>
      <c r="F5" s="19">
        <v>26.0</v>
      </c>
      <c r="G5" s="19">
        <v>24.0</v>
      </c>
      <c r="H5" s="19">
        <v>23.0</v>
      </c>
      <c r="I5" s="19">
        <v>21.0</v>
      </c>
      <c r="J5" s="19">
        <v>20.0</v>
      </c>
      <c r="K5" s="19">
        <v>18.0</v>
      </c>
      <c r="L5" s="19">
        <v>17.0</v>
      </c>
      <c r="M5" s="19">
        <v>15.0</v>
      </c>
      <c r="N5" s="19">
        <v>14.0</v>
      </c>
      <c r="O5" s="19">
        <v>12.0</v>
      </c>
      <c r="P5" s="19">
        <v>11.0</v>
      </c>
      <c r="Q5" s="19">
        <v>9.0</v>
      </c>
      <c r="R5" s="19">
        <v>8.0</v>
      </c>
      <c r="S5" s="19">
        <v>6.0</v>
      </c>
      <c r="T5" s="19">
        <v>5.0</v>
      </c>
      <c r="U5" s="19">
        <v>3.0</v>
      </c>
      <c r="V5" s="19">
        <v>2.0</v>
      </c>
      <c r="W5" s="15">
        <v>0.0</v>
      </c>
      <c r="X5" s="16">
        <v>0.0</v>
      </c>
      <c r="Y5" s="16">
        <v>0.0</v>
      </c>
      <c r="Z5" s="17"/>
      <c r="AA5" s="18"/>
      <c r="AB5" s="18"/>
      <c r="AC5" s="18"/>
      <c r="AD5" s="18"/>
      <c r="AE5" s="18"/>
      <c r="AF5" s="18"/>
    </row>
    <row r="6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2"/>
      <c r="Y6" s="18"/>
      <c r="Z6" s="18"/>
      <c r="AA6" s="18"/>
      <c r="AB6" s="18"/>
      <c r="AC6" s="18"/>
      <c r="AD6" s="18"/>
      <c r="AE6" s="18"/>
      <c r="AF6" s="18"/>
    </row>
    <row r="7">
      <c r="A7" s="20">
        <f>SUM('Sprint Backlog'!$F$2:$F$101)</f>
        <v>0</v>
      </c>
      <c r="B7" s="21" t="str">
        <f>'Sprint Backlog'!F1</f>
        <v>Remaining Effort [hr]</v>
      </c>
      <c r="W7" s="22"/>
      <c r="Y7" s="18"/>
      <c r="Z7" s="18"/>
      <c r="AA7" s="18"/>
      <c r="AB7" s="18"/>
      <c r="AC7" s="18"/>
      <c r="AD7" s="18"/>
      <c r="AE7" s="18"/>
      <c r="AF7" s="18"/>
    </row>
    <row r="8">
      <c r="A8">
        <f>COUNTA($B$2:$AF$2)-1</f>
        <v>22</v>
      </c>
      <c r="B8" s="23" t="s">
        <v>241</v>
      </c>
      <c r="W8" s="22"/>
      <c r="Y8" s="18"/>
      <c r="Z8" s="18"/>
      <c r="AA8" s="18"/>
      <c r="AB8" s="18"/>
      <c r="AC8" s="18"/>
      <c r="AD8" s="18"/>
      <c r="AE8" s="18"/>
      <c r="AF8" s="18"/>
    </row>
    <row r="9">
      <c r="A9" s="24" t="str">
        <f>HYPERLINK("http://media.agile42.com/content/Scrum_in_a_nutshell.pdf?_ga=1.116226372.393292814.1481048729","Reference: Scrum in a Nutshell")</f>
        <v>Reference: Scrum in a Nutshell</v>
      </c>
    </row>
    <row r="10">
      <c r="A10" s="24" t="str">
        <f>HYPERLINK("https://blog.zepel.io/understanding-burndown-charts/","Reference: Understanding Burndown Charts")</f>
        <v>Reference: Understanding Burndown Charts</v>
      </c>
    </row>
  </sheetData>
  <mergeCells count="4">
    <mergeCell ref="B7:V7"/>
    <mergeCell ref="B8:V8"/>
    <mergeCell ref="A9:AF9"/>
    <mergeCell ref="A10:AF10"/>
  </mergeCells>
  <conditionalFormatting sqref="B2:V2">
    <cfRule type="expression" dxfId="4" priority="1">
      <formula>AND(ISNUMBER(B2),TRUNC(B2)&gt;TODAY())</formula>
    </cfRule>
  </conditionalFormatting>
  <conditionalFormatting sqref="B4:L4 N4:W4">
    <cfRule type="notContainsBlanks" dxfId="5" priority="2">
      <formula>LEN(TRIM(B4))&gt;0</formula>
    </cfRule>
  </conditionalFormatting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5F06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5"/>
    <col customWidth="1" min="2" max="2" width="63.38"/>
    <col customWidth="1" min="3" max="3" width="10.75"/>
  </cols>
  <sheetData>
    <row r="1">
      <c r="A1" s="4" t="s">
        <v>242</v>
      </c>
      <c r="B1" s="4" t="s">
        <v>243</v>
      </c>
      <c r="C1" s="25" t="s">
        <v>4</v>
      </c>
    </row>
    <row r="2">
      <c r="A2" s="26" t="s">
        <v>6</v>
      </c>
      <c r="B2" s="26" t="s">
        <v>244</v>
      </c>
      <c r="C2" s="26" t="s">
        <v>10</v>
      </c>
    </row>
    <row r="3">
      <c r="A3" s="26" t="s">
        <v>24</v>
      </c>
      <c r="B3" s="26" t="s">
        <v>245</v>
      </c>
      <c r="C3" s="26" t="s">
        <v>10</v>
      </c>
    </row>
    <row r="4">
      <c r="A4" s="26" t="s">
        <v>33</v>
      </c>
      <c r="B4" s="26" t="s">
        <v>246</v>
      </c>
      <c r="C4" s="26" t="s">
        <v>10</v>
      </c>
    </row>
    <row r="5">
      <c r="A5" s="26" t="s">
        <v>46</v>
      </c>
      <c r="B5" s="26" t="s">
        <v>247</v>
      </c>
      <c r="C5" s="26" t="s">
        <v>10</v>
      </c>
    </row>
    <row r="6">
      <c r="A6" s="26" t="s">
        <v>59</v>
      </c>
      <c r="B6" s="26" t="s">
        <v>248</v>
      </c>
      <c r="C6" s="26" t="s">
        <v>10</v>
      </c>
    </row>
    <row r="7">
      <c r="A7" s="26" t="s">
        <v>72</v>
      </c>
      <c r="B7" s="26" t="s">
        <v>249</v>
      </c>
      <c r="C7" s="26" t="s">
        <v>10</v>
      </c>
    </row>
    <row r="8">
      <c r="A8" s="26" t="s">
        <v>85</v>
      </c>
      <c r="B8" s="26" t="s">
        <v>250</v>
      </c>
      <c r="C8" s="26" t="s">
        <v>10</v>
      </c>
    </row>
    <row r="9">
      <c r="A9" s="26" t="s">
        <v>98</v>
      </c>
      <c r="B9" s="26" t="s">
        <v>251</v>
      </c>
      <c r="C9" s="26" t="s">
        <v>10</v>
      </c>
    </row>
    <row r="10">
      <c r="A10" s="26" t="s">
        <v>111</v>
      </c>
      <c r="B10" s="26" t="s">
        <v>252</v>
      </c>
      <c r="C10" s="26" t="s">
        <v>10</v>
      </c>
    </row>
    <row r="11">
      <c r="A11" s="26" t="s">
        <v>124</v>
      </c>
      <c r="B11" s="26" t="s">
        <v>253</v>
      </c>
      <c r="C11" s="26" t="s">
        <v>10</v>
      </c>
    </row>
    <row r="12">
      <c r="A12" s="26" t="s">
        <v>137</v>
      </c>
      <c r="B12" s="26" t="s">
        <v>254</v>
      </c>
      <c r="C12" s="26" t="s">
        <v>10</v>
      </c>
    </row>
    <row r="13">
      <c r="A13" s="26" t="s">
        <v>149</v>
      </c>
      <c r="B13" s="26" t="s">
        <v>255</v>
      </c>
      <c r="C13" s="26" t="s">
        <v>10</v>
      </c>
    </row>
    <row r="14">
      <c r="A14" s="26"/>
      <c r="B14" s="26"/>
      <c r="C14" s="26"/>
    </row>
    <row r="15">
      <c r="A15" s="26"/>
      <c r="B15" s="26"/>
      <c r="C15" s="26"/>
    </row>
    <row r="16">
      <c r="A16" s="26"/>
      <c r="B16" s="26"/>
      <c r="C16" s="26"/>
    </row>
    <row r="17">
      <c r="A17" s="26"/>
      <c r="B17" s="26"/>
      <c r="C17" s="26"/>
    </row>
    <row r="18">
      <c r="A18" s="26"/>
      <c r="B18" s="26"/>
      <c r="C18" s="26"/>
    </row>
    <row r="19">
      <c r="A19" s="26"/>
      <c r="B19" s="26"/>
      <c r="C19" s="26"/>
    </row>
    <row r="20">
      <c r="A20" s="26"/>
      <c r="B20" s="26"/>
      <c r="C20" s="26"/>
    </row>
    <row r="21">
      <c r="A21" s="26"/>
      <c r="B21" s="26"/>
      <c r="C21" s="26"/>
    </row>
    <row r="22">
      <c r="A22" s="26"/>
      <c r="B22" s="26"/>
      <c r="C22" s="26"/>
    </row>
    <row r="23">
      <c r="A23" s="26"/>
      <c r="B23" s="26"/>
      <c r="C23" s="26"/>
    </row>
    <row r="24">
      <c r="A24" s="26"/>
      <c r="B24" s="26"/>
      <c r="C24" s="26"/>
    </row>
    <row r="25">
      <c r="A25" s="26"/>
      <c r="B25" s="26"/>
      <c r="C25" s="26"/>
    </row>
    <row r="26">
      <c r="A26" s="26"/>
      <c r="B26" s="26"/>
      <c r="C26" s="26"/>
    </row>
    <row r="27">
      <c r="A27" s="26"/>
      <c r="B27" s="26"/>
      <c r="C27" s="26"/>
    </row>
    <row r="28">
      <c r="A28" s="26"/>
      <c r="B28" s="26"/>
      <c r="C28" s="26"/>
    </row>
    <row r="29">
      <c r="A29" s="26"/>
      <c r="B29" s="26"/>
      <c r="C29" s="26"/>
    </row>
    <row r="30">
      <c r="A30" s="26"/>
      <c r="B30" s="26"/>
      <c r="C30" s="26"/>
    </row>
    <row r="31">
      <c r="A31" s="26"/>
      <c r="B31" s="26"/>
      <c r="C31" s="26"/>
    </row>
    <row r="32">
      <c r="A32" s="26"/>
      <c r="B32" s="26"/>
      <c r="C32" s="26"/>
    </row>
    <row r="33">
      <c r="A33" s="26"/>
      <c r="B33" s="26"/>
      <c r="C33" s="26"/>
    </row>
    <row r="34">
      <c r="A34" s="26"/>
      <c r="B34" s="26"/>
      <c r="C34" s="26"/>
    </row>
    <row r="35">
      <c r="A35" s="26"/>
      <c r="B35" s="26"/>
      <c r="C35" s="26"/>
    </row>
    <row r="36">
      <c r="A36" s="26"/>
      <c r="B36" s="26"/>
      <c r="C36" s="26"/>
    </row>
    <row r="37">
      <c r="A37" s="26"/>
      <c r="B37" s="26"/>
      <c r="C37" s="26"/>
    </row>
    <row r="38">
      <c r="A38" s="26"/>
      <c r="B38" s="26"/>
      <c r="C38" s="26"/>
    </row>
    <row r="39">
      <c r="A39" s="26"/>
      <c r="B39" s="26"/>
      <c r="C39" s="26"/>
    </row>
    <row r="40">
      <c r="A40" s="26"/>
      <c r="B40" s="26"/>
      <c r="C40" s="26"/>
    </row>
    <row r="41">
      <c r="A41" s="26"/>
      <c r="B41" s="26"/>
      <c r="C41" s="26"/>
    </row>
    <row r="42">
      <c r="A42" s="26"/>
      <c r="B42" s="26"/>
      <c r="C42" s="26"/>
    </row>
    <row r="43">
      <c r="A43" s="26"/>
      <c r="B43" s="26"/>
      <c r="C43" s="26"/>
    </row>
    <row r="44">
      <c r="A44" s="26"/>
      <c r="B44" s="26"/>
      <c r="C44" s="26"/>
    </row>
    <row r="45">
      <c r="A45" s="26"/>
      <c r="B45" s="26"/>
      <c r="C45" s="26"/>
    </row>
    <row r="46">
      <c r="A46" s="26"/>
      <c r="B46" s="26"/>
      <c r="C46" s="26"/>
    </row>
    <row r="47">
      <c r="A47" s="26"/>
      <c r="B47" s="26"/>
      <c r="C47" s="26"/>
    </row>
    <row r="48">
      <c r="A48" s="26"/>
      <c r="B48" s="26"/>
      <c r="C48" s="26"/>
    </row>
    <row r="49">
      <c r="A49" s="26"/>
      <c r="B49" s="26"/>
      <c r="C49" s="26"/>
    </row>
    <row r="50">
      <c r="A50" s="26"/>
      <c r="B50" s="26"/>
      <c r="C50" s="26"/>
    </row>
    <row r="51">
      <c r="A51" s="26"/>
      <c r="B51" s="26"/>
      <c r="C51" s="26"/>
    </row>
    <row r="52">
      <c r="A52" s="26"/>
      <c r="B52" s="26"/>
      <c r="C52" s="26"/>
    </row>
    <row r="53">
      <c r="A53" s="26"/>
      <c r="B53" s="26"/>
      <c r="C53" s="26"/>
    </row>
    <row r="54">
      <c r="A54" s="26"/>
      <c r="B54" s="26"/>
      <c r="C54" s="26"/>
    </row>
    <row r="55">
      <c r="A55" s="26"/>
      <c r="B55" s="26"/>
      <c r="C55" s="26"/>
    </row>
    <row r="56">
      <c r="A56" s="26"/>
      <c r="B56" s="26"/>
      <c r="C56" s="26"/>
    </row>
    <row r="57">
      <c r="A57" s="26"/>
      <c r="B57" s="26"/>
      <c r="C57" s="26"/>
    </row>
    <row r="58">
      <c r="A58" s="26"/>
      <c r="B58" s="26"/>
      <c r="C58" s="26"/>
    </row>
    <row r="59">
      <c r="A59" s="26"/>
      <c r="B59" s="26"/>
      <c r="C59" s="26"/>
    </row>
    <row r="60">
      <c r="A60" s="26"/>
      <c r="B60" s="26"/>
      <c r="C60" s="26"/>
    </row>
    <row r="61">
      <c r="A61" s="26"/>
      <c r="B61" s="26"/>
      <c r="C61" s="26"/>
    </row>
    <row r="62">
      <c r="A62" s="26"/>
      <c r="B62" s="26"/>
      <c r="C62" s="26"/>
    </row>
    <row r="63">
      <c r="A63" s="26"/>
      <c r="B63" s="26"/>
      <c r="C63" s="26"/>
    </row>
    <row r="64">
      <c r="A64" s="26"/>
      <c r="B64" s="26"/>
      <c r="C64" s="26"/>
    </row>
    <row r="65">
      <c r="A65" s="26"/>
      <c r="B65" s="26"/>
      <c r="C65" s="26"/>
    </row>
    <row r="66">
      <c r="A66" s="26"/>
      <c r="B66" s="26"/>
      <c r="C66" s="26"/>
    </row>
    <row r="67">
      <c r="A67" s="26"/>
      <c r="B67" s="26"/>
      <c r="C67" s="26"/>
    </row>
    <row r="68">
      <c r="A68" s="26"/>
      <c r="B68" s="26"/>
      <c r="C68" s="26"/>
    </row>
    <row r="69">
      <c r="A69" s="26"/>
      <c r="B69" s="26"/>
      <c r="C69" s="26"/>
    </row>
    <row r="70">
      <c r="A70" s="26"/>
      <c r="B70" s="26"/>
      <c r="C70" s="26"/>
    </row>
    <row r="71">
      <c r="A71" s="26"/>
      <c r="B71" s="26"/>
      <c r="C71" s="26"/>
    </row>
    <row r="72">
      <c r="A72" s="26"/>
      <c r="B72" s="26"/>
      <c r="C72" s="26"/>
    </row>
    <row r="73">
      <c r="A73" s="26"/>
      <c r="B73" s="26"/>
      <c r="C73" s="26"/>
    </row>
    <row r="74">
      <c r="A74" s="26"/>
      <c r="B74" s="26"/>
      <c r="C74" s="26"/>
    </row>
    <row r="75">
      <c r="A75" s="26"/>
      <c r="B75" s="26"/>
      <c r="C75" s="26"/>
    </row>
    <row r="76">
      <c r="A76" s="26"/>
      <c r="B76" s="26"/>
      <c r="C76" s="26"/>
    </row>
    <row r="77">
      <c r="A77" s="26"/>
      <c r="B77" s="26"/>
      <c r="C77" s="26"/>
    </row>
    <row r="78">
      <c r="A78" s="26"/>
      <c r="B78" s="26"/>
      <c r="C78" s="26"/>
    </row>
    <row r="79">
      <c r="A79" s="26"/>
      <c r="B79" s="26"/>
      <c r="C79" s="26"/>
    </row>
    <row r="80">
      <c r="A80" s="26"/>
      <c r="B80" s="26"/>
      <c r="C80" s="26"/>
    </row>
    <row r="81">
      <c r="A81" s="26"/>
      <c r="B81" s="26"/>
      <c r="C81" s="26"/>
    </row>
    <row r="82">
      <c r="A82" s="26"/>
      <c r="B82" s="26"/>
      <c r="C82" s="26"/>
    </row>
    <row r="83">
      <c r="A83" s="26"/>
      <c r="B83" s="26"/>
      <c r="C83" s="26"/>
    </row>
    <row r="84">
      <c r="A84" s="26"/>
      <c r="B84" s="26"/>
      <c r="C84" s="26"/>
    </row>
    <row r="85">
      <c r="A85" s="26"/>
      <c r="B85" s="26"/>
      <c r="C85" s="26"/>
    </row>
    <row r="86">
      <c r="A86" s="26"/>
      <c r="B86" s="26"/>
      <c r="C86" s="26"/>
    </row>
    <row r="87">
      <c r="A87" s="26"/>
      <c r="B87" s="26"/>
      <c r="C87" s="26"/>
    </row>
    <row r="88">
      <c r="A88" s="26"/>
      <c r="B88" s="26"/>
      <c r="C88" s="26"/>
    </row>
    <row r="89">
      <c r="A89" s="26"/>
      <c r="B89" s="26"/>
      <c r="C89" s="26"/>
    </row>
    <row r="90">
      <c r="A90" s="26"/>
      <c r="B90" s="26"/>
      <c r="C90" s="26"/>
    </row>
    <row r="91">
      <c r="A91" s="26"/>
      <c r="B91" s="26"/>
      <c r="C91" s="26"/>
    </row>
    <row r="92">
      <c r="A92" s="26"/>
      <c r="B92" s="26"/>
      <c r="C92" s="26"/>
    </row>
    <row r="93">
      <c r="A93" s="26"/>
      <c r="B93" s="26"/>
      <c r="C93" s="26"/>
    </row>
    <row r="94">
      <c r="A94" s="26"/>
      <c r="B94" s="26"/>
      <c r="C94" s="26"/>
    </row>
    <row r="95">
      <c r="A95" s="26"/>
      <c r="B95" s="26"/>
      <c r="C95" s="26"/>
    </row>
    <row r="96">
      <c r="A96" s="26"/>
      <c r="B96" s="26"/>
      <c r="C96" s="26"/>
    </row>
    <row r="97">
      <c r="A97" s="26"/>
      <c r="B97" s="26"/>
      <c r="C97" s="26"/>
    </row>
    <row r="98">
      <c r="A98" s="26"/>
      <c r="B98" s="26"/>
      <c r="C98" s="26"/>
    </row>
    <row r="99">
      <c r="A99" s="26"/>
      <c r="B99" s="26"/>
      <c r="C99" s="26"/>
    </row>
    <row r="100">
      <c r="A100" s="26"/>
      <c r="B100" s="26"/>
      <c r="C100" s="26"/>
    </row>
    <row r="101">
      <c r="A101" s="26"/>
      <c r="B101" s="26"/>
      <c r="C101" s="26"/>
    </row>
  </sheetData>
  <dataValidations>
    <dataValidation type="list" allowBlank="1" sqref="C2:C101">
      <formula1>PBstatus</formula1>
    </dataValidation>
  </dataValidations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10.5"/>
    <col customWidth="1" min="3" max="3" width="50.5"/>
  </cols>
  <sheetData>
    <row r="1">
      <c r="A1" s="27" t="s">
        <v>256</v>
      </c>
      <c r="B1" s="28" t="s">
        <v>226</v>
      </c>
      <c r="C1" s="28" t="s">
        <v>257</v>
      </c>
    </row>
    <row r="2">
      <c r="A2" s="27" t="s">
        <v>258</v>
      </c>
      <c r="B2" s="29">
        <v>45922.0</v>
      </c>
      <c r="C2" s="28" t="s">
        <v>259</v>
      </c>
    </row>
    <row r="3">
      <c r="A3" s="27" t="s">
        <v>260</v>
      </c>
      <c r="B3" s="29">
        <v>45922.0</v>
      </c>
      <c r="C3" s="28" t="s">
        <v>261</v>
      </c>
    </row>
    <row r="4">
      <c r="A4" s="27" t="s">
        <v>262</v>
      </c>
      <c r="B4" s="29">
        <v>45922.0</v>
      </c>
      <c r="C4" s="28" t="s">
        <v>263</v>
      </c>
    </row>
    <row r="5">
      <c r="A5" s="27" t="s">
        <v>264</v>
      </c>
      <c r="B5" s="29">
        <v>45923.0</v>
      </c>
      <c r="C5" s="28" t="s">
        <v>265</v>
      </c>
    </row>
    <row r="6">
      <c r="A6" s="27" t="s">
        <v>266</v>
      </c>
      <c r="B6" s="29">
        <v>45926.0</v>
      </c>
      <c r="C6" s="28" t="s">
        <v>267</v>
      </c>
    </row>
    <row r="7">
      <c r="A7" s="27" t="s">
        <v>268</v>
      </c>
      <c r="B7" s="29">
        <v>45926.0</v>
      </c>
      <c r="C7" s="28" t="s">
        <v>269</v>
      </c>
    </row>
    <row r="8">
      <c r="A8" s="27" t="s">
        <v>270</v>
      </c>
      <c r="B8" s="29">
        <v>45926.0</v>
      </c>
      <c r="C8" s="28" t="s">
        <v>271</v>
      </c>
    </row>
    <row r="9">
      <c r="A9" s="27" t="s">
        <v>272</v>
      </c>
      <c r="B9" s="29">
        <v>45928.0</v>
      </c>
      <c r="C9" s="28" t="s">
        <v>273</v>
      </c>
    </row>
    <row r="10">
      <c r="A10" s="27" t="s">
        <v>274</v>
      </c>
      <c r="B10" s="29">
        <v>45929.0</v>
      </c>
      <c r="C10" s="28" t="s">
        <v>275</v>
      </c>
    </row>
    <row r="11">
      <c r="A11" s="27" t="s">
        <v>276</v>
      </c>
      <c r="B11" s="29">
        <v>45929.0</v>
      </c>
      <c r="C11" s="28" t="s">
        <v>277</v>
      </c>
    </row>
    <row r="12">
      <c r="A12" s="27" t="s">
        <v>278</v>
      </c>
      <c r="B12" s="29">
        <v>45930.0</v>
      </c>
      <c r="C12" s="28" t="s">
        <v>279</v>
      </c>
    </row>
    <row r="13">
      <c r="A13" s="27" t="s">
        <v>280</v>
      </c>
      <c r="B13" s="29">
        <v>45931.0</v>
      </c>
      <c r="C13" s="28" t="s">
        <v>281</v>
      </c>
    </row>
    <row r="14">
      <c r="A14" s="27" t="s">
        <v>282</v>
      </c>
      <c r="B14" s="29">
        <v>45932.0</v>
      </c>
      <c r="C14" s="28" t="s">
        <v>283</v>
      </c>
    </row>
    <row r="15">
      <c r="A15" s="27" t="s">
        <v>284</v>
      </c>
      <c r="B15" s="29">
        <v>45933.0</v>
      </c>
      <c r="C15" s="28" t="s">
        <v>285</v>
      </c>
    </row>
    <row r="16">
      <c r="A16" s="27" t="s">
        <v>286</v>
      </c>
      <c r="B16" s="29">
        <v>45933.0</v>
      </c>
      <c r="C16" s="28" t="s">
        <v>287</v>
      </c>
    </row>
    <row r="17">
      <c r="A17" s="27" t="s">
        <v>288</v>
      </c>
      <c r="B17" s="29">
        <v>45933.0</v>
      </c>
      <c r="C17" s="28" t="s">
        <v>289</v>
      </c>
    </row>
    <row r="18">
      <c r="A18" s="27" t="s">
        <v>290</v>
      </c>
      <c r="B18" s="29">
        <v>45934.0</v>
      </c>
      <c r="C18" s="28" t="s">
        <v>291</v>
      </c>
    </row>
    <row r="19">
      <c r="A19" s="27" t="s">
        <v>292</v>
      </c>
      <c r="B19" s="29">
        <v>45935.0</v>
      </c>
      <c r="C19" s="28" t="s">
        <v>293</v>
      </c>
    </row>
    <row r="20">
      <c r="A20" s="27" t="s">
        <v>294</v>
      </c>
      <c r="B20" s="29">
        <v>45936.0</v>
      </c>
      <c r="C20" s="28" t="s">
        <v>295</v>
      </c>
    </row>
    <row r="21">
      <c r="A21" s="27" t="s">
        <v>296</v>
      </c>
      <c r="B21" s="30">
        <v>45936.0</v>
      </c>
      <c r="C21" s="28" t="s">
        <v>297</v>
      </c>
    </row>
    <row r="22">
      <c r="A22" s="27" t="s">
        <v>298</v>
      </c>
      <c r="B22" s="30">
        <v>45937.0</v>
      </c>
      <c r="C22" s="28" t="s">
        <v>299</v>
      </c>
    </row>
    <row r="23">
      <c r="A23" s="27" t="s">
        <v>300</v>
      </c>
      <c r="B23" s="30">
        <v>45943.0</v>
      </c>
      <c r="C23" s="28" t="s">
        <v>301</v>
      </c>
    </row>
    <row r="24">
      <c r="A24" s="27" t="s">
        <v>302</v>
      </c>
      <c r="B24" s="30">
        <v>45943.0</v>
      </c>
      <c r="C24" s="28" t="s">
        <v>303</v>
      </c>
    </row>
    <row r="25">
      <c r="A25" s="27" t="s">
        <v>304</v>
      </c>
      <c r="B25" s="30">
        <v>45945.0</v>
      </c>
      <c r="C25" s="28" t="s">
        <v>305</v>
      </c>
    </row>
    <row r="26">
      <c r="A26" s="27" t="s">
        <v>306</v>
      </c>
      <c r="B26" s="30">
        <v>45945.0</v>
      </c>
      <c r="C26" s="28" t="s">
        <v>307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5"/>
    <col customWidth="1" min="2" max="2" width="3.63"/>
    <col customWidth="1" min="3" max="3" width="23.88"/>
    <col customWidth="1" min="4" max="4" width="3.5"/>
    <col customWidth="1" min="5" max="5" width="24.88"/>
  </cols>
  <sheetData>
    <row r="1">
      <c r="A1" s="31" t="s">
        <v>308</v>
      </c>
      <c r="B1" s="1"/>
      <c r="C1" s="31" t="s">
        <v>309</v>
      </c>
      <c r="D1" s="1"/>
      <c r="E1" s="31" t="s">
        <v>310</v>
      </c>
    </row>
    <row r="2">
      <c r="A2" s="31" t="s">
        <v>311</v>
      </c>
      <c r="B2" s="1"/>
      <c r="C2" s="31" t="s">
        <v>312</v>
      </c>
      <c r="D2" s="20"/>
      <c r="E2" s="27" t="s">
        <v>9</v>
      </c>
    </row>
    <row r="3">
      <c r="A3" s="31" t="s">
        <v>312</v>
      </c>
      <c r="B3" s="1"/>
      <c r="C3" s="31" t="s">
        <v>313</v>
      </c>
      <c r="D3" s="20"/>
      <c r="E3" s="27" t="s">
        <v>13</v>
      </c>
    </row>
    <row r="4">
      <c r="A4" s="31" t="s">
        <v>10</v>
      </c>
      <c r="B4" s="1"/>
      <c r="C4" s="31" t="s">
        <v>10</v>
      </c>
      <c r="D4" s="20"/>
      <c r="E4" s="27" t="s">
        <v>16</v>
      </c>
    </row>
    <row r="5">
      <c r="A5" s="32"/>
      <c r="B5" s="1"/>
      <c r="C5" s="31" t="s">
        <v>314</v>
      </c>
      <c r="E5" s="27" t="s">
        <v>19</v>
      </c>
    </row>
    <row r="6">
      <c r="A6" s="31"/>
      <c r="B6" s="20"/>
      <c r="C6" s="31"/>
      <c r="D6" s="1"/>
      <c r="E6" s="31"/>
    </row>
    <row r="7">
      <c r="A7" s="31"/>
      <c r="B7" s="1"/>
      <c r="C7" s="31"/>
      <c r="D7" s="20"/>
      <c r="E7" s="31"/>
    </row>
    <row r="8">
      <c r="A8" s="31"/>
      <c r="B8" s="20"/>
      <c r="C8" s="31"/>
      <c r="D8" s="20"/>
      <c r="E8" s="31"/>
    </row>
    <row r="9">
      <c r="A9" s="31"/>
      <c r="B9" s="20"/>
      <c r="C9" s="31"/>
      <c r="D9" s="20"/>
      <c r="E9" s="31"/>
    </row>
    <row r="10">
      <c r="A10" s="31"/>
      <c r="B10" s="20"/>
      <c r="C10" s="31"/>
      <c r="D10" s="20"/>
      <c r="E10" s="31"/>
    </row>
    <row r="11">
      <c r="A11" s="31"/>
      <c r="B11" s="20"/>
      <c r="C11" s="31"/>
      <c r="D11" s="20"/>
      <c r="E11" s="31"/>
    </row>
  </sheetData>
  <drawing r:id="rId1"/>
  <tableParts count="3">
    <tablePart r:id="rId5"/>
    <tablePart r:id="rId6"/>
    <tablePart r:id="rId7"/>
  </tableParts>
</worksheet>
</file>