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FLL\repo\Super Powered\Data\"/>
    </mc:Choice>
  </mc:AlternateContent>
  <xr:revisionPtr revIDLastSave="0" documentId="8_{9C3C09ED-0906-4A1E-BAD0-E5005F7293EE}" xr6:coauthVersionLast="47" xr6:coauthVersionMax="47" xr10:uidLastSave="{00000000-0000-0000-0000-000000000000}"/>
  <bookViews>
    <workbookView xWindow="-120" yWindow="-120" windowWidth="29040" windowHeight="16440" activeTab="4" xr2:uid="{487BDF04-E33F-474C-9532-F07C9B5AF832}"/>
  </bookViews>
  <sheets>
    <sheet name="Chart1" sheetId="3" r:id="rId1"/>
    <sheet name="Sheet2" sheetId="2" r:id="rId2"/>
    <sheet name="Time Spent" sheetId="5" r:id="rId3"/>
    <sheet name="Sheet1" sheetId="4" r:id="rId4"/>
    <sheet name="Trials" sheetId="1" r:id="rId5"/>
  </sheets>
  <definedNames>
    <definedName name="_xlnm.Print_Titles" localSheetId="4">Trials!$1:$1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9" i="1" l="1"/>
  <c r="I619" i="1"/>
  <c r="H620" i="1"/>
  <c r="I620" i="1"/>
  <c r="H483" i="1"/>
  <c r="I483" i="1"/>
  <c r="J483" i="1" s="1"/>
  <c r="H244" i="1"/>
  <c r="I244" i="1"/>
  <c r="H150" i="1"/>
  <c r="I150" i="1"/>
  <c r="H542" i="1"/>
  <c r="H618" i="1"/>
  <c r="I618" i="1"/>
  <c r="H665" i="1"/>
  <c r="I665" i="1"/>
  <c r="H664" i="1"/>
  <c r="I664" i="1"/>
  <c r="H567" i="1"/>
  <c r="I567" i="1"/>
  <c r="H568" i="1"/>
  <c r="I568" i="1"/>
  <c r="H387" i="1"/>
  <c r="I387" i="1"/>
  <c r="H196" i="1"/>
  <c r="I196" i="1"/>
  <c r="H149" i="1"/>
  <c r="I149" i="1"/>
  <c r="H713" i="1"/>
  <c r="I713" i="1"/>
  <c r="H663" i="1"/>
  <c r="I663" i="1"/>
  <c r="H617" i="1"/>
  <c r="I617" i="1"/>
  <c r="H267" i="1"/>
  <c r="I267" i="1"/>
  <c r="H148" i="1"/>
  <c r="I148" i="1"/>
  <c r="H26" i="1"/>
  <c r="I26" i="1"/>
  <c r="H702" i="1"/>
  <c r="H703" i="1"/>
  <c r="H704" i="1"/>
  <c r="H705" i="1"/>
  <c r="H706" i="1"/>
  <c r="H707" i="1"/>
  <c r="H708" i="1"/>
  <c r="H709" i="1"/>
  <c r="H710" i="1"/>
  <c r="H711" i="1"/>
  <c r="H712" i="1"/>
  <c r="I702" i="1"/>
  <c r="I703" i="1"/>
  <c r="I704" i="1"/>
  <c r="I705" i="1"/>
  <c r="I706" i="1"/>
  <c r="I707" i="1"/>
  <c r="I708" i="1"/>
  <c r="I709" i="1"/>
  <c r="I710" i="1"/>
  <c r="I711" i="1"/>
  <c r="I712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I583" i="1"/>
  <c r="I584" i="1"/>
  <c r="I585" i="1"/>
  <c r="I586" i="1"/>
  <c r="I587" i="1"/>
  <c r="I588" i="1"/>
  <c r="J588" i="1" s="1"/>
  <c r="I589" i="1"/>
  <c r="I590" i="1"/>
  <c r="I591" i="1"/>
  <c r="J591" i="1" s="1"/>
  <c r="I592" i="1"/>
  <c r="I593" i="1"/>
  <c r="J593" i="1" s="1"/>
  <c r="I594" i="1"/>
  <c r="I595" i="1"/>
  <c r="I596" i="1"/>
  <c r="I597" i="1"/>
  <c r="I598" i="1"/>
  <c r="I599" i="1"/>
  <c r="I600" i="1"/>
  <c r="I601" i="1"/>
  <c r="I602" i="1"/>
  <c r="I603" i="1"/>
  <c r="I604" i="1"/>
  <c r="J604" i="1" s="1"/>
  <c r="I605" i="1"/>
  <c r="I606" i="1"/>
  <c r="I607" i="1"/>
  <c r="I608" i="1"/>
  <c r="J608" i="1" s="1"/>
  <c r="I609" i="1"/>
  <c r="I610" i="1"/>
  <c r="I611" i="1"/>
  <c r="I612" i="1"/>
  <c r="J612" i="1" s="1"/>
  <c r="I613" i="1"/>
  <c r="I614" i="1"/>
  <c r="I615" i="1"/>
  <c r="I616" i="1"/>
  <c r="J616" i="1" s="1"/>
  <c r="I621" i="1"/>
  <c r="I622" i="1"/>
  <c r="J622" i="1" s="1"/>
  <c r="I623" i="1"/>
  <c r="I624" i="1"/>
  <c r="J624" i="1" s="1"/>
  <c r="I625" i="1"/>
  <c r="I626" i="1"/>
  <c r="I627" i="1"/>
  <c r="J627" i="1" s="1"/>
  <c r="I628" i="1"/>
  <c r="I629" i="1"/>
  <c r="I630" i="1"/>
  <c r="I631" i="1"/>
  <c r="I632" i="1"/>
  <c r="I633" i="1"/>
  <c r="I634" i="1"/>
  <c r="J583" i="1"/>
  <c r="J584" i="1"/>
  <c r="J585" i="1"/>
  <c r="J586" i="1"/>
  <c r="J587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I542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65" i="1"/>
  <c r="I195" i="1"/>
  <c r="I221" i="1"/>
  <c r="I253" i="1"/>
  <c r="I254" i="1"/>
  <c r="I265" i="1"/>
  <c r="I266" i="1"/>
  <c r="I268" i="1"/>
  <c r="I301" i="1"/>
  <c r="I302" i="1"/>
  <c r="I327" i="1"/>
  <c r="I328" i="1"/>
  <c r="I358" i="1"/>
  <c r="I359" i="1"/>
  <c r="I386" i="1"/>
  <c r="I388" i="1"/>
  <c r="I418" i="1"/>
  <c r="I419" i="1"/>
  <c r="I443" i="1"/>
  <c r="I444" i="1"/>
  <c r="I445" i="1"/>
  <c r="I446" i="1"/>
  <c r="I482" i="1"/>
  <c r="I484" i="1"/>
  <c r="I513" i="1"/>
  <c r="I514" i="1"/>
  <c r="I515" i="1"/>
  <c r="I543" i="1"/>
  <c r="I544" i="1"/>
  <c r="I557" i="1"/>
  <c r="I558" i="1"/>
  <c r="I559" i="1"/>
  <c r="I560" i="1"/>
  <c r="I561" i="1"/>
  <c r="I562" i="1"/>
  <c r="I563" i="1"/>
  <c r="I564" i="1"/>
  <c r="I565" i="1"/>
  <c r="I566" i="1"/>
  <c r="I569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17" i="1"/>
  <c r="H18" i="1"/>
  <c r="H19" i="1"/>
  <c r="H20" i="1"/>
  <c r="H21" i="1"/>
  <c r="H22" i="1"/>
  <c r="H23" i="1"/>
  <c r="H24" i="1"/>
  <c r="H13" i="1"/>
  <c r="H14" i="1"/>
  <c r="H15" i="1"/>
  <c r="H2" i="1"/>
  <c r="H3" i="1"/>
  <c r="H4" i="1"/>
  <c r="H5" i="1"/>
  <c r="H6" i="1"/>
  <c r="H7" i="1"/>
  <c r="H8" i="1"/>
  <c r="H9" i="1"/>
  <c r="H10" i="1"/>
  <c r="H11" i="1"/>
  <c r="H12" i="1"/>
  <c r="H16" i="1"/>
  <c r="H25" i="1"/>
  <c r="H27" i="1"/>
  <c r="H63" i="1"/>
  <c r="H64" i="1"/>
  <c r="H65" i="1"/>
  <c r="H94" i="1"/>
  <c r="H125" i="1"/>
  <c r="H165" i="1"/>
  <c r="H195" i="1"/>
  <c r="H221" i="1"/>
  <c r="H253" i="1"/>
  <c r="H254" i="1"/>
  <c r="H265" i="1"/>
  <c r="H266" i="1"/>
  <c r="H268" i="1"/>
  <c r="H301" i="1"/>
  <c r="H302" i="1"/>
  <c r="H327" i="1"/>
  <c r="H328" i="1"/>
  <c r="H358" i="1"/>
  <c r="H359" i="1"/>
  <c r="H386" i="1"/>
  <c r="H388" i="1"/>
  <c r="H418" i="1"/>
  <c r="H419" i="1"/>
  <c r="H443" i="1"/>
  <c r="H444" i="1"/>
  <c r="H445" i="1"/>
  <c r="H446" i="1"/>
  <c r="H482" i="1"/>
  <c r="H484" i="1"/>
  <c r="H513" i="1"/>
  <c r="H514" i="1"/>
  <c r="H515" i="1"/>
  <c r="H543" i="1"/>
  <c r="H544" i="1"/>
  <c r="H557" i="1"/>
  <c r="H558" i="1"/>
  <c r="H559" i="1"/>
  <c r="H560" i="1"/>
  <c r="H561" i="1"/>
  <c r="H562" i="1"/>
  <c r="H563" i="1"/>
  <c r="H564" i="1"/>
  <c r="H565" i="1"/>
  <c r="H566" i="1"/>
  <c r="H569" i="1"/>
  <c r="J620" i="1" l="1"/>
  <c r="J619" i="1"/>
  <c r="J244" i="1"/>
  <c r="J150" i="1"/>
  <c r="J618" i="1"/>
  <c r="J665" i="1"/>
  <c r="J664" i="1"/>
  <c r="J568" i="1"/>
  <c r="J567" i="1"/>
  <c r="J387" i="1"/>
  <c r="J196" i="1"/>
  <c r="J149" i="1"/>
  <c r="J26" i="1"/>
  <c r="J713" i="1"/>
  <c r="J148" i="1"/>
  <c r="J663" i="1"/>
  <c r="J617" i="1"/>
  <c r="J267" i="1"/>
  <c r="J705" i="1"/>
  <c r="J557" i="1"/>
  <c r="J694" i="1"/>
  <c r="J702" i="1"/>
  <c r="J629" i="1"/>
  <c r="J621" i="1"/>
  <c r="J609" i="1"/>
  <c r="J601" i="1"/>
  <c r="J625" i="1"/>
  <c r="J569" i="1"/>
  <c r="J559" i="1"/>
  <c r="J590" i="1"/>
  <c r="J673" i="1"/>
  <c r="J626" i="1"/>
  <c r="J614" i="1"/>
  <c r="J634" i="1"/>
  <c r="J695" i="1"/>
  <c r="J687" i="1"/>
  <c r="J709" i="1"/>
  <c r="J636" i="1"/>
  <c r="J648" i="1"/>
  <c r="J640" i="1"/>
  <c r="J600" i="1"/>
  <c r="J635" i="1"/>
  <c r="J712" i="1"/>
  <c r="J623" i="1"/>
  <c r="J611" i="1"/>
  <c r="J603" i="1"/>
  <c r="J595" i="1"/>
  <c r="J572" i="1"/>
  <c r="J574" i="1"/>
  <c r="J678" i="1"/>
  <c r="J710" i="1"/>
  <c r="J548" i="1"/>
  <c r="J711" i="1"/>
  <c r="J655" i="1"/>
  <c r="J639" i="1"/>
  <c r="J637" i="1"/>
  <c r="J573" i="1"/>
  <c r="J701" i="1"/>
  <c r="J685" i="1"/>
  <c r="J628" i="1"/>
  <c r="J699" i="1"/>
  <c r="J691" i="1"/>
  <c r="J683" i="1"/>
  <c r="J708" i="1"/>
  <c r="J652" i="1"/>
  <c r="J690" i="1"/>
  <c r="J682" i="1"/>
  <c r="J707" i="1"/>
  <c r="J659" i="1"/>
  <c r="J651" i="1"/>
  <c r="J643" i="1"/>
  <c r="J676" i="1"/>
  <c r="J697" i="1"/>
  <c r="J681" i="1"/>
  <c r="J706" i="1"/>
  <c r="J638" i="1"/>
  <c r="J650" i="1"/>
  <c r="J642" i="1"/>
  <c r="J696" i="1"/>
  <c r="J688" i="1"/>
  <c r="J680" i="1"/>
  <c r="J657" i="1"/>
  <c r="J649" i="1"/>
  <c r="J641" i="1"/>
  <c r="J674" i="1"/>
  <c r="J666" i="1"/>
  <c r="J704" i="1"/>
  <c r="J703" i="1"/>
  <c r="J698" i="1"/>
  <c r="J700" i="1"/>
  <c r="J689" i="1"/>
  <c r="J693" i="1"/>
  <c r="J692" i="1"/>
  <c r="J679" i="1"/>
  <c r="J686" i="1"/>
  <c r="J677" i="1"/>
  <c r="J684" i="1"/>
  <c r="J653" i="1"/>
  <c r="J647" i="1"/>
  <c r="J646" i="1"/>
  <c r="J645" i="1"/>
  <c r="J644" i="1"/>
  <c r="J633" i="1"/>
  <c r="J632" i="1"/>
  <c r="J631" i="1"/>
  <c r="J630" i="1"/>
  <c r="J672" i="1"/>
  <c r="J668" i="1"/>
  <c r="J675" i="1"/>
  <c r="J667" i="1"/>
  <c r="J671" i="1"/>
  <c r="J670" i="1"/>
  <c r="J669" i="1"/>
  <c r="J658" i="1"/>
  <c r="J656" i="1"/>
  <c r="J662" i="1"/>
  <c r="J661" i="1"/>
  <c r="J660" i="1"/>
  <c r="J654" i="1"/>
  <c r="J606" i="1"/>
  <c r="J598" i="1"/>
  <c r="J592" i="1"/>
  <c r="J582" i="1"/>
  <c r="J615" i="1"/>
  <c r="J607" i="1"/>
  <c r="J599" i="1"/>
  <c r="J596" i="1"/>
  <c r="J589" i="1"/>
  <c r="J613" i="1"/>
  <c r="J597" i="1"/>
  <c r="J610" i="1"/>
  <c r="J602" i="1"/>
  <c r="J594" i="1"/>
  <c r="J605" i="1"/>
  <c r="J581" i="1"/>
  <c r="J580" i="1"/>
  <c r="J579" i="1"/>
  <c r="J571" i="1"/>
  <c r="J578" i="1"/>
  <c r="J570" i="1"/>
  <c r="J577" i="1"/>
  <c r="J576" i="1"/>
  <c r="J575" i="1"/>
  <c r="J561" i="1"/>
  <c r="J560" i="1"/>
  <c r="J564" i="1"/>
  <c r="J546" i="1"/>
  <c r="J553" i="1"/>
  <c r="J549" i="1"/>
  <c r="J562" i="1"/>
  <c r="J517" i="1"/>
  <c r="J539" i="1"/>
  <c r="J535" i="1"/>
  <c r="J531" i="1"/>
  <c r="J527" i="1"/>
  <c r="J556" i="1"/>
  <c r="J552" i="1"/>
  <c r="J555" i="1"/>
  <c r="J551" i="1"/>
  <c r="J554" i="1"/>
  <c r="J550" i="1"/>
  <c r="J566" i="1"/>
  <c r="J558" i="1"/>
  <c r="J545" i="1"/>
  <c r="J563" i="1"/>
  <c r="J565" i="1"/>
  <c r="J547" i="1"/>
  <c r="J544" i="1"/>
  <c r="J540" i="1"/>
  <c r="J532" i="1"/>
  <c r="J536" i="1"/>
  <c r="J528" i="1"/>
  <c r="J520" i="1"/>
  <c r="J523" i="1"/>
  <c r="J516" i="1"/>
  <c r="J519" i="1"/>
  <c r="J541" i="1"/>
  <c r="J537" i="1"/>
  <c r="J533" i="1"/>
  <c r="J529" i="1"/>
  <c r="J515" i="1"/>
  <c r="J538" i="1"/>
  <c r="J534" i="1"/>
  <c r="J530" i="1"/>
  <c r="J542" i="1"/>
  <c r="J543" i="1"/>
  <c r="J525" i="1"/>
  <c r="J526" i="1"/>
  <c r="J522" i="1"/>
  <c r="J521" i="1"/>
  <c r="J524" i="1"/>
  <c r="J518" i="1"/>
  <c r="J495" i="1"/>
  <c r="J491" i="1"/>
  <c r="J487" i="1"/>
  <c r="J512" i="1"/>
  <c r="J500" i="1"/>
  <c r="J492" i="1"/>
  <c r="J508" i="1"/>
  <c r="J504" i="1"/>
  <c r="J496" i="1"/>
  <c r="J488" i="1"/>
  <c r="J486" i="1"/>
  <c r="J514" i="1"/>
  <c r="J510" i="1"/>
  <c r="J506" i="1"/>
  <c r="J502" i="1"/>
  <c r="J498" i="1"/>
  <c r="J494" i="1"/>
  <c r="J509" i="1"/>
  <c r="J505" i="1"/>
  <c r="J497" i="1"/>
  <c r="J493" i="1"/>
  <c r="J485" i="1"/>
  <c r="J513" i="1"/>
  <c r="J484" i="1"/>
  <c r="J511" i="1"/>
  <c r="J507" i="1"/>
  <c r="J503" i="1"/>
  <c r="J499" i="1"/>
  <c r="J501" i="1"/>
  <c r="J490" i="1"/>
  <c r="J489" i="1"/>
  <c r="J478" i="1"/>
  <c r="J448" i="1"/>
  <c r="J452" i="1"/>
  <c r="J479" i="1"/>
  <c r="J475" i="1"/>
  <c r="J471" i="1"/>
  <c r="J467" i="1"/>
  <c r="J463" i="1"/>
  <c r="J459" i="1"/>
  <c r="J474" i="1"/>
  <c r="J470" i="1"/>
  <c r="J466" i="1"/>
  <c r="J462" i="1"/>
  <c r="J458" i="1"/>
  <c r="J454" i="1"/>
  <c r="J449" i="1"/>
  <c r="J482" i="1"/>
  <c r="J447" i="1"/>
  <c r="J450" i="1"/>
  <c r="J481" i="1"/>
  <c r="J477" i="1"/>
  <c r="J473" i="1"/>
  <c r="J469" i="1"/>
  <c r="J465" i="1"/>
  <c r="J480" i="1"/>
  <c r="J476" i="1"/>
  <c r="J472" i="1"/>
  <c r="J468" i="1"/>
  <c r="J446" i="1"/>
  <c r="J451" i="1"/>
  <c r="J455" i="1"/>
  <c r="J461" i="1"/>
  <c r="J457" i="1"/>
  <c r="J453" i="1"/>
  <c r="J464" i="1"/>
  <c r="J460" i="1"/>
  <c r="J456" i="1"/>
  <c r="J442" i="1"/>
  <c r="J438" i="1"/>
  <c r="J441" i="1"/>
  <c r="J437" i="1"/>
  <c r="J433" i="1"/>
  <c r="J440" i="1"/>
  <c r="J436" i="1"/>
  <c r="J432" i="1"/>
  <c r="J428" i="1"/>
  <c r="J424" i="1"/>
  <c r="J420" i="1"/>
  <c r="J430" i="1"/>
  <c r="J426" i="1"/>
  <c r="J422" i="1"/>
  <c r="J445" i="1"/>
  <c r="J444" i="1"/>
  <c r="J427" i="1"/>
  <c r="J423" i="1"/>
  <c r="J435" i="1"/>
  <c r="J443" i="1"/>
  <c r="J439" i="1"/>
  <c r="J431" i="1"/>
  <c r="J434" i="1"/>
  <c r="J429" i="1"/>
  <c r="J425" i="1"/>
  <c r="J421" i="1"/>
  <c r="J419" i="1"/>
  <c r="J414" i="1"/>
  <c r="J410" i="1"/>
  <c r="J406" i="1"/>
  <c r="J402" i="1"/>
  <c r="J398" i="1"/>
  <c r="J394" i="1"/>
  <c r="J388" i="1"/>
  <c r="J409" i="1"/>
  <c r="J405" i="1"/>
  <c r="J401" i="1"/>
  <c r="J416" i="1"/>
  <c r="J415" i="1"/>
  <c r="J418" i="1"/>
  <c r="J417" i="1"/>
  <c r="J413" i="1"/>
  <c r="J400" i="1"/>
  <c r="J412" i="1"/>
  <c r="J408" i="1"/>
  <c r="J404" i="1"/>
  <c r="J411" i="1"/>
  <c r="J407" i="1"/>
  <c r="J403" i="1"/>
  <c r="J399" i="1"/>
  <c r="J397" i="1"/>
  <c r="J393" i="1"/>
  <c r="J389" i="1"/>
  <c r="J396" i="1"/>
  <c r="J392" i="1"/>
  <c r="J395" i="1"/>
  <c r="J391" i="1"/>
  <c r="J390" i="1"/>
  <c r="J386" i="1"/>
  <c r="J371" i="1"/>
  <c r="J366" i="1"/>
  <c r="J362" i="1"/>
  <c r="J369" i="1"/>
  <c r="J365" i="1"/>
  <c r="J361" i="1"/>
  <c r="J359" i="1"/>
  <c r="J373" i="1"/>
  <c r="J383" i="1"/>
  <c r="J379" i="1"/>
  <c r="J375" i="1"/>
  <c r="J382" i="1"/>
  <c r="J378" i="1"/>
  <c r="J374" i="1"/>
  <c r="J385" i="1"/>
  <c r="J381" i="1"/>
  <c r="J377" i="1"/>
  <c r="J384" i="1"/>
  <c r="J380" i="1"/>
  <c r="J376" i="1"/>
  <c r="J372" i="1"/>
  <c r="J370" i="1"/>
  <c r="J367" i="1"/>
  <c r="J363" i="1"/>
  <c r="J368" i="1"/>
  <c r="J364" i="1"/>
  <c r="J360" i="1"/>
  <c r="J354" i="1"/>
  <c r="J350" i="1"/>
  <c r="J346" i="1"/>
  <c r="J358" i="1"/>
  <c r="J342" i="1"/>
  <c r="J334" i="1"/>
  <c r="J349" i="1"/>
  <c r="J333" i="1"/>
  <c r="J357" i="1"/>
  <c r="J345" i="1"/>
  <c r="J329" i="1"/>
  <c r="J353" i="1"/>
  <c r="J337" i="1"/>
  <c r="J355" i="1"/>
  <c r="J341" i="1"/>
  <c r="J356" i="1"/>
  <c r="J352" i="1"/>
  <c r="J351" i="1"/>
  <c r="J347" i="1"/>
  <c r="J343" i="1"/>
  <c r="J344" i="1"/>
  <c r="J348" i="1"/>
  <c r="J338" i="1"/>
  <c r="J328" i="1"/>
  <c r="J340" i="1"/>
  <c r="J336" i="1"/>
  <c r="J332" i="1"/>
  <c r="J339" i="1"/>
  <c r="J335" i="1"/>
  <c r="J331" i="1"/>
  <c r="J330" i="1"/>
  <c r="J302" i="1"/>
  <c r="J313" i="1"/>
  <c r="J309" i="1"/>
  <c r="J305" i="1"/>
  <c r="J323" i="1"/>
  <c r="J319" i="1"/>
  <c r="J303" i="1"/>
  <c r="J327" i="1"/>
  <c r="J314" i="1"/>
  <c r="J310" i="1"/>
  <c r="J306" i="1"/>
  <c r="J326" i="1"/>
  <c r="J322" i="1"/>
  <c r="J318" i="1"/>
  <c r="J325" i="1"/>
  <c r="J321" i="1"/>
  <c r="J317" i="1"/>
  <c r="J324" i="1"/>
  <c r="J320" i="1"/>
  <c r="J316" i="1"/>
  <c r="J312" i="1"/>
  <c r="J308" i="1"/>
  <c r="J304" i="1"/>
  <c r="J315" i="1"/>
  <c r="J311" i="1"/>
  <c r="J307" i="1"/>
  <c r="J268" i="1"/>
  <c r="J301" i="1"/>
  <c r="J297" i="1"/>
  <c r="J293" i="1"/>
  <c r="J289" i="1"/>
  <c r="J285" i="1"/>
  <c r="J281" i="1"/>
  <c r="J277" i="1"/>
  <c r="J271" i="1"/>
  <c r="J298" i="1"/>
  <c r="J294" i="1"/>
  <c r="J290" i="1"/>
  <c r="J286" i="1"/>
  <c r="J282" i="1"/>
  <c r="J278" i="1"/>
  <c r="J270" i="1"/>
  <c r="J300" i="1"/>
  <c r="J296" i="1"/>
  <c r="J292" i="1"/>
  <c r="J288" i="1"/>
  <c r="J284" i="1"/>
  <c r="J280" i="1"/>
  <c r="J276" i="1"/>
  <c r="J272" i="1"/>
  <c r="J269" i="1"/>
  <c r="J299" i="1"/>
  <c r="J295" i="1"/>
  <c r="J291" i="1"/>
  <c r="J287" i="1"/>
  <c r="J283" i="1"/>
  <c r="J274" i="1"/>
  <c r="J273" i="1"/>
  <c r="J279" i="1"/>
  <c r="J275" i="1"/>
  <c r="J260" i="1"/>
  <c r="J256" i="1"/>
  <c r="J259" i="1"/>
  <c r="J265" i="1"/>
  <c r="J264" i="1"/>
  <c r="J263" i="1"/>
  <c r="J262" i="1"/>
  <c r="J258" i="1"/>
  <c r="J255" i="1"/>
  <c r="J261" i="1"/>
  <c r="J257" i="1"/>
  <c r="J266" i="1"/>
  <c r="J250" i="1"/>
  <c r="J254" i="1"/>
  <c r="J246" i="1"/>
  <c r="J251" i="1"/>
  <c r="J247" i="1"/>
  <c r="J249" i="1"/>
  <c r="J245" i="1"/>
  <c r="J222" i="1"/>
  <c r="J224" i="1"/>
  <c r="J252" i="1"/>
  <c r="J248" i="1"/>
  <c r="J253" i="1"/>
  <c r="J240" i="1"/>
  <c r="J236" i="1"/>
  <c r="J232" i="1"/>
  <c r="J228" i="1"/>
  <c r="J243" i="1"/>
  <c r="J239" i="1"/>
  <c r="J235" i="1"/>
  <c r="J231" i="1"/>
  <c r="J227" i="1"/>
  <c r="J223" i="1"/>
  <c r="J242" i="1"/>
  <c r="J238" i="1"/>
  <c r="J234" i="1"/>
  <c r="J230" i="1"/>
  <c r="J226" i="1"/>
  <c r="J241" i="1"/>
  <c r="J237" i="1"/>
  <c r="J233" i="1"/>
  <c r="J229" i="1"/>
  <c r="J225" i="1"/>
  <c r="J218" i="1"/>
  <c r="J214" i="1"/>
  <c r="J210" i="1"/>
  <c r="J206" i="1"/>
  <c r="J202" i="1"/>
  <c r="J221" i="1"/>
  <c r="J220" i="1"/>
  <c r="J216" i="1"/>
  <c r="J212" i="1"/>
  <c r="J208" i="1"/>
  <c r="J204" i="1"/>
  <c r="J219" i="1"/>
  <c r="J215" i="1"/>
  <c r="J211" i="1"/>
  <c r="J207" i="1"/>
  <c r="J203" i="1"/>
  <c r="J217" i="1"/>
  <c r="J213" i="1"/>
  <c r="J209" i="1"/>
  <c r="J205" i="1"/>
  <c r="J199" i="1"/>
  <c r="J200" i="1"/>
  <c r="J198" i="1"/>
  <c r="J197" i="1"/>
  <c r="J201" i="1"/>
  <c r="J175" i="1"/>
  <c r="J171" i="1"/>
  <c r="J167" i="1"/>
  <c r="J194" i="1"/>
  <c r="J190" i="1"/>
  <c r="J186" i="1"/>
  <c r="J182" i="1"/>
  <c r="J166" i="1"/>
  <c r="J192" i="1"/>
  <c r="J188" i="1"/>
  <c r="J184" i="1"/>
  <c r="J180" i="1"/>
  <c r="J178" i="1"/>
  <c r="J193" i="1"/>
  <c r="J189" i="1"/>
  <c r="J185" i="1"/>
  <c r="J181" i="1"/>
  <c r="J177" i="1"/>
  <c r="J195" i="1"/>
  <c r="J191" i="1"/>
  <c r="J187" i="1"/>
  <c r="J183" i="1"/>
  <c r="J179" i="1"/>
  <c r="J176" i="1"/>
  <c r="J174" i="1"/>
  <c r="J172" i="1"/>
  <c r="J170" i="1"/>
  <c r="J168" i="1"/>
  <c r="J173" i="1"/>
  <c r="J169" i="1"/>
  <c r="J165" i="1"/>
  <c r="J93" i="1"/>
  <c r="J77" i="1"/>
  <c r="J69" i="1"/>
  <c r="J85" i="1"/>
  <c r="J129" i="1"/>
  <c r="J73" i="1"/>
  <c r="J81" i="1"/>
  <c r="J137" i="1"/>
  <c r="J89" i="1"/>
  <c r="J145" i="1"/>
  <c r="J91" i="1"/>
  <c r="J131" i="1"/>
  <c r="J90" i="1"/>
  <c r="J82" i="1"/>
  <c r="J74" i="1"/>
  <c r="J66" i="1"/>
  <c r="J139" i="1"/>
  <c r="J147" i="1"/>
  <c r="J67" i="1"/>
  <c r="J75" i="1"/>
  <c r="J83" i="1"/>
  <c r="J153" i="1"/>
  <c r="J141" i="1"/>
  <c r="J133" i="1"/>
  <c r="J146" i="1"/>
  <c r="J138" i="1"/>
  <c r="J130" i="1"/>
  <c r="J160" i="1"/>
  <c r="J88" i="1"/>
  <c r="J144" i="1"/>
  <c r="J128" i="1"/>
  <c r="J79" i="1"/>
  <c r="J72" i="1"/>
  <c r="J71" i="1"/>
  <c r="J127" i="1"/>
  <c r="J86" i="1"/>
  <c r="J78" i="1"/>
  <c r="J70" i="1"/>
  <c r="J142" i="1"/>
  <c r="J134" i="1"/>
  <c r="J126" i="1"/>
  <c r="J80" i="1"/>
  <c r="J136" i="1"/>
  <c r="J151" i="1"/>
  <c r="J87" i="1"/>
  <c r="J135" i="1"/>
  <c r="J164" i="1"/>
  <c r="J161" i="1"/>
  <c r="J157" i="1"/>
  <c r="J156" i="1"/>
  <c r="J152" i="1"/>
  <c r="J162" i="1"/>
  <c r="J158" i="1"/>
  <c r="J154" i="1"/>
  <c r="J163" i="1"/>
  <c r="J159" i="1"/>
  <c r="J155" i="1"/>
  <c r="J92" i="1"/>
  <c r="J84" i="1"/>
  <c r="J76" i="1"/>
  <c r="J68" i="1"/>
  <c r="J140" i="1"/>
  <c r="J132" i="1"/>
  <c r="J58" i="1"/>
  <c r="J50" i="1"/>
  <c r="J42" i="1"/>
  <c r="J34" i="1"/>
  <c r="J5" i="1"/>
  <c r="J143" i="1"/>
  <c r="J57" i="1"/>
  <c r="J49" i="1"/>
  <c r="J41" i="1"/>
  <c r="J33" i="1"/>
  <c r="J9" i="1"/>
  <c r="J118" i="1"/>
  <c r="J110" i="1"/>
  <c r="J102" i="1"/>
  <c r="J21" i="1"/>
  <c r="J13" i="1"/>
  <c r="J17" i="1"/>
  <c r="J94" i="1"/>
  <c r="J25" i="1"/>
  <c r="J6" i="1"/>
  <c r="J62" i="1"/>
  <c r="J54" i="1"/>
  <c r="J46" i="1"/>
  <c r="J38" i="1"/>
  <c r="J30" i="1"/>
  <c r="J22" i="1"/>
  <c r="J120" i="1"/>
  <c r="J112" i="1"/>
  <c r="J104" i="1"/>
  <c r="J96" i="1"/>
  <c r="J119" i="1"/>
  <c r="J111" i="1"/>
  <c r="J103" i="1"/>
  <c r="J95" i="1"/>
  <c r="J63" i="1"/>
  <c r="J14" i="1"/>
  <c r="J56" i="1"/>
  <c r="J48" i="1"/>
  <c r="J40" i="1"/>
  <c r="J32" i="1"/>
  <c r="J7" i="1"/>
  <c r="J55" i="1"/>
  <c r="J47" i="1"/>
  <c r="J39" i="1"/>
  <c r="J31" i="1"/>
  <c r="J20" i="1"/>
  <c r="J64" i="1"/>
  <c r="J15" i="1"/>
  <c r="J117" i="1"/>
  <c r="J109" i="1"/>
  <c r="J101" i="1"/>
  <c r="J23" i="1"/>
  <c r="J61" i="1"/>
  <c r="J53" i="1"/>
  <c r="J45" i="1"/>
  <c r="J37" i="1"/>
  <c r="J29" i="1"/>
  <c r="J125" i="1"/>
  <c r="J12" i="1"/>
  <c r="J4" i="1"/>
  <c r="J8" i="1"/>
  <c r="J24" i="1"/>
  <c r="J16" i="1"/>
  <c r="J121" i="1"/>
  <c r="J113" i="1"/>
  <c r="J105" i="1"/>
  <c r="J97" i="1"/>
  <c r="J65" i="1"/>
  <c r="J10" i="1"/>
  <c r="J2" i="1"/>
  <c r="J27" i="1"/>
  <c r="J124" i="1"/>
  <c r="J116" i="1"/>
  <c r="J108" i="1"/>
  <c r="J100" i="1"/>
  <c r="J19" i="1"/>
  <c r="J123" i="1"/>
  <c r="J115" i="1"/>
  <c r="J107" i="1"/>
  <c r="J99" i="1"/>
  <c r="J18" i="1"/>
  <c r="J122" i="1"/>
  <c r="J114" i="1"/>
  <c r="J106" i="1"/>
  <c r="J98" i="1"/>
  <c r="J60" i="1"/>
  <c r="J52" i="1"/>
  <c r="J44" i="1"/>
  <c r="J36" i="1"/>
  <c r="J28" i="1"/>
  <c r="J11" i="1"/>
  <c r="J3" i="1"/>
  <c r="J59" i="1"/>
  <c r="J51" i="1"/>
  <c r="J43" i="1"/>
  <c r="J35" i="1"/>
</calcChain>
</file>

<file path=xl/sharedStrings.xml><?xml version="1.0" encoding="utf-8"?>
<sst xmlns="http://schemas.openxmlformats.org/spreadsheetml/2006/main" count="742" uniqueCount="21">
  <si>
    <t>Date</t>
  </si>
  <si>
    <t>Run</t>
  </si>
  <si>
    <t>Points</t>
  </si>
  <si>
    <t>Success</t>
  </si>
  <si>
    <t>Waffle House</t>
  </si>
  <si>
    <t>Starbucks</t>
  </si>
  <si>
    <t>Tim Hortons</t>
  </si>
  <si>
    <t>Bob Evans</t>
  </si>
  <si>
    <t>Goal</t>
  </si>
  <si>
    <t>Denny's</t>
  </si>
  <si>
    <t>IHOP</t>
  </si>
  <si>
    <t>Average of Success</t>
  </si>
  <si>
    <t>Column Labels</t>
  </si>
  <si>
    <t>Grand Total</t>
  </si>
  <si>
    <t>Row Labels</t>
  </si>
  <si>
    <t>Earned</t>
  </si>
  <si>
    <t>NSO</t>
  </si>
  <si>
    <t>Week</t>
  </si>
  <si>
    <t>Count of Goal</t>
  </si>
  <si>
    <t>NSO Goal</t>
  </si>
  <si>
    <t>NSO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</si>
</sst>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0" borderId="0" xfId="0" pivotButton="1"/>
    <xf numFmtId="10" fontId="0" fillId="0" borderId="0" xfId="0" applyNumberFormat="1"/>
    <xf numFmtId="0" fontId="0" fillId="0" borderId="0" xfId="0" applyAlignment="1">
      <alignment horizontal="left"/>
    </xf>
    <xf numFmtId="15" fontId="0" fillId="0" borderId="0" xfId="0" applyNumberFormat="1"/>
    <xf numFmtId="9" fontId="0" fillId="0" borderId="0" xfId="1" applyFont="1" applyBorder="1"/>
  </cellXfs>
  <cellStyles count="2">
    <cellStyle name="Normal" xfId="0" builtinId="0"/>
    <cellStyle name="Percent" xfId="1" builtinId="5"/>
  </cellStyles>
  <dxfs count="17">
    <dxf>
      <numFmt numFmtId="13" formatCode="0%"/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color theme="0"/>
      </font>
      <fill>
        <patternFill patternType="solid">
          <fgColor theme="5"/>
          <bgColor theme="5"/>
        </patternFill>
      </fill>
    </dxf>
    <dxf>
      <font>
        <color theme="1"/>
      </font>
      <fill>
        <patternFill>
          <bgColor rgb="FFFFD1D1"/>
        </patternFill>
      </fill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horizontal style="thin">
          <color theme="5" tint="0.39997558519241921"/>
        </horizontal>
      </border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color theme="0"/>
      </font>
      <fill>
        <patternFill patternType="solid">
          <fgColor theme="5"/>
          <bgColor theme="5"/>
        </patternFill>
      </fill>
    </dxf>
    <dxf>
      <font>
        <color theme="1"/>
      </font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horizontal style="thin">
          <color theme="5" tint="0.39997558519241921"/>
        </horizontal>
      </border>
    </dxf>
  </dxfs>
  <tableStyles count="2" defaultTableStyle="TableStyleMedium2" defaultPivotStyle="PivotStyleLight16">
    <tableStyle name="TableStyleMedium3 2" pivot="0" count="7" xr9:uid="{160FD65B-BEC2-471C-A401-8D9A7CDD8967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TableStyleMedium3 3" pivot="0" count="7" xr9:uid="{08021592-B806-4CA8-9F43-DE6667DA8CB4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colors>
    <mruColors>
      <color rgb="FFFFD1D1"/>
      <color rgb="FFFFD3D3"/>
      <color rgb="FFFED5D4"/>
      <color rgb="FFF8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and Success.xlsx]Sheet2!PivotTable29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Success</a:t>
            </a:r>
            <a:r>
              <a:rPr lang="en-US" baseline="0"/>
              <a:t>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tint val="98000"/>
                    <a:lumMod val="114000"/>
                  </a:schemeClr>
                </a:gs>
                <a:gs pos="100000">
                  <a:schemeClr val="accent4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tint val="98000"/>
                    <a:lumMod val="114000"/>
                  </a:schemeClr>
                </a:gs>
                <a:gs pos="100000">
                  <a:schemeClr val="accent5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98000"/>
                    <a:lumMod val="114000"/>
                  </a:schemeClr>
                </a:gs>
                <a:gs pos="100000">
                  <a:schemeClr val="accent6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tint val="98000"/>
                    <a:lumMod val="114000"/>
                  </a:schemeClr>
                </a:gs>
                <a:gs pos="100000">
                  <a:schemeClr val="accent4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tint val="98000"/>
                    <a:lumMod val="114000"/>
                  </a:schemeClr>
                </a:gs>
                <a:gs pos="100000">
                  <a:schemeClr val="accent5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98000"/>
                    <a:lumMod val="114000"/>
                  </a:schemeClr>
                </a:gs>
                <a:gs pos="100000">
                  <a:schemeClr val="accent6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42045920298404"/>
          <c:y val="8.853117253703631E-2"/>
          <c:w val="0.64060215554532152"/>
          <c:h val="0.84878136766032131"/>
        </c:manualLayout>
      </c:layout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Bob Evans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98000"/>
                      <a:lumMod val="114000"/>
                    </a:schemeClr>
                  </a:gs>
                  <a:gs pos="100000">
                    <a:schemeClr val="accent1">
                      <a:shade val="90000"/>
                      <a:lumMod val="84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marker>
          <c:cat>
            <c:strRef>
              <c:f>Sheet2!$A$3:$A$14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Sheet2!$B$3:$B$14</c:f>
              <c:numCache>
                <c:formatCode>0.00%</c:formatCode>
                <c:ptCount val="11"/>
                <c:pt idx="0">
                  <c:v>0.73333333333333339</c:v>
                </c:pt>
                <c:pt idx="1">
                  <c:v>0.71666666666666667</c:v>
                </c:pt>
                <c:pt idx="2">
                  <c:v>0.83333333333333326</c:v>
                </c:pt>
                <c:pt idx="3">
                  <c:v>0.81388888888888899</c:v>
                </c:pt>
                <c:pt idx="4">
                  <c:v>0.83333333333333326</c:v>
                </c:pt>
                <c:pt idx="5">
                  <c:v>0.87222222222222223</c:v>
                </c:pt>
                <c:pt idx="6">
                  <c:v>0.83125000000000016</c:v>
                </c:pt>
                <c:pt idx="7">
                  <c:v>0.88888888888888884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6-42B9-BA72-BC13B3A9A757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Denny's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98000"/>
                      <a:lumMod val="114000"/>
                    </a:schemeClr>
                  </a:gs>
                  <a:gs pos="100000">
                    <a:schemeClr val="accent2">
                      <a:shade val="90000"/>
                      <a:lumMod val="84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marker>
          <c:cat>
            <c:strRef>
              <c:f>Sheet2!$A$3:$A$14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Sheet2!$C$3:$C$14</c:f>
              <c:numCache>
                <c:formatCode>0.00%</c:formatCode>
                <c:ptCount val="11"/>
                <c:pt idx="0">
                  <c:v>0.44270833333333331</c:v>
                </c:pt>
                <c:pt idx="1">
                  <c:v>0.55208333333333337</c:v>
                </c:pt>
                <c:pt idx="2">
                  <c:v>0.5</c:v>
                </c:pt>
                <c:pt idx="3">
                  <c:v>0.75</c:v>
                </c:pt>
                <c:pt idx="4">
                  <c:v>0.73958333333333337</c:v>
                </c:pt>
                <c:pt idx="5">
                  <c:v>0.625</c:v>
                </c:pt>
                <c:pt idx="6">
                  <c:v>0.76136363636363635</c:v>
                </c:pt>
                <c:pt idx="7">
                  <c:v>0.75</c:v>
                </c:pt>
                <c:pt idx="8">
                  <c:v>0.75</c:v>
                </c:pt>
                <c:pt idx="9">
                  <c:v>0.875</c:v>
                </c:pt>
                <c:pt idx="10">
                  <c:v>0.7857142857142857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6-42B9-BA72-BC13B3A9A757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IHOP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tint val="98000"/>
                      <a:lumMod val="114000"/>
                    </a:schemeClr>
                  </a:gs>
                  <a:gs pos="100000">
                    <a:schemeClr val="accent3">
                      <a:shade val="90000"/>
                      <a:lumMod val="84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marker>
          <c:cat>
            <c:strRef>
              <c:f>Sheet2!$A$3:$A$14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Sheet2!$D$3:$D$14</c:f>
              <c:numCache>
                <c:formatCode>0.00%</c:formatCode>
                <c:ptCount val="11"/>
                <c:pt idx="5">
                  <c:v>0.86428571428571443</c:v>
                </c:pt>
                <c:pt idx="6">
                  <c:v>0.89090909090909098</c:v>
                </c:pt>
                <c:pt idx="7">
                  <c:v>0.89090909090909098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F6-42B9-BA72-BC13B3A9A757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Starbucks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tint val="98000"/>
                      <a:lumMod val="114000"/>
                    </a:schemeClr>
                  </a:gs>
                  <a:gs pos="100000">
                    <a:schemeClr val="accent4">
                      <a:shade val="90000"/>
                      <a:lumMod val="84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marker>
          <c:cat>
            <c:strRef>
              <c:f>Sheet2!$A$3:$A$14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Sheet2!$E$3:$E$14</c:f>
              <c:numCache>
                <c:formatCode>0.00%</c:formatCode>
                <c:ptCount val="11"/>
                <c:pt idx="3">
                  <c:v>0.39285714285714279</c:v>
                </c:pt>
                <c:pt idx="4">
                  <c:v>0.3785714285714285</c:v>
                </c:pt>
                <c:pt idx="5">
                  <c:v>0.4419642857142857</c:v>
                </c:pt>
                <c:pt idx="6">
                  <c:v>0.57142857142857151</c:v>
                </c:pt>
                <c:pt idx="7">
                  <c:v>0.85714285714285721</c:v>
                </c:pt>
                <c:pt idx="8">
                  <c:v>0.875</c:v>
                </c:pt>
                <c:pt idx="9">
                  <c:v>0.72222222222222221</c:v>
                </c:pt>
                <c:pt idx="10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F6-42B9-BA72-BC13B3A9A757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Tim Hortons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tint val="98000"/>
                      <a:lumMod val="114000"/>
                    </a:schemeClr>
                  </a:gs>
                  <a:gs pos="100000">
                    <a:schemeClr val="accent5">
                      <a:shade val="90000"/>
                      <a:lumMod val="84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marker>
          <c:cat>
            <c:strRef>
              <c:f>Sheet2!$A$3:$A$14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Sheet2!$F$3:$F$14</c:f>
              <c:numCache>
                <c:formatCode>0.00%</c:formatCode>
                <c:ptCount val="11"/>
                <c:pt idx="1">
                  <c:v>0.69148936170212716</c:v>
                </c:pt>
                <c:pt idx="2">
                  <c:v>0.75263157894736832</c:v>
                </c:pt>
                <c:pt idx="3">
                  <c:v>0.68421052631578949</c:v>
                </c:pt>
                <c:pt idx="4">
                  <c:v>0.76315789473684204</c:v>
                </c:pt>
                <c:pt idx="5">
                  <c:v>0.78349282296650702</c:v>
                </c:pt>
                <c:pt idx="6">
                  <c:v>0.84210526315789469</c:v>
                </c:pt>
                <c:pt idx="7">
                  <c:v>0.88157894736842102</c:v>
                </c:pt>
                <c:pt idx="8">
                  <c:v>0.84210526315789469</c:v>
                </c:pt>
                <c:pt idx="9">
                  <c:v>0.86842105263157898</c:v>
                </c:pt>
                <c:pt idx="10">
                  <c:v>0.88461538461538458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F6-42B9-BA72-BC13B3A9A757}"/>
            </c:ext>
          </c:extLst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Waffle House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tint val="98000"/>
                      <a:lumMod val="114000"/>
                    </a:schemeClr>
                  </a:gs>
                  <a:gs pos="100000">
                    <a:schemeClr val="accent6">
                      <a:shade val="90000"/>
                      <a:lumMod val="84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marker>
          <c:cat>
            <c:strRef>
              <c:f>Sheet2!$A$3:$A$14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Sheet2!$G$3:$G$14</c:f>
              <c:numCache>
                <c:formatCode>0.00%</c:formatCode>
                <c:ptCount val="11"/>
                <c:pt idx="2">
                  <c:v>0.28712121212121217</c:v>
                </c:pt>
                <c:pt idx="3">
                  <c:v>0.41578947368421049</c:v>
                </c:pt>
                <c:pt idx="4">
                  <c:v>0.48723404255319136</c:v>
                </c:pt>
                <c:pt idx="5">
                  <c:v>0.52727272727272712</c:v>
                </c:pt>
                <c:pt idx="6">
                  <c:v>0.6957264957264957</c:v>
                </c:pt>
                <c:pt idx="7">
                  <c:v>0.66287878787878796</c:v>
                </c:pt>
                <c:pt idx="8">
                  <c:v>0.64513888888888893</c:v>
                </c:pt>
                <c:pt idx="9">
                  <c:v>0.66868686868686866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F6-42B9-BA72-BC13B3A9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270592"/>
        <c:axId val="837271840"/>
      </c:lineChart>
      <c:catAx>
        <c:axId val="83727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Week</a:t>
                </a:r>
                <a:r>
                  <a:rPr lang="en-US" sz="1100" b="1" baseline="0"/>
                  <a:t> Number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39415536907218829"/>
              <c:y val="0.96538383913289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271840"/>
        <c:crosses val="autoZero"/>
        <c:auto val="1"/>
        <c:lblAlgn val="ctr"/>
        <c:lblOffset val="100"/>
        <c:noMultiLvlLbl val="0"/>
      </c:catAx>
      <c:valAx>
        <c:axId val="8372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Success</a:t>
                </a:r>
                <a:r>
                  <a:rPr lang="en-US" sz="1600" b="1" baseline="0"/>
                  <a:t> Rate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27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0433114866161715"/>
          <c:y val="1.6244487314929137E-3"/>
          <c:w val="0.18960833260805537"/>
          <c:h val="0.949597151005927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and Success.xlsx]Sheet1!PivotTable16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on Each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B7-4FFA-9F0B-7F4435C92B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B7-4FFA-9F0B-7F4435C92B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B7-4FFA-9F0B-7F4435C92B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B7-4FFA-9F0B-7F4435C92B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6B7-4FFA-9F0B-7F4435C92B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6B7-4FFA-9F0B-7F4435C92BF9}"/>
              </c:ext>
            </c:extLst>
          </c:dPt>
          <c:cat>
            <c:strRef>
              <c:f>Sheet1!$A$2:$A$8</c:f>
              <c:strCache>
                <c:ptCount val="6"/>
                <c:pt idx="0">
                  <c:v>Bob Evans</c:v>
                </c:pt>
                <c:pt idx="1">
                  <c:v>Denny's</c:v>
                </c:pt>
                <c:pt idx="2">
                  <c:v>IHOP</c:v>
                </c:pt>
                <c:pt idx="3">
                  <c:v>Starbucks</c:v>
                </c:pt>
                <c:pt idx="4">
                  <c:v>Tim Hortons</c:v>
                </c:pt>
                <c:pt idx="5">
                  <c:v>Waffle House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6"/>
                <c:pt idx="0">
                  <c:v>60</c:v>
                </c:pt>
                <c:pt idx="1">
                  <c:v>86</c:v>
                </c:pt>
                <c:pt idx="2">
                  <c:v>36</c:v>
                </c:pt>
                <c:pt idx="3">
                  <c:v>75</c:v>
                </c:pt>
                <c:pt idx="4">
                  <c:v>126</c:v>
                </c:pt>
                <c:pt idx="5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B7-4FFA-9F0B-7F4435C92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6A601D-CBE5-4020-8C43-E600187EE099}">
  <sheetPr/>
  <sheetViews>
    <sheetView zoomScale="121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7AF5BF-6CAE-471B-8F45-145115567CF9}">
  <sheetPr/>
  <sheetViews>
    <sheetView zoomScale="121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63BFE9-C36F-CFDB-E30C-28D33F248A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0.84217</cdr:x>
      <cdr:y>0.02</cdr:y>
    </cdr:from>
    <cdr:to>
      <cdr:x>0.97731</cdr:x>
      <cdr:y>0.15439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54456773-9C35-C49C-4D76-A28E7FC1695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305717" y="125952"/>
          <a:ext cx="1172319" cy="84629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0.83694</cdr:x>
      <cdr:y>0.15807</cdr:y>
    </cdr:from>
    <cdr:to>
      <cdr:x>1</cdr:x>
      <cdr:y>0.34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391D5EB9-14C8-C7D6-881B-5970C302A6A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260275" y="995428"/>
          <a:ext cx="1414560" cy="114572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0.83072</cdr:x>
      <cdr:y>0.34182</cdr:y>
    </cdr:from>
    <cdr:to>
      <cdr:x>0.99685</cdr:x>
      <cdr:y>0.49452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A0E81CED-F6B8-E911-9742-67AA24D7C8F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206358" y="2152598"/>
          <a:ext cx="1441142" cy="96163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0.81439</cdr:x>
      <cdr:y>0.46307</cdr:y>
    </cdr:from>
    <cdr:to>
      <cdr:x>1</cdr:x>
      <cdr:y>0.655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2C836408-DAD6-D067-548C-6EF4FB86BF7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064662" y="2916173"/>
          <a:ext cx="1610173" cy="120870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0.83526</cdr:x>
      <cdr:y>0.68557</cdr:y>
    </cdr:from>
    <cdr:to>
      <cdr:x>1</cdr:x>
      <cdr:y>0.74677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80545E9E-36A7-3E48-6645-16923D543D3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245717" y="4317371"/>
          <a:ext cx="1429118" cy="38543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0.84161</cdr:x>
      <cdr:y>0.84057</cdr:y>
    </cdr:from>
    <cdr:to>
      <cdr:x>0.98456</cdr:x>
      <cdr:y>0.90436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5247AAE2-A119-9A07-2B2F-5419A032646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294195" y="5293486"/>
          <a:ext cx="1238945" cy="40173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5EDBC-34B9-1E5F-11D3-988E429B65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0.19188</cdr:x>
      <cdr:y>0.44807</cdr:y>
    </cdr:from>
    <cdr:to>
      <cdr:x>0.47337</cdr:x>
      <cdr:y>0.57324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756AEA7E-D1CF-F02B-91F8-711FE8B7576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664539" y="2821710"/>
          <a:ext cx="2441830" cy="78826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0.50313</cdr:x>
      <cdr:y>0.12432</cdr:y>
    </cdr:from>
    <cdr:to>
      <cdr:x>0.62518</cdr:x>
      <cdr:y>0.23071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A85AFC4B-BA40-DBF0-83FC-7AF580A422A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364601" y="782886"/>
          <a:ext cx="1058756" cy="66999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0.58934</cdr:x>
      <cdr:y>0.24432</cdr:y>
    </cdr:from>
    <cdr:to>
      <cdr:x>0.77557</cdr:x>
      <cdr:y>0.4521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401500DB-9C15-F9F0-1E68-51C83570A61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12433" y="1538590"/>
          <a:ext cx="1615522" cy="130849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0.68281</cdr:x>
      <cdr:y>0.43307</cdr:y>
    </cdr:from>
    <cdr:to>
      <cdr:x>0.81546</cdr:x>
      <cdr:y>0.555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EED20340-E9BB-3945-2AA3-FE6C0A20C36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923238" y="2727246"/>
          <a:ext cx="1150774" cy="76787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0.61747</cdr:x>
      <cdr:y>0.53057</cdr:y>
    </cdr:from>
    <cdr:to>
      <cdr:x>0.83938</cdr:x>
      <cdr:y>0.76003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E55BE3FC-AD03-1607-0F73-1FA9C35FA91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356462" y="3341256"/>
          <a:ext cx="1925047" cy="144507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0.46139</cdr:x>
      <cdr:y>0.76932</cdr:y>
    </cdr:from>
    <cdr:to>
      <cdr:x>0.71234</cdr:x>
      <cdr:y>0.86255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607A0B9E-31DB-2080-6A41-380EA636A23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002494" y="4844789"/>
          <a:ext cx="2176948" cy="587130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 Hoffman" refreshedDate="44960.60241446759" createdVersion="8" refreshedVersion="8" minRefreshableVersion="3" recordCount="712" xr:uid="{FBE70FD0-4C31-4680-B6DF-968E673FCB74}">
  <cacheSource type="worksheet">
    <worksheetSource name="Table1"/>
  </cacheSource>
  <cacheFields count="10">
    <cacheField name="Date" numFmtId="15">
      <sharedItems containsSemiMixedTypes="0" containsNonDate="0" containsDate="1" containsString="0" minDate="2022-11-02T00:00:00" maxDate="2023-02-01T00:00:00"/>
    </cacheField>
    <cacheField name="Week Num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Run" numFmtId="0">
      <sharedItems containsBlank="1" count="7">
        <s v="Denny's"/>
        <s v="Bob Evans"/>
        <s v="Tim Hortons"/>
        <s v="Waffle House"/>
        <s v="Starbucks"/>
        <s v="IHOP"/>
        <m u="1"/>
      </sharedItems>
    </cacheField>
    <cacheField name="Goal" numFmtId="0">
      <sharedItems containsSemiMixedTypes="0" containsString="0" containsNumber="1" containsInteger="1" minValue="20" maxValue="95"/>
    </cacheField>
    <cacheField name="Earned" numFmtId="0">
      <sharedItems containsSemiMixedTypes="0" containsString="0" containsNumber="1" containsInteger="1" minValue="0" maxValue="95"/>
    </cacheField>
    <cacheField name="NS Objectives" numFmtId="0">
      <sharedItems containsString="0" containsBlank="1" containsNumber="1" containsInteger="1" minValue="0" maxValue="5"/>
    </cacheField>
    <cacheField name="Obj Met" numFmtId="0">
      <sharedItems containsString="0" containsBlank="1" containsNumber="1" containsInteger="1" minValue="0" maxValue="5"/>
    </cacheField>
    <cacheField name="Points" numFmtId="9">
      <sharedItems containsSemiMixedTypes="0" containsString="0" containsNumber="1" minValue="0" maxValue="1"/>
    </cacheField>
    <cacheField name="NSO" numFmtId="9">
      <sharedItems containsSemiMixedTypes="0" containsString="0" containsNumber="1" minValue="0" maxValue="1"/>
    </cacheField>
    <cacheField name="Success" numFmtId="9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 pivotCacheId="6955022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2">
  <r>
    <d v="2022-11-02T00:00:00"/>
    <x v="0"/>
    <x v="0"/>
    <n v="20"/>
    <n v="0"/>
    <n v="2"/>
    <n v="0"/>
    <n v="0"/>
    <n v="0"/>
    <n v="0"/>
  </r>
  <r>
    <d v="2022-11-02T00:00:00"/>
    <x v="0"/>
    <x v="0"/>
    <n v="20"/>
    <n v="0"/>
    <n v="2"/>
    <n v="0"/>
    <n v="0"/>
    <n v="0"/>
    <n v="0"/>
  </r>
  <r>
    <d v="2022-11-02T00:00:00"/>
    <x v="0"/>
    <x v="0"/>
    <n v="20"/>
    <n v="0"/>
    <n v="2"/>
    <n v="0"/>
    <n v="0"/>
    <n v="0"/>
    <n v="0"/>
  </r>
  <r>
    <d v="2022-11-02T00:00:00"/>
    <x v="0"/>
    <x v="0"/>
    <n v="20"/>
    <n v="15"/>
    <n v="2"/>
    <n v="0"/>
    <n v="0.75"/>
    <n v="0"/>
    <n v="0.375"/>
  </r>
  <r>
    <d v="2022-11-02T00:00:00"/>
    <x v="0"/>
    <x v="0"/>
    <n v="20"/>
    <n v="5"/>
    <n v="2"/>
    <n v="1"/>
    <n v="0.25"/>
    <n v="0.5"/>
    <n v="0.375"/>
  </r>
  <r>
    <d v="2022-11-02T00:00:00"/>
    <x v="0"/>
    <x v="0"/>
    <n v="20"/>
    <n v="10"/>
    <n v="2"/>
    <n v="0"/>
    <n v="0.5"/>
    <n v="0"/>
    <n v="0.25"/>
  </r>
  <r>
    <d v="2022-11-02T00:00:00"/>
    <x v="0"/>
    <x v="0"/>
    <n v="20"/>
    <n v="0"/>
    <n v="2"/>
    <n v="0"/>
    <n v="0"/>
    <n v="0"/>
    <n v="0"/>
  </r>
  <r>
    <d v="2022-11-02T00:00:00"/>
    <x v="0"/>
    <x v="0"/>
    <n v="20"/>
    <n v="15"/>
    <n v="2"/>
    <n v="1"/>
    <n v="0.75"/>
    <n v="0.5"/>
    <n v="0.625"/>
  </r>
  <r>
    <d v="2022-11-02T00:00:00"/>
    <x v="0"/>
    <x v="0"/>
    <n v="20"/>
    <n v="20"/>
    <n v="2"/>
    <n v="1"/>
    <n v="1"/>
    <n v="0.5"/>
    <n v="0.75"/>
  </r>
  <r>
    <d v="2022-11-02T00:00:00"/>
    <x v="0"/>
    <x v="0"/>
    <n v="20"/>
    <n v="15"/>
    <n v="2"/>
    <n v="1"/>
    <n v="0.75"/>
    <n v="0.5"/>
    <n v="0.625"/>
  </r>
  <r>
    <d v="2022-11-03T00:00:00"/>
    <x v="0"/>
    <x v="0"/>
    <n v="20"/>
    <n v="0"/>
    <n v="2"/>
    <n v="1"/>
    <n v="0"/>
    <n v="0.5"/>
    <n v="0.25"/>
  </r>
  <r>
    <d v="2022-11-03T00:00:00"/>
    <x v="0"/>
    <x v="0"/>
    <n v="20"/>
    <n v="0"/>
    <n v="2"/>
    <n v="0"/>
    <n v="0"/>
    <n v="0"/>
    <n v="0"/>
  </r>
  <r>
    <d v="2022-11-03T00:00:00"/>
    <x v="0"/>
    <x v="0"/>
    <n v="20"/>
    <n v="20"/>
    <n v="2"/>
    <n v="1"/>
    <n v="1"/>
    <n v="0.5"/>
    <n v="0.75"/>
  </r>
  <r>
    <d v="2022-11-03T00:00:00"/>
    <x v="0"/>
    <x v="0"/>
    <n v="20"/>
    <n v="15"/>
    <n v="2"/>
    <n v="1"/>
    <n v="0.75"/>
    <n v="0.5"/>
    <n v="0.625"/>
  </r>
  <r>
    <d v="2022-11-03T00:00:00"/>
    <x v="0"/>
    <x v="0"/>
    <n v="20"/>
    <n v="15"/>
    <n v="2"/>
    <n v="1"/>
    <n v="0.75"/>
    <n v="0.5"/>
    <n v="0.625"/>
  </r>
  <r>
    <d v="2022-11-03T00:00:00"/>
    <x v="0"/>
    <x v="0"/>
    <n v="20"/>
    <n v="10"/>
    <n v="2"/>
    <n v="1"/>
    <n v="0.5"/>
    <n v="0.5"/>
    <n v="0.5"/>
  </r>
  <r>
    <d v="2022-11-03T00:00:00"/>
    <x v="0"/>
    <x v="0"/>
    <n v="20"/>
    <n v="10"/>
    <n v="2"/>
    <n v="1"/>
    <n v="0.5"/>
    <n v="0.5"/>
    <n v="0.5"/>
  </r>
  <r>
    <d v="2022-11-03T00:00:00"/>
    <x v="0"/>
    <x v="0"/>
    <n v="20"/>
    <n v="0"/>
    <n v="2"/>
    <n v="2"/>
    <n v="0"/>
    <n v="1"/>
    <n v="0.5"/>
  </r>
  <r>
    <d v="2022-11-03T00:00:00"/>
    <x v="0"/>
    <x v="0"/>
    <n v="20"/>
    <n v="20"/>
    <n v="2"/>
    <n v="1"/>
    <n v="1"/>
    <n v="0.5"/>
    <n v="0.75"/>
  </r>
  <r>
    <d v="2022-11-03T00:00:00"/>
    <x v="0"/>
    <x v="0"/>
    <n v="20"/>
    <n v="15"/>
    <n v="2"/>
    <n v="1"/>
    <n v="0.75"/>
    <n v="0.5"/>
    <n v="0.625"/>
  </r>
  <r>
    <d v="2022-11-03T00:00:00"/>
    <x v="0"/>
    <x v="0"/>
    <n v="20"/>
    <n v="20"/>
    <n v="2"/>
    <n v="1"/>
    <n v="1"/>
    <n v="0.5"/>
    <n v="0.75"/>
  </r>
  <r>
    <d v="2022-11-03T00:00:00"/>
    <x v="0"/>
    <x v="0"/>
    <n v="20"/>
    <n v="5"/>
    <n v="2"/>
    <n v="1"/>
    <n v="0.25"/>
    <n v="0.5"/>
    <n v="0.375"/>
  </r>
  <r>
    <d v="2022-11-03T00:00:00"/>
    <x v="0"/>
    <x v="0"/>
    <n v="20"/>
    <n v="20"/>
    <n v="2"/>
    <n v="0"/>
    <n v="1"/>
    <n v="0"/>
    <n v="0.5"/>
  </r>
  <r>
    <d v="2022-11-03T00:00:00"/>
    <x v="0"/>
    <x v="0"/>
    <n v="20"/>
    <n v="15"/>
    <n v="2"/>
    <n v="2"/>
    <n v="0.75"/>
    <n v="1"/>
    <n v="0.875"/>
  </r>
  <r>
    <d v="2022-11-03T00:00:00"/>
    <x v="0"/>
    <x v="1"/>
    <n v="50"/>
    <n v="40"/>
    <n v="3"/>
    <n v="2"/>
    <n v="0.8"/>
    <n v="0.66666666666666663"/>
    <n v="0.73333333333333339"/>
  </r>
  <r>
    <d v="2022-11-09T00:00:00"/>
    <x v="1"/>
    <x v="2"/>
    <n v="95"/>
    <n v="20"/>
    <n v="0"/>
    <n v="0"/>
    <n v="0.21052631578947367"/>
    <n v="1"/>
    <n v="0.60526315789473684"/>
  </r>
  <r>
    <d v="2022-11-09T00:00:00"/>
    <x v="1"/>
    <x v="2"/>
    <n v="95"/>
    <n v="20"/>
    <n v="0"/>
    <n v="0"/>
    <n v="0.21052631578947367"/>
    <n v="1"/>
    <n v="0.60526315789473684"/>
  </r>
  <r>
    <d v="2022-11-09T00:00:00"/>
    <x v="1"/>
    <x v="2"/>
    <n v="95"/>
    <n v="35"/>
    <n v="0"/>
    <n v="0"/>
    <n v="0.36842105263157893"/>
    <n v="1"/>
    <n v="0.68421052631578949"/>
  </r>
  <r>
    <d v="2022-11-09T00:00:00"/>
    <x v="1"/>
    <x v="2"/>
    <n v="95"/>
    <n v="20"/>
    <n v="0"/>
    <n v="0"/>
    <n v="0.21052631578947367"/>
    <n v="1"/>
    <n v="0.60526315789473684"/>
  </r>
  <r>
    <d v="2022-11-09T00:00:00"/>
    <x v="1"/>
    <x v="2"/>
    <n v="95"/>
    <n v="20"/>
    <n v="0"/>
    <n v="0"/>
    <n v="0.21052631578947367"/>
    <n v="1"/>
    <n v="0.60526315789473684"/>
  </r>
  <r>
    <d v="2022-11-09T00:00:00"/>
    <x v="1"/>
    <x v="2"/>
    <n v="95"/>
    <n v="20"/>
    <n v="0"/>
    <n v="0"/>
    <n v="0.21052631578947367"/>
    <n v="1"/>
    <n v="0.60526315789473684"/>
  </r>
  <r>
    <d v="2022-11-09T00:00:00"/>
    <x v="1"/>
    <x v="2"/>
    <n v="95"/>
    <n v="45"/>
    <n v="0"/>
    <n v="0"/>
    <n v="0.47368421052631576"/>
    <n v="1"/>
    <n v="0.73684210526315785"/>
  </r>
  <r>
    <d v="2022-11-09T00:00:00"/>
    <x v="1"/>
    <x v="2"/>
    <n v="95"/>
    <n v="20"/>
    <n v="0"/>
    <n v="0"/>
    <n v="0.21052631578947367"/>
    <n v="1"/>
    <n v="0.60526315789473684"/>
  </r>
  <r>
    <d v="2022-11-09T00:00:00"/>
    <x v="1"/>
    <x v="2"/>
    <n v="95"/>
    <n v="20"/>
    <n v="0"/>
    <n v="0"/>
    <n v="0.21052631578947367"/>
    <n v="1"/>
    <n v="0.60526315789473684"/>
  </r>
  <r>
    <d v="2022-11-09T00:00:00"/>
    <x v="1"/>
    <x v="2"/>
    <n v="95"/>
    <n v="20"/>
    <n v="0"/>
    <n v="0"/>
    <n v="0.21052631578947367"/>
    <n v="1"/>
    <n v="0.60526315789473684"/>
  </r>
  <r>
    <d v="2022-11-09T00:00:00"/>
    <x v="1"/>
    <x v="2"/>
    <n v="95"/>
    <n v="45"/>
    <n v="0"/>
    <n v="0"/>
    <n v="0.47368421052631576"/>
    <n v="1"/>
    <n v="0.73684210526315785"/>
  </r>
  <r>
    <d v="2022-11-09T00:00:00"/>
    <x v="1"/>
    <x v="2"/>
    <n v="95"/>
    <n v="45"/>
    <n v="0"/>
    <n v="0"/>
    <n v="0.47368421052631576"/>
    <n v="1"/>
    <n v="0.73684210526315785"/>
  </r>
  <r>
    <d v="2022-11-09T00:00:00"/>
    <x v="1"/>
    <x v="2"/>
    <n v="95"/>
    <n v="65"/>
    <n v="0"/>
    <n v="0"/>
    <n v="0.68421052631578949"/>
    <n v="1"/>
    <n v="0.84210526315789469"/>
  </r>
  <r>
    <d v="2022-11-09T00:00:00"/>
    <x v="1"/>
    <x v="2"/>
    <n v="95"/>
    <n v="45"/>
    <n v="0"/>
    <n v="0"/>
    <n v="0.47368421052631576"/>
    <n v="1"/>
    <n v="0.73684210526315785"/>
  </r>
  <r>
    <d v="2022-11-09T00:00:00"/>
    <x v="1"/>
    <x v="2"/>
    <n v="95"/>
    <n v="20"/>
    <n v="0"/>
    <n v="0"/>
    <n v="0.21052631578947367"/>
    <n v="1"/>
    <n v="0.60526315789473684"/>
  </r>
  <r>
    <d v="2022-11-09T00:00:00"/>
    <x v="1"/>
    <x v="2"/>
    <n v="95"/>
    <n v="45"/>
    <n v="0"/>
    <n v="0"/>
    <n v="0.47368421052631576"/>
    <n v="1"/>
    <n v="0.73684210526315785"/>
  </r>
  <r>
    <d v="2022-11-09T00:00:00"/>
    <x v="1"/>
    <x v="2"/>
    <n v="95"/>
    <n v="20"/>
    <n v="0"/>
    <n v="0"/>
    <n v="0.21052631578947367"/>
    <n v="1"/>
    <n v="0.60526315789473684"/>
  </r>
  <r>
    <d v="2022-11-09T00:00:00"/>
    <x v="1"/>
    <x v="2"/>
    <n v="95"/>
    <n v="20"/>
    <n v="0"/>
    <n v="0"/>
    <n v="0.21052631578947367"/>
    <n v="1"/>
    <n v="0.60526315789473684"/>
  </r>
  <r>
    <d v="2022-11-09T00:00:00"/>
    <x v="1"/>
    <x v="2"/>
    <n v="95"/>
    <n v="45"/>
    <n v="0"/>
    <n v="0"/>
    <n v="0.47368421052631576"/>
    <n v="1"/>
    <n v="0.73684210526315785"/>
  </r>
  <r>
    <d v="2022-11-09T00:00:00"/>
    <x v="1"/>
    <x v="2"/>
    <n v="95"/>
    <n v="20"/>
    <n v="0"/>
    <n v="0"/>
    <n v="0.21052631578947367"/>
    <n v="1"/>
    <n v="0.60526315789473684"/>
  </r>
  <r>
    <d v="2022-11-09T00:00:00"/>
    <x v="1"/>
    <x v="2"/>
    <n v="95"/>
    <n v="45"/>
    <n v="0"/>
    <n v="0"/>
    <n v="0.47368421052631576"/>
    <n v="1"/>
    <n v="0.73684210526315785"/>
  </r>
  <r>
    <d v="2022-11-09T00:00:00"/>
    <x v="1"/>
    <x v="2"/>
    <n v="95"/>
    <n v="45"/>
    <n v="0"/>
    <n v="0"/>
    <n v="0.47368421052631576"/>
    <n v="1"/>
    <n v="0.73684210526315785"/>
  </r>
  <r>
    <d v="2022-11-09T00:00:00"/>
    <x v="1"/>
    <x v="2"/>
    <n v="95"/>
    <n v="65"/>
    <n v="0"/>
    <n v="0"/>
    <n v="0.68421052631578949"/>
    <n v="1"/>
    <n v="0.84210526315789469"/>
  </r>
  <r>
    <d v="2022-11-09T00:00:00"/>
    <x v="1"/>
    <x v="2"/>
    <n v="95"/>
    <n v="20"/>
    <n v="0"/>
    <n v="0"/>
    <n v="0.21052631578947367"/>
    <n v="1"/>
    <n v="0.60526315789473684"/>
  </r>
  <r>
    <d v="2022-11-09T00:00:00"/>
    <x v="1"/>
    <x v="2"/>
    <n v="95"/>
    <n v="45"/>
    <n v="0"/>
    <n v="0"/>
    <n v="0.47368421052631576"/>
    <n v="1"/>
    <n v="0.73684210526315785"/>
  </r>
  <r>
    <d v="2022-11-09T00:00:00"/>
    <x v="1"/>
    <x v="0"/>
    <n v="20"/>
    <n v="0"/>
    <n v="2"/>
    <n v="1"/>
    <n v="0"/>
    <n v="0.5"/>
    <n v="0.25"/>
  </r>
  <r>
    <d v="2022-11-09T00:00:00"/>
    <x v="1"/>
    <x v="0"/>
    <n v="20"/>
    <n v="0"/>
    <n v="2"/>
    <n v="1"/>
    <n v="0"/>
    <n v="0.5"/>
    <n v="0.25"/>
  </r>
  <r>
    <d v="2022-11-09T00:00:00"/>
    <x v="1"/>
    <x v="0"/>
    <n v="20"/>
    <n v="20"/>
    <n v="2"/>
    <n v="2"/>
    <n v="1"/>
    <n v="1"/>
    <n v="1"/>
  </r>
  <r>
    <d v="2022-11-09T00:00:00"/>
    <x v="1"/>
    <x v="0"/>
    <n v="20"/>
    <n v="20"/>
    <n v="2"/>
    <n v="1"/>
    <n v="1"/>
    <n v="0.5"/>
    <n v="0.75"/>
  </r>
  <r>
    <d v="2022-11-09T00:00:00"/>
    <x v="1"/>
    <x v="0"/>
    <n v="20"/>
    <n v="15"/>
    <n v="2"/>
    <n v="0"/>
    <n v="0.75"/>
    <n v="0"/>
    <n v="0.375"/>
  </r>
  <r>
    <d v="2022-11-09T00:00:00"/>
    <x v="1"/>
    <x v="0"/>
    <n v="20"/>
    <n v="10"/>
    <n v="2"/>
    <n v="0"/>
    <n v="0.5"/>
    <n v="0"/>
    <n v="0.25"/>
  </r>
  <r>
    <d v="2022-11-09T00:00:00"/>
    <x v="1"/>
    <x v="0"/>
    <n v="20"/>
    <n v="10"/>
    <n v="2"/>
    <n v="1"/>
    <n v="0.5"/>
    <n v="0.5"/>
    <n v="0.5"/>
  </r>
  <r>
    <d v="2022-11-09T00:00:00"/>
    <x v="1"/>
    <x v="0"/>
    <n v="20"/>
    <n v="0"/>
    <n v="2"/>
    <n v="1"/>
    <n v="0"/>
    <n v="0.5"/>
    <n v="0.25"/>
  </r>
  <r>
    <d v="2022-11-09T00:00:00"/>
    <x v="1"/>
    <x v="0"/>
    <n v="20"/>
    <n v="20"/>
    <n v="2"/>
    <n v="1"/>
    <n v="1"/>
    <n v="0.5"/>
    <n v="0.75"/>
  </r>
  <r>
    <d v="2022-11-09T00:00:00"/>
    <x v="1"/>
    <x v="0"/>
    <n v="20"/>
    <n v="20"/>
    <n v="2"/>
    <n v="0"/>
    <n v="1"/>
    <n v="0"/>
    <n v="0.5"/>
  </r>
  <r>
    <d v="2022-11-09T00:00:00"/>
    <x v="1"/>
    <x v="0"/>
    <n v="20"/>
    <n v="20"/>
    <n v="2"/>
    <n v="1"/>
    <n v="1"/>
    <n v="0.5"/>
    <n v="0.75"/>
  </r>
  <r>
    <d v="2022-11-09T00:00:00"/>
    <x v="1"/>
    <x v="0"/>
    <n v="20"/>
    <n v="20"/>
    <n v="2"/>
    <n v="2"/>
    <n v="1"/>
    <n v="1"/>
    <n v="1"/>
  </r>
  <r>
    <d v="2022-11-10T00:00:00"/>
    <x v="1"/>
    <x v="2"/>
    <n v="95"/>
    <n v="20"/>
    <n v="0"/>
    <n v="0"/>
    <n v="0.21052631578947367"/>
    <n v="1"/>
    <n v="0.60526315789473684"/>
  </r>
  <r>
    <d v="2022-11-10T00:00:00"/>
    <x v="1"/>
    <x v="2"/>
    <n v="95"/>
    <n v="20"/>
    <n v="0"/>
    <n v="0"/>
    <n v="0.21052631578947367"/>
    <n v="1"/>
    <n v="0.60526315789473684"/>
  </r>
  <r>
    <d v="2022-11-10T00:00:00"/>
    <x v="1"/>
    <x v="2"/>
    <n v="95"/>
    <n v="45"/>
    <n v="0"/>
    <n v="0"/>
    <n v="0.47368421052631576"/>
    <n v="1"/>
    <n v="0.73684210526315785"/>
  </r>
  <r>
    <d v="2022-11-10T00:00:00"/>
    <x v="1"/>
    <x v="2"/>
    <n v="95"/>
    <n v="45"/>
    <n v="0"/>
    <n v="0"/>
    <n v="0.47368421052631576"/>
    <n v="1"/>
    <n v="0.73684210526315785"/>
  </r>
  <r>
    <d v="2022-11-10T00:00:00"/>
    <x v="1"/>
    <x v="2"/>
    <n v="95"/>
    <n v="65"/>
    <n v="0"/>
    <n v="0"/>
    <n v="0.68421052631578949"/>
    <n v="1"/>
    <n v="0.84210526315789469"/>
  </r>
  <r>
    <d v="2022-11-10T00:00:00"/>
    <x v="1"/>
    <x v="2"/>
    <n v="95"/>
    <n v="45"/>
    <n v="0"/>
    <n v="0"/>
    <n v="0.47368421052631576"/>
    <n v="1"/>
    <n v="0.73684210526315785"/>
  </r>
  <r>
    <d v="2022-11-10T00:00:00"/>
    <x v="1"/>
    <x v="2"/>
    <n v="95"/>
    <n v="20"/>
    <n v="0"/>
    <n v="0"/>
    <n v="0.21052631578947367"/>
    <n v="1"/>
    <n v="0.60526315789473684"/>
  </r>
  <r>
    <d v="2022-11-10T00:00:00"/>
    <x v="1"/>
    <x v="2"/>
    <n v="95"/>
    <n v="65"/>
    <n v="0"/>
    <n v="0"/>
    <n v="0.68421052631578949"/>
    <n v="1"/>
    <n v="0.84210526315789469"/>
  </r>
  <r>
    <d v="2022-11-10T00:00:00"/>
    <x v="1"/>
    <x v="2"/>
    <n v="95"/>
    <n v="20"/>
    <n v="0"/>
    <n v="0"/>
    <n v="0.21052631578947367"/>
    <n v="1"/>
    <n v="0.60526315789473684"/>
  </r>
  <r>
    <d v="2022-11-10T00:00:00"/>
    <x v="1"/>
    <x v="2"/>
    <n v="95"/>
    <n v="20"/>
    <n v="0"/>
    <n v="0"/>
    <n v="0.21052631578947367"/>
    <n v="1"/>
    <n v="0.60526315789473684"/>
  </r>
  <r>
    <d v="2022-11-10T00:00:00"/>
    <x v="1"/>
    <x v="2"/>
    <n v="95"/>
    <n v="20"/>
    <n v="0"/>
    <n v="0"/>
    <n v="0.21052631578947367"/>
    <n v="1"/>
    <n v="0.60526315789473684"/>
  </r>
  <r>
    <d v="2022-11-10T00:00:00"/>
    <x v="1"/>
    <x v="2"/>
    <n v="95"/>
    <n v="20"/>
    <n v="0"/>
    <n v="0"/>
    <n v="0.21052631578947367"/>
    <n v="1"/>
    <n v="0.60526315789473684"/>
  </r>
  <r>
    <d v="2022-11-10T00:00:00"/>
    <x v="1"/>
    <x v="2"/>
    <n v="95"/>
    <n v="45"/>
    <n v="0"/>
    <n v="0"/>
    <n v="0.47368421052631576"/>
    <n v="1"/>
    <n v="0.73684210526315785"/>
  </r>
  <r>
    <d v="2022-11-10T00:00:00"/>
    <x v="1"/>
    <x v="2"/>
    <n v="95"/>
    <n v="45"/>
    <n v="0"/>
    <n v="0"/>
    <n v="0.47368421052631576"/>
    <n v="1"/>
    <n v="0.73684210526315785"/>
  </r>
  <r>
    <d v="2022-11-10T00:00:00"/>
    <x v="1"/>
    <x v="2"/>
    <n v="95"/>
    <n v="65"/>
    <n v="0"/>
    <n v="0"/>
    <n v="0.68421052631578949"/>
    <n v="1"/>
    <n v="0.84210526315789469"/>
  </r>
  <r>
    <d v="2022-11-10T00:00:00"/>
    <x v="1"/>
    <x v="2"/>
    <n v="95"/>
    <n v="45"/>
    <n v="0"/>
    <n v="0"/>
    <n v="0.47368421052631576"/>
    <n v="1"/>
    <n v="0.73684210526315785"/>
  </r>
  <r>
    <d v="2022-11-10T00:00:00"/>
    <x v="1"/>
    <x v="2"/>
    <n v="95"/>
    <n v="20"/>
    <n v="0"/>
    <n v="0"/>
    <n v="0.21052631578947367"/>
    <n v="1"/>
    <n v="0.60526315789473684"/>
  </r>
  <r>
    <d v="2022-11-10T00:00:00"/>
    <x v="1"/>
    <x v="2"/>
    <n v="95"/>
    <n v="65"/>
    <n v="0"/>
    <n v="0"/>
    <n v="0.68421052631578949"/>
    <n v="1"/>
    <n v="0.84210526315789469"/>
  </r>
  <r>
    <d v="2022-11-10T00:00:00"/>
    <x v="1"/>
    <x v="2"/>
    <n v="95"/>
    <n v="20"/>
    <n v="0"/>
    <n v="0"/>
    <n v="0.21052631578947367"/>
    <n v="1"/>
    <n v="0.60526315789473684"/>
  </r>
  <r>
    <d v="2022-11-10T00:00:00"/>
    <x v="1"/>
    <x v="2"/>
    <n v="95"/>
    <n v="20"/>
    <n v="0"/>
    <n v="0"/>
    <n v="0.21052631578947367"/>
    <n v="1"/>
    <n v="0.60526315789473684"/>
  </r>
  <r>
    <d v="2022-11-10T00:00:00"/>
    <x v="1"/>
    <x v="2"/>
    <n v="95"/>
    <n v="75"/>
    <n v="0"/>
    <n v="0"/>
    <n v="0.78947368421052633"/>
    <n v="1"/>
    <n v="0.89473684210526316"/>
  </r>
  <r>
    <d v="2022-11-10T00:00:00"/>
    <x v="1"/>
    <x v="2"/>
    <n v="95"/>
    <n v="75"/>
    <n v="0"/>
    <n v="0"/>
    <n v="0.78947368421052633"/>
    <n v="1"/>
    <n v="0.89473684210526316"/>
  </r>
  <r>
    <d v="2022-11-10T00:00:00"/>
    <x v="1"/>
    <x v="1"/>
    <n v="50"/>
    <n v="30"/>
    <n v="3"/>
    <n v="2"/>
    <n v="0.6"/>
    <n v="0.66666666666666663"/>
    <n v="0.6333333333333333"/>
  </r>
  <r>
    <d v="2022-11-10T00:00:00"/>
    <x v="1"/>
    <x v="1"/>
    <n v="50"/>
    <n v="30"/>
    <n v="3"/>
    <n v="1"/>
    <n v="0.6"/>
    <n v="0.33333333333333331"/>
    <n v="0.46666666666666667"/>
  </r>
  <r>
    <d v="2022-11-10T00:00:00"/>
    <x v="1"/>
    <x v="1"/>
    <n v="50"/>
    <n v="40"/>
    <n v="3"/>
    <n v="2"/>
    <n v="0.8"/>
    <n v="0.66666666666666663"/>
    <n v="0.73333333333333339"/>
  </r>
  <r>
    <d v="2022-11-10T00:00:00"/>
    <x v="1"/>
    <x v="1"/>
    <n v="50"/>
    <n v="50"/>
    <n v="3"/>
    <n v="3"/>
    <n v="1"/>
    <n v="1"/>
    <n v="1"/>
  </r>
  <r>
    <d v="2022-11-10T00:00:00"/>
    <x v="1"/>
    <x v="1"/>
    <n v="50"/>
    <n v="20"/>
    <n v="3"/>
    <n v="2"/>
    <n v="0.4"/>
    <n v="0.66666666666666663"/>
    <n v="0.53333333333333333"/>
  </r>
  <r>
    <d v="2022-11-10T00:00:00"/>
    <x v="1"/>
    <x v="1"/>
    <n v="50"/>
    <n v="30"/>
    <n v="3"/>
    <n v="3"/>
    <n v="0.6"/>
    <n v="1"/>
    <n v="0.8"/>
  </r>
  <r>
    <d v="2022-11-10T00:00:00"/>
    <x v="1"/>
    <x v="1"/>
    <n v="50"/>
    <n v="50"/>
    <n v="3"/>
    <n v="3"/>
    <n v="1"/>
    <n v="1"/>
    <n v="1"/>
  </r>
  <r>
    <d v="2022-11-10T00:00:00"/>
    <x v="1"/>
    <x v="1"/>
    <n v="50"/>
    <n v="40"/>
    <n v="3"/>
    <n v="1"/>
    <n v="0.8"/>
    <n v="0.33333333333333331"/>
    <n v="0.56666666666666665"/>
  </r>
  <r>
    <d v="2022-11-16T00:00:00"/>
    <x v="2"/>
    <x v="3"/>
    <n v="25"/>
    <n v="0"/>
    <n v="3"/>
    <n v="0"/>
    <n v="0"/>
    <n v="0"/>
    <n v="0"/>
  </r>
  <r>
    <d v="2022-11-16T00:00:00"/>
    <x v="2"/>
    <x v="3"/>
    <n v="25"/>
    <n v="0"/>
    <n v="3"/>
    <n v="0"/>
    <n v="0"/>
    <n v="0"/>
    <n v="0"/>
  </r>
  <r>
    <d v="2022-11-16T00:00:00"/>
    <x v="2"/>
    <x v="3"/>
    <n v="25"/>
    <n v="10"/>
    <n v="3"/>
    <n v="2"/>
    <n v="0.4"/>
    <n v="0.66666666666666663"/>
    <n v="0.53333333333333333"/>
  </r>
  <r>
    <d v="2022-11-16T00:00:00"/>
    <x v="2"/>
    <x v="3"/>
    <n v="25"/>
    <n v="10"/>
    <n v="3"/>
    <n v="2"/>
    <n v="0.4"/>
    <n v="0.66666666666666663"/>
    <n v="0.53333333333333333"/>
  </r>
  <r>
    <d v="2022-11-16T00:00:00"/>
    <x v="2"/>
    <x v="3"/>
    <n v="25"/>
    <n v="0"/>
    <n v="3"/>
    <n v="0"/>
    <n v="0"/>
    <n v="0"/>
    <n v="0"/>
  </r>
  <r>
    <d v="2022-11-16T00:00:00"/>
    <x v="2"/>
    <x v="3"/>
    <n v="25"/>
    <n v="10"/>
    <n v="3"/>
    <n v="2"/>
    <n v="0.4"/>
    <n v="0.66666666666666663"/>
    <n v="0.53333333333333333"/>
  </r>
  <r>
    <d v="2022-11-16T00:00:00"/>
    <x v="2"/>
    <x v="3"/>
    <n v="25"/>
    <n v="25"/>
    <n v="3"/>
    <n v="3"/>
    <n v="1"/>
    <n v="1"/>
    <n v="1"/>
  </r>
  <r>
    <d v="2022-11-16T00:00:00"/>
    <x v="2"/>
    <x v="3"/>
    <n v="25"/>
    <n v="0"/>
    <n v="3"/>
    <n v="2"/>
    <n v="0"/>
    <n v="0.66666666666666663"/>
    <n v="0.33333333333333331"/>
  </r>
  <r>
    <d v="2022-11-16T00:00:00"/>
    <x v="2"/>
    <x v="3"/>
    <n v="25"/>
    <n v="0"/>
    <n v="3"/>
    <n v="0"/>
    <n v="0"/>
    <n v="0"/>
    <n v="0"/>
  </r>
  <r>
    <d v="2022-11-16T00:00:00"/>
    <x v="2"/>
    <x v="3"/>
    <n v="25"/>
    <n v="0"/>
    <n v="3"/>
    <n v="0"/>
    <n v="0"/>
    <n v="0"/>
    <n v="0"/>
  </r>
  <r>
    <d v="2022-11-16T00:00:00"/>
    <x v="2"/>
    <x v="3"/>
    <n v="25"/>
    <n v="0"/>
    <n v="3"/>
    <n v="0"/>
    <n v="0"/>
    <n v="0"/>
    <n v="0"/>
  </r>
  <r>
    <d v="2022-11-16T00:00:00"/>
    <x v="2"/>
    <x v="3"/>
    <n v="25"/>
    <n v="0"/>
    <n v="3"/>
    <n v="0"/>
    <n v="0"/>
    <n v="0"/>
    <n v="0"/>
  </r>
  <r>
    <d v="2022-11-16T00:00:00"/>
    <x v="2"/>
    <x v="3"/>
    <n v="25"/>
    <n v="10"/>
    <n v="3"/>
    <n v="1"/>
    <n v="0.4"/>
    <n v="0.33333333333333331"/>
    <n v="0.3666666666666667"/>
  </r>
  <r>
    <d v="2022-11-16T00:00:00"/>
    <x v="2"/>
    <x v="3"/>
    <n v="25"/>
    <n v="10"/>
    <n v="3"/>
    <n v="2"/>
    <n v="0.4"/>
    <n v="0.66666666666666663"/>
    <n v="0.53333333333333333"/>
  </r>
  <r>
    <d v="2022-11-16T00:00:00"/>
    <x v="2"/>
    <x v="3"/>
    <n v="25"/>
    <n v="0"/>
    <n v="3"/>
    <n v="0"/>
    <n v="0"/>
    <n v="0"/>
    <n v="0"/>
  </r>
  <r>
    <d v="2022-11-16T00:00:00"/>
    <x v="2"/>
    <x v="3"/>
    <n v="25"/>
    <n v="0"/>
    <n v="3"/>
    <n v="0"/>
    <n v="0"/>
    <n v="0"/>
    <n v="0"/>
  </r>
  <r>
    <d v="2022-11-16T00:00:00"/>
    <x v="2"/>
    <x v="3"/>
    <n v="25"/>
    <n v="0"/>
    <n v="3"/>
    <n v="3"/>
    <n v="0"/>
    <n v="1"/>
    <n v="0.5"/>
  </r>
  <r>
    <d v="2022-11-16T00:00:00"/>
    <x v="2"/>
    <x v="3"/>
    <n v="25"/>
    <n v="25"/>
    <n v="3"/>
    <n v="3"/>
    <n v="1"/>
    <n v="1"/>
    <n v="1"/>
  </r>
  <r>
    <d v="2022-11-16T00:00:00"/>
    <x v="2"/>
    <x v="3"/>
    <n v="25"/>
    <n v="0"/>
    <n v="3"/>
    <n v="0"/>
    <n v="0"/>
    <n v="0"/>
    <n v="0"/>
  </r>
  <r>
    <d v="2022-11-16T00:00:00"/>
    <x v="2"/>
    <x v="3"/>
    <n v="25"/>
    <n v="25"/>
    <n v="3"/>
    <n v="2"/>
    <n v="1"/>
    <n v="0.66666666666666663"/>
    <n v="0.83333333333333326"/>
  </r>
  <r>
    <d v="2022-11-16T00:00:00"/>
    <x v="2"/>
    <x v="3"/>
    <n v="25"/>
    <n v="0"/>
    <n v="3"/>
    <n v="0"/>
    <n v="0"/>
    <n v="0"/>
    <n v="0"/>
  </r>
  <r>
    <d v="2022-11-16T00:00:00"/>
    <x v="2"/>
    <x v="2"/>
    <n v="95"/>
    <n v="45"/>
    <n v="0"/>
    <n v="0"/>
    <n v="0.47368421052631576"/>
    <n v="1"/>
    <n v="0.73684210526315785"/>
  </r>
  <r>
    <d v="2022-11-16T00:00:00"/>
    <x v="2"/>
    <x v="2"/>
    <n v="95"/>
    <n v="20"/>
    <n v="0"/>
    <n v="0"/>
    <n v="0.21052631578947367"/>
    <n v="1"/>
    <n v="0.60526315789473684"/>
  </r>
  <r>
    <d v="2022-11-16T00:00:00"/>
    <x v="2"/>
    <x v="2"/>
    <n v="95"/>
    <n v="65"/>
    <n v="0"/>
    <n v="0"/>
    <n v="0.68421052631578949"/>
    <n v="1"/>
    <n v="0.84210526315789469"/>
  </r>
  <r>
    <d v="2022-11-16T00:00:00"/>
    <x v="2"/>
    <x v="2"/>
    <n v="95"/>
    <n v="20"/>
    <n v="0"/>
    <n v="0"/>
    <n v="0.21052631578947367"/>
    <n v="1"/>
    <n v="0.60526315789473684"/>
  </r>
  <r>
    <d v="2022-11-16T00:00:00"/>
    <x v="2"/>
    <x v="2"/>
    <n v="95"/>
    <n v="20"/>
    <n v="0"/>
    <n v="0"/>
    <n v="0.21052631578947367"/>
    <n v="1"/>
    <n v="0.60526315789473684"/>
  </r>
  <r>
    <d v="2022-11-16T00:00:00"/>
    <x v="2"/>
    <x v="2"/>
    <n v="95"/>
    <n v="75"/>
    <n v="0"/>
    <n v="0"/>
    <n v="0.78947368421052633"/>
    <n v="1"/>
    <n v="0.89473684210526316"/>
  </r>
  <r>
    <d v="2022-11-16T00:00:00"/>
    <x v="2"/>
    <x v="2"/>
    <n v="95"/>
    <n v="75"/>
    <n v="0"/>
    <n v="0"/>
    <n v="0.78947368421052633"/>
    <n v="1"/>
    <n v="0.89473684210526316"/>
  </r>
  <r>
    <d v="2022-11-16T00:00:00"/>
    <x v="2"/>
    <x v="2"/>
    <n v="95"/>
    <n v="65"/>
    <n v="0"/>
    <n v="0"/>
    <n v="0.68421052631578949"/>
    <n v="1"/>
    <n v="0.84210526315789469"/>
  </r>
  <r>
    <d v="2022-11-16T00:00:00"/>
    <x v="2"/>
    <x v="2"/>
    <n v="95"/>
    <n v="20"/>
    <n v="0"/>
    <n v="0"/>
    <n v="0.21052631578947367"/>
    <n v="1"/>
    <n v="0.60526315789473684"/>
  </r>
  <r>
    <d v="2022-11-16T00:00:00"/>
    <x v="2"/>
    <x v="2"/>
    <n v="95"/>
    <n v="75"/>
    <n v="0"/>
    <n v="0"/>
    <n v="0.78947368421052633"/>
    <n v="1"/>
    <n v="0.89473684210526316"/>
  </r>
  <r>
    <d v="2022-11-17T00:00:00"/>
    <x v="2"/>
    <x v="3"/>
    <n v="25"/>
    <n v="0"/>
    <n v="3"/>
    <n v="0"/>
    <n v="0"/>
    <n v="0"/>
    <n v="0"/>
  </r>
  <r>
    <d v="2022-11-17T00:00:00"/>
    <x v="2"/>
    <x v="3"/>
    <n v="25"/>
    <n v="0"/>
    <n v="3"/>
    <n v="0"/>
    <n v="0"/>
    <n v="0"/>
    <n v="0"/>
  </r>
  <r>
    <d v="2022-11-17T00:00:00"/>
    <x v="2"/>
    <x v="3"/>
    <n v="25"/>
    <n v="10"/>
    <n v="3"/>
    <n v="2"/>
    <n v="0.4"/>
    <n v="0.66666666666666663"/>
    <n v="0.53333333333333333"/>
  </r>
  <r>
    <d v="2022-11-17T00:00:00"/>
    <x v="2"/>
    <x v="3"/>
    <n v="25"/>
    <n v="10"/>
    <n v="3"/>
    <n v="2"/>
    <n v="0.4"/>
    <n v="0.66666666666666663"/>
    <n v="0.53333333333333333"/>
  </r>
  <r>
    <d v="2022-11-17T00:00:00"/>
    <x v="2"/>
    <x v="3"/>
    <n v="25"/>
    <n v="0"/>
    <n v="3"/>
    <n v="0"/>
    <n v="0"/>
    <n v="0"/>
    <n v="0"/>
  </r>
  <r>
    <d v="2022-11-17T00:00:00"/>
    <x v="2"/>
    <x v="3"/>
    <n v="25"/>
    <n v="0"/>
    <n v="3"/>
    <n v="0"/>
    <n v="0"/>
    <n v="0"/>
    <n v="0"/>
  </r>
  <r>
    <d v="2022-11-17T00:00:00"/>
    <x v="2"/>
    <x v="3"/>
    <n v="25"/>
    <n v="25"/>
    <n v="3"/>
    <n v="3"/>
    <n v="1"/>
    <n v="1"/>
    <n v="1"/>
  </r>
  <r>
    <d v="2022-11-17T00:00:00"/>
    <x v="2"/>
    <x v="3"/>
    <n v="25"/>
    <n v="0"/>
    <n v="3"/>
    <n v="3"/>
    <n v="0"/>
    <n v="1"/>
    <n v="0.5"/>
  </r>
  <r>
    <d v="2022-11-17T00:00:00"/>
    <x v="2"/>
    <x v="3"/>
    <n v="25"/>
    <n v="0"/>
    <n v="3"/>
    <n v="0"/>
    <n v="0"/>
    <n v="0"/>
    <n v="0"/>
  </r>
  <r>
    <d v="2022-11-17T00:00:00"/>
    <x v="2"/>
    <x v="3"/>
    <n v="25"/>
    <n v="25"/>
    <n v="3"/>
    <n v="2"/>
    <n v="1"/>
    <n v="0.66666666666666663"/>
    <n v="0.83333333333333326"/>
  </r>
  <r>
    <d v="2022-11-17T00:00:00"/>
    <x v="2"/>
    <x v="3"/>
    <n v="25"/>
    <n v="0"/>
    <n v="3"/>
    <n v="0"/>
    <n v="0"/>
    <n v="0"/>
    <n v="0"/>
  </r>
  <r>
    <d v="2022-11-17T00:00:00"/>
    <x v="2"/>
    <x v="3"/>
    <n v="25"/>
    <n v="25"/>
    <n v="3"/>
    <n v="2"/>
    <n v="1"/>
    <n v="0.66666666666666663"/>
    <n v="0.83333333333333326"/>
  </r>
  <r>
    <d v="2022-11-17T00:00:00"/>
    <x v="2"/>
    <x v="3"/>
    <n v="25"/>
    <n v="0"/>
    <n v="3"/>
    <n v="0"/>
    <n v="0"/>
    <n v="0"/>
    <n v="0"/>
  </r>
  <r>
    <d v="2022-11-17T00:00:00"/>
    <x v="2"/>
    <x v="3"/>
    <n v="25"/>
    <n v="0"/>
    <n v="3"/>
    <n v="0"/>
    <n v="0"/>
    <n v="0"/>
    <n v="0"/>
  </r>
  <r>
    <d v="2022-11-17T00:00:00"/>
    <x v="2"/>
    <x v="3"/>
    <n v="25"/>
    <n v="0"/>
    <n v="3"/>
    <n v="0"/>
    <n v="0"/>
    <n v="0"/>
    <n v="0"/>
  </r>
  <r>
    <d v="2022-11-17T00:00:00"/>
    <x v="2"/>
    <x v="3"/>
    <n v="25"/>
    <n v="0"/>
    <n v="3"/>
    <n v="0"/>
    <n v="0"/>
    <n v="0"/>
    <n v="0"/>
  </r>
  <r>
    <d v="2022-11-17T00:00:00"/>
    <x v="2"/>
    <x v="3"/>
    <n v="25"/>
    <n v="0"/>
    <n v="3"/>
    <n v="0"/>
    <n v="0"/>
    <n v="0"/>
    <n v="0"/>
  </r>
  <r>
    <d v="2022-11-17T00:00:00"/>
    <x v="2"/>
    <x v="3"/>
    <n v="25"/>
    <n v="0"/>
    <n v="3"/>
    <n v="0"/>
    <n v="0"/>
    <n v="0"/>
    <n v="0"/>
  </r>
  <r>
    <d v="2022-11-17T00:00:00"/>
    <x v="2"/>
    <x v="3"/>
    <n v="25"/>
    <n v="0"/>
    <n v="3"/>
    <n v="0"/>
    <n v="0"/>
    <n v="0"/>
    <n v="0"/>
  </r>
  <r>
    <d v="2022-11-17T00:00:00"/>
    <x v="2"/>
    <x v="3"/>
    <n v="25"/>
    <n v="0"/>
    <n v="3"/>
    <n v="1"/>
    <n v="0"/>
    <n v="0.33333333333333331"/>
    <n v="0.16666666666666666"/>
  </r>
  <r>
    <d v="2022-11-17T00:00:00"/>
    <x v="2"/>
    <x v="3"/>
    <n v="25"/>
    <n v="10"/>
    <n v="3"/>
    <n v="2"/>
    <n v="0.4"/>
    <n v="0.66666666666666663"/>
    <n v="0.53333333333333333"/>
  </r>
  <r>
    <d v="2022-11-17T00:00:00"/>
    <x v="2"/>
    <x v="3"/>
    <n v="25"/>
    <n v="25"/>
    <n v="3"/>
    <n v="3"/>
    <n v="1"/>
    <n v="1"/>
    <n v="1"/>
  </r>
  <r>
    <d v="2022-11-17T00:00:00"/>
    <x v="2"/>
    <x v="3"/>
    <n v="25"/>
    <n v="10"/>
    <n v="3"/>
    <n v="2"/>
    <n v="0.4"/>
    <n v="0.66666666666666663"/>
    <n v="0.53333333333333333"/>
  </r>
  <r>
    <d v="2022-11-17T00:00:00"/>
    <x v="2"/>
    <x v="1"/>
    <n v="50"/>
    <n v="50"/>
    <n v="3"/>
    <n v="2"/>
    <n v="1"/>
    <n v="0.66666666666666663"/>
    <n v="0.83333333333333326"/>
  </r>
  <r>
    <d v="2022-11-17T00:00:00"/>
    <x v="2"/>
    <x v="0"/>
    <n v="20"/>
    <n v="10"/>
    <n v="2"/>
    <n v="1"/>
    <n v="0.5"/>
    <n v="0.5"/>
    <n v="0.5"/>
  </r>
  <r>
    <d v="2022-11-30T00:00:00"/>
    <x v="3"/>
    <x v="2"/>
    <n v="95"/>
    <n v="35"/>
    <n v="0"/>
    <n v="0"/>
    <n v="0.36842105263157893"/>
    <n v="1"/>
    <n v="0.68421052631578949"/>
  </r>
  <r>
    <d v="2022-11-30T00:00:00"/>
    <x v="3"/>
    <x v="4"/>
    <n v="35"/>
    <n v="20"/>
    <n v="1"/>
    <n v="0"/>
    <n v="0.5714285714285714"/>
    <n v="0"/>
    <n v="0.2857142857142857"/>
  </r>
  <r>
    <d v="2022-11-30T00:00:00"/>
    <x v="3"/>
    <x v="4"/>
    <n v="35"/>
    <n v="20"/>
    <n v="1"/>
    <n v="0"/>
    <n v="0.5714285714285714"/>
    <n v="0"/>
    <n v="0.2857142857142857"/>
  </r>
  <r>
    <d v="2022-11-30T00:00:00"/>
    <x v="3"/>
    <x v="4"/>
    <n v="35"/>
    <n v="30"/>
    <n v="1"/>
    <n v="0"/>
    <n v="0.8571428571428571"/>
    <n v="0"/>
    <n v="0.42857142857142855"/>
  </r>
  <r>
    <d v="2022-11-30T00:00:00"/>
    <x v="3"/>
    <x v="4"/>
    <n v="35"/>
    <n v="0"/>
    <n v="1"/>
    <n v="0"/>
    <n v="0"/>
    <n v="0"/>
    <n v="0"/>
  </r>
  <r>
    <d v="2022-11-30T00:00:00"/>
    <x v="3"/>
    <x v="4"/>
    <n v="35"/>
    <n v="10"/>
    <n v="1"/>
    <n v="0"/>
    <n v="0.2857142857142857"/>
    <n v="0"/>
    <n v="0.14285714285714285"/>
  </r>
  <r>
    <d v="2022-11-30T00:00:00"/>
    <x v="3"/>
    <x v="4"/>
    <n v="35"/>
    <n v="20"/>
    <n v="1"/>
    <n v="0"/>
    <n v="0.5714285714285714"/>
    <n v="0"/>
    <n v="0.2857142857142857"/>
  </r>
  <r>
    <d v="2022-11-30T00:00:00"/>
    <x v="3"/>
    <x v="4"/>
    <n v="35"/>
    <n v="30"/>
    <n v="1"/>
    <n v="1"/>
    <n v="0.8571428571428571"/>
    <n v="1"/>
    <n v="0.9285714285714286"/>
  </r>
  <r>
    <d v="2022-11-30T00:00:00"/>
    <x v="3"/>
    <x v="4"/>
    <n v="35"/>
    <n v="35"/>
    <n v="1"/>
    <n v="0"/>
    <n v="1"/>
    <n v="0"/>
    <n v="0.5"/>
  </r>
  <r>
    <d v="2022-11-30T00:00:00"/>
    <x v="3"/>
    <x v="4"/>
    <n v="35"/>
    <n v="20"/>
    <n v="1"/>
    <n v="1"/>
    <n v="0.5714285714285714"/>
    <n v="1"/>
    <n v="0.7857142857142857"/>
  </r>
  <r>
    <d v="2022-11-30T00:00:00"/>
    <x v="3"/>
    <x v="4"/>
    <n v="35"/>
    <n v="10"/>
    <n v="1"/>
    <n v="0"/>
    <n v="0.2857142857142857"/>
    <n v="0"/>
    <n v="0.14285714285714285"/>
  </r>
  <r>
    <d v="2022-11-30T00:00:00"/>
    <x v="3"/>
    <x v="4"/>
    <n v="35"/>
    <n v="30"/>
    <n v="1"/>
    <n v="1"/>
    <n v="0.8571428571428571"/>
    <n v="1"/>
    <n v="0.9285714285714286"/>
  </r>
  <r>
    <d v="2022-11-30T00:00:00"/>
    <x v="3"/>
    <x v="4"/>
    <n v="35"/>
    <n v="0"/>
    <n v="1"/>
    <n v="1"/>
    <n v="0"/>
    <n v="1"/>
    <n v="0.5"/>
  </r>
  <r>
    <d v="2022-11-30T00:00:00"/>
    <x v="3"/>
    <x v="4"/>
    <n v="35"/>
    <n v="20"/>
    <n v="1"/>
    <n v="0"/>
    <n v="0.5714285714285714"/>
    <n v="0"/>
    <n v="0.2857142857142857"/>
  </r>
  <r>
    <d v="2022-11-30T00:00:00"/>
    <x v="3"/>
    <x v="4"/>
    <n v="35"/>
    <n v="0"/>
    <n v="1"/>
    <n v="0"/>
    <n v="0"/>
    <n v="0"/>
    <n v="0"/>
  </r>
  <r>
    <d v="2022-12-01T00:00:00"/>
    <x v="3"/>
    <x v="1"/>
    <n v="50"/>
    <n v="30"/>
    <n v="3"/>
    <n v="2"/>
    <n v="0.6"/>
    <n v="0.66666666666666663"/>
    <n v="0.6333333333333333"/>
  </r>
  <r>
    <d v="2022-12-01T00:00:00"/>
    <x v="3"/>
    <x v="1"/>
    <n v="50"/>
    <n v="30"/>
    <n v="3"/>
    <n v="2"/>
    <n v="0.6"/>
    <n v="0.66666666666666663"/>
    <n v="0.6333333333333333"/>
  </r>
  <r>
    <d v="2022-12-01T00:00:00"/>
    <x v="3"/>
    <x v="1"/>
    <n v="50"/>
    <n v="40"/>
    <n v="3"/>
    <n v="3"/>
    <n v="0.8"/>
    <n v="1"/>
    <n v="0.9"/>
  </r>
  <r>
    <d v="2022-12-01T00:00:00"/>
    <x v="3"/>
    <x v="1"/>
    <n v="50"/>
    <n v="50"/>
    <n v="3"/>
    <n v="3"/>
    <n v="1"/>
    <n v="1"/>
    <n v="1"/>
  </r>
  <r>
    <d v="2022-12-01T00:00:00"/>
    <x v="3"/>
    <x v="1"/>
    <n v="50"/>
    <n v="20"/>
    <n v="3"/>
    <n v="2"/>
    <n v="0.4"/>
    <n v="0.66666666666666663"/>
    <n v="0.53333333333333333"/>
  </r>
  <r>
    <d v="2022-12-01T00:00:00"/>
    <x v="3"/>
    <x v="1"/>
    <n v="50"/>
    <n v="30"/>
    <n v="3"/>
    <n v="3"/>
    <n v="0.6"/>
    <n v="1"/>
    <n v="0.8"/>
  </r>
  <r>
    <d v="2022-12-01T00:00:00"/>
    <x v="3"/>
    <x v="1"/>
    <n v="50"/>
    <n v="50"/>
    <n v="3"/>
    <n v="3"/>
    <n v="1"/>
    <n v="1"/>
    <n v="1"/>
  </r>
  <r>
    <d v="2022-12-01T00:00:00"/>
    <x v="3"/>
    <x v="1"/>
    <n v="50"/>
    <n v="40"/>
    <n v="3"/>
    <n v="2"/>
    <n v="0.8"/>
    <n v="0.66666666666666663"/>
    <n v="0.73333333333333339"/>
  </r>
  <r>
    <d v="2022-12-01T00:00:00"/>
    <x v="3"/>
    <x v="1"/>
    <n v="50"/>
    <n v="50"/>
    <n v="3"/>
    <n v="3"/>
    <n v="1"/>
    <n v="1"/>
    <n v="1"/>
  </r>
  <r>
    <d v="2022-12-01T00:00:00"/>
    <x v="3"/>
    <x v="1"/>
    <n v="50"/>
    <n v="30"/>
    <n v="3"/>
    <n v="3"/>
    <n v="0.6"/>
    <n v="1"/>
    <n v="0.8"/>
  </r>
  <r>
    <d v="2022-12-01T00:00:00"/>
    <x v="3"/>
    <x v="1"/>
    <n v="50"/>
    <n v="40"/>
    <n v="3"/>
    <n v="3"/>
    <n v="0.8"/>
    <n v="1"/>
    <n v="0.9"/>
  </r>
  <r>
    <d v="2022-12-01T00:00:00"/>
    <x v="3"/>
    <x v="1"/>
    <n v="50"/>
    <n v="50"/>
    <n v="3"/>
    <n v="2"/>
    <n v="1"/>
    <n v="0.66666666666666663"/>
    <n v="0.83333333333333326"/>
  </r>
  <r>
    <d v="2022-12-01T00:00:00"/>
    <x v="3"/>
    <x v="3"/>
    <n v="25"/>
    <n v="0"/>
    <n v="3"/>
    <n v="0"/>
    <n v="0"/>
    <n v="0"/>
    <n v="0"/>
  </r>
  <r>
    <d v="2022-12-01T00:00:00"/>
    <x v="3"/>
    <x v="3"/>
    <n v="25"/>
    <n v="10"/>
    <n v="3"/>
    <n v="0"/>
    <n v="0.4"/>
    <n v="0"/>
    <n v="0.2"/>
  </r>
  <r>
    <d v="2022-12-01T00:00:00"/>
    <x v="3"/>
    <x v="3"/>
    <n v="25"/>
    <n v="10"/>
    <n v="3"/>
    <n v="2"/>
    <n v="0.4"/>
    <n v="0.66666666666666663"/>
    <n v="0.53333333333333333"/>
  </r>
  <r>
    <d v="2022-12-01T00:00:00"/>
    <x v="3"/>
    <x v="3"/>
    <n v="25"/>
    <n v="0"/>
    <n v="3"/>
    <n v="2"/>
    <n v="0"/>
    <n v="0.66666666666666663"/>
    <n v="0.33333333333333331"/>
  </r>
  <r>
    <d v="2022-12-01T00:00:00"/>
    <x v="3"/>
    <x v="3"/>
    <n v="25"/>
    <n v="0"/>
    <n v="3"/>
    <n v="0"/>
    <n v="0"/>
    <n v="0"/>
    <n v="0"/>
  </r>
  <r>
    <d v="2022-12-01T00:00:00"/>
    <x v="3"/>
    <x v="3"/>
    <n v="25"/>
    <n v="25"/>
    <n v="3"/>
    <n v="0"/>
    <n v="1"/>
    <n v="0"/>
    <n v="0.5"/>
  </r>
  <r>
    <d v="2022-12-01T00:00:00"/>
    <x v="3"/>
    <x v="3"/>
    <n v="25"/>
    <n v="25"/>
    <n v="3"/>
    <n v="3"/>
    <n v="1"/>
    <n v="1"/>
    <n v="1"/>
  </r>
  <r>
    <d v="2022-12-01T00:00:00"/>
    <x v="3"/>
    <x v="3"/>
    <n v="25"/>
    <n v="0"/>
    <n v="3"/>
    <n v="3"/>
    <n v="0"/>
    <n v="1"/>
    <n v="0.5"/>
  </r>
  <r>
    <d v="2022-12-01T00:00:00"/>
    <x v="3"/>
    <x v="3"/>
    <n v="25"/>
    <n v="25"/>
    <n v="3"/>
    <n v="0"/>
    <n v="1"/>
    <n v="0"/>
    <n v="0.5"/>
  </r>
  <r>
    <d v="2022-12-01T00:00:00"/>
    <x v="3"/>
    <x v="3"/>
    <n v="25"/>
    <n v="0"/>
    <n v="3"/>
    <n v="2"/>
    <n v="0"/>
    <n v="0.66666666666666663"/>
    <n v="0.33333333333333331"/>
  </r>
  <r>
    <d v="2022-12-01T00:00:00"/>
    <x v="3"/>
    <x v="3"/>
    <n v="25"/>
    <n v="25"/>
    <n v="3"/>
    <n v="0"/>
    <n v="1"/>
    <n v="0"/>
    <n v="0.5"/>
  </r>
  <r>
    <d v="2022-12-01T00:00:00"/>
    <x v="3"/>
    <x v="3"/>
    <n v="25"/>
    <n v="0"/>
    <n v="3"/>
    <n v="2"/>
    <n v="0"/>
    <n v="0.66666666666666663"/>
    <n v="0.33333333333333331"/>
  </r>
  <r>
    <d v="2022-12-01T00:00:00"/>
    <x v="3"/>
    <x v="3"/>
    <n v="25"/>
    <n v="0"/>
    <n v="3"/>
    <n v="0"/>
    <n v="0"/>
    <n v="0"/>
    <n v="0"/>
  </r>
  <r>
    <d v="2022-12-01T00:00:00"/>
    <x v="3"/>
    <x v="3"/>
    <n v="25"/>
    <n v="25"/>
    <n v="3"/>
    <n v="0"/>
    <n v="1"/>
    <n v="0"/>
    <n v="0.5"/>
  </r>
  <r>
    <d v="2022-12-01T00:00:00"/>
    <x v="3"/>
    <x v="3"/>
    <n v="25"/>
    <n v="25"/>
    <n v="3"/>
    <n v="3"/>
    <n v="1"/>
    <n v="1"/>
    <n v="1"/>
  </r>
  <r>
    <d v="2022-12-01T00:00:00"/>
    <x v="3"/>
    <x v="3"/>
    <n v="25"/>
    <n v="25"/>
    <n v="3"/>
    <n v="2"/>
    <n v="1"/>
    <n v="0.66666666666666663"/>
    <n v="0.83333333333333326"/>
  </r>
  <r>
    <d v="2022-12-01T00:00:00"/>
    <x v="3"/>
    <x v="3"/>
    <n v="25"/>
    <n v="0"/>
    <n v="3"/>
    <n v="2"/>
    <n v="0"/>
    <n v="0.66666666666666663"/>
    <n v="0.33333333333333331"/>
  </r>
  <r>
    <d v="2022-12-01T00:00:00"/>
    <x v="3"/>
    <x v="3"/>
    <n v="25"/>
    <n v="0"/>
    <n v="3"/>
    <n v="0"/>
    <n v="0"/>
    <n v="0"/>
    <n v="0"/>
  </r>
  <r>
    <d v="2022-12-01T00:00:00"/>
    <x v="3"/>
    <x v="3"/>
    <n v="25"/>
    <n v="25"/>
    <n v="3"/>
    <n v="0"/>
    <n v="1"/>
    <n v="0"/>
    <n v="0.5"/>
  </r>
  <r>
    <d v="2022-12-01T00:00:00"/>
    <x v="3"/>
    <x v="0"/>
    <n v="20"/>
    <n v="10"/>
    <n v="2"/>
    <n v="2"/>
    <n v="0.5"/>
    <n v="1"/>
    <n v="0.75"/>
  </r>
  <r>
    <d v="2022-12-05T00:00:00"/>
    <x v="4"/>
    <x v="3"/>
    <n v="25"/>
    <n v="10"/>
    <n v="3"/>
    <n v="1"/>
    <n v="0.4"/>
    <n v="0.33333333333333331"/>
    <n v="0.3666666666666667"/>
  </r>
  <r>
    <d v="2022-12-05T00:00:00"/>
    <x v="4"/>
    <x v="3"/>
    <n v="25"/>
    <n v="25"/>
    <n v="3"/>
    <n v="2"/>
    <n v="1"/>
    <n v="0.66666666666666663"/>
    <n v="0.83333333333333326"/>
  </r>
  <r>
    <d v="2022-12-05T00:00:00"/>
    <x v="4"/>
    <x v="3"/>
    <n v="25"/>
    <n v="0"/>
    <n v="3"/>
    <n v="3"/>
    <n v="0"/>
    <n v="1"/>
    <n v="0.5"/>
  </r>
  <r>
    <d v="2022-12-05T00:00:00"/>
    <x v="4"/>
    <x v="3"/>
    <n v="25"/>
    <n v="10"/>
    <n v="3"/>
    <n v="2"/>
    <n v="0.4"/>
    <n v="0.66666666666666663"/>
    <n v="0.53333333333333333"/>
  </r>
  <r>
    <d v="2022-12-05T00:00:00"/>
    <x v="4"/>
    <x v="3"/>
    <n v="25"/>
    <n v="10"/>
    <n v="3"/>
    <n v="0"/>
    <n v="0.4"/>
    <n v="0"/>
    <n v="0.2"/>
  </r>
  <r>
    <d v="2022-12-05T00:00:00"/>
    <x v="4"/>
    <x v="3"/>
    <n v="25"/>
    <n v="0"/>
    <n v="3"/>
    <n v="0"/>
    <n v="0"/>
    <n v="0"/>
    <n v="0"/>
  </r>
  <r>
    <d v="2022-12-05T00:00:00"/>
    <x v="4"/>
    <x v="3"/>
    <n v="25"/>
    <n v="0"/>
    <n v="3"/>
    <n v="2"/>
    <n v="0"/>
    <n v="0.66666666666666663"/>
    <n v="0.33333333333333331"/>
  </r>
  <r>
    <d v="2022-12-05T00:00:00"/>
    <x v="4"/>
    <x v="3"/>
    <n v="25"/>
    <n v="25"/>
    <n v="3"/>
    <n v="2"/>
    <n v="1"/>
    <n v="0.66666666666666663"/>
    <n v="0.83333333333333326"/>
  </r>
  <r>
    <d v="2022-12-05T00:00:00"/>
    <x v="4"/>
    <x v="3"/>
    <n v="25"/>
    <n v="25"/>
    <n v="3"/>
    <n v="0"/>
    <n v="1"/>
    <n v="0"/>
    <n v="0.5"/>
  </r>
  <r>
    <d v="2022-12-05T00:00:00"/>
    <x v="4"/>
    <x v="3"/>
    <n v="25"/>
    <n v="0"/>
    <n v="3"/>
    <n v="0"/>
    <n v="0"/>
    <n v="0"/>
    <n v="0"/>
  </r>
  <r>
    <d v="2022-12-05T00:00:00"/>
    <x v="4"/>
    <x v="3"/>
    <n v="25"/>
    <n v="25"/>
    <n v="3"/>
    <n v="3"/>
    <n v="1"/>
    <n v="1"/>
    <n v="1"/>
  </r>
  <r>
    <d v="2022-12-05T00:00:00"/>
    <x v="4"/>
    <x v="3"/>
    <n v="25"/>
    <n v="0"/>
    <n v="3"/>
    <n v="3"/>
    <n v="0"/>
    <n v="1"/>
    <n v="0.5"/>
  </r>
  <r>
    <d v="2022-12-05T00:00:00"/>
    <x v="4"/>
    <x v="3"/>
    <n v="25"/>
    <n v="25"/>
    <n v="3"/>
    <n v="0"/>
    <n v="1"/>
    <n v="0"/>
    <n v="0.5"/>
  </r>
  <r>
    <d v="2022-12-05T00:00:00"/>
    <x v="4"/>
    <x v="3"/>
    <n v="25"/>
    <n v="0"/>
    <n v="3"/>
    <n v="2"/>
    <n v="0"/>
    <n v="0.66666666666666663"/>
    <n v="0.33333333333333331"/>
  </r>
  <r>
    <d v="2022-12-05T00:00:00"/>
    <x v="4"/>
    <x v="3"/>
    <n v="25"/>
    <n v="0"/>
    <n v="3"/>
    <n v="0"/>
    <n v="0"/>
    <n v="0"/>
    <n v="0"/>
  </r>
  <r>
    <d v="2022-12-05T00:00:00"/>
    <x v="4"/>
    <x v="3"/>
    <n v="25"/>
    <n v="25"/>
    <n v="3"/>
    <n v="2"/>
    <n v="1"/>
    <n v="0.66666666666666663"/>
    <n v="0.83333333333333326"/>
  </r>
  <r>
    <d v="2022-12-05T00:00:00"/>
    <x v="4"/>
    <x v="3"/>
    <n v="25"/>
    <n v="25"/>
    <n v="3"/>
    <n v="0"/>
    <n v="1"/>
    <n v="0"/>
    <n v="0.5"/>
  </r>
  <r>
    <d v="2022-12-05T00:00:00"/>
    <x v="4"/>
    <x v="3"/>
    <n v="25"/>
    <n v="25"/>
    <n v="3"/>
    <n v="0"/>
    <n v="1"/>
    <n v="0"/>
    <n v="0.5"/>
  </r>
  <r>
    <d v="2022-12-05T00:00:00"/>
    <x v="4"/>
    <x v="3"/>
    <n v="25"/>
    <n v="0"/>
    <n v="3"/>
    <n v="3"/>
    <n v="0"/>
    <n v="1"/>
    <n v="0.5"/>
  </r>
  <r>
    <d v="2022-12-05T00:00:00"/>
    <x v="4"/>
    <x v="3"/>
    <n v="25"/>
    <n v="0"/>
    <n v="3"/>
    <n v="2"/>
    <n v="0"/>
    <n v="0.66666666666666663"/>
    <n v="0.33333333333333331"/>
  </r>
  <r>
    <d v="2022-12-05T00:00:00"/>
    <x v="4"/>
    <x v="3"/>
    <n v="25"/>
    <n v="25"/>
    <n v="3"/>
    <n v="2"/>
    <n v="1"/>
    <n v="0.66666666666666663"/>
    <n v="0.83333333333333326"/>
  </r>
  <r>
    <d v="2022-12-05T00:00:00"/>
    <x v="4"/>
    <x v="3"/>
    <n v="25"/>
    <n v="10"/>
    <n v="3"/>
    <n v="0"/>
    <n v="0.4"/>
    <n v="0"/>
    <n v="0.2"/>
  </r>
  <r>
    <d v="2022-12-05T00:00:00"/>
    <x v="4"/>
    <x v="3"/>
    <n v="25"/>
    <n v="25"/>
    <n v="3"/>
    <n v="0"/>
    <n v="1"/>
    <n v="0"/>
    <n v="0.5"/>
  </r>
  <r>
    <d v="2022-12-05T00:00:00"/>
    <x v="4"/>
    <x v="3"/>
    <n v="25"/>
    <n v="25"/>
    <n v="3"/>
    <n v="1"/>
    <n v="1"/>
    <n v="0.33333333333333331"/>
    <n v="0.66666666666666663"/>
  </r>
  <r>
    <d v="2022-12-05T00:00:00"/>
    <x v="4"/>
    <x v="3"/>
    <n v="25"/>
    <n v="25"/>
    <n v="3"/>
    <n v="2"/>
    <n v="1"/>
    <n v="0.66666666666666663"/>
    <n v="0.83333333333333326"/>
  </r>
  <r>
    <d v="2022-12-07T00:00:00"/>
    <x v="4"/>
    <x v="3"/>
    <n v="25"/>
    <n v="10"/>
    <n v="3"/>
    <n v="2"/>
    <n v="0.4"/>
    <n v="0.66666666666666663"/>
    <n v="0.53333333333333333"/>
  </r>
  <r>
    <d v="2022-12-07T00:00:00"/>
    <x v="4"/>
    <x v="3"/>
    <n v="25"/>
    <n v="0"/>
    <n v="3"/>
    <n v="3"/>
    <n v="0"/>
    <n v="1"/>
    <n v="0.5"/>
  </r>
  <r>
    <d v="2022-12-07T00:00:00"/>
    <x v="4"/>
    <x v="3"/>
    <n v="25"/>
    <n v="0"/>
    <n v="3"/>
    <n v="2"/>
    <n v="0"/>
    <n v="0.66666666666666663"/>
    <n v="0.33333333333333331"/>
  </r>
  <r>
    <d v="2022-12-07T00:00:00"/>
    <x v="4"/>
    <x v="3"/>
    <n v="25"/>
    <n v="25"/>
    <n v="3"/>
    <n v="0"/>
    <n v="1"/>
    <n v="0"/>
    <n v="0.5"/>
  </r>
  <r>
    <d v="2022-12-07T00:00:00"/>
    <x v="4"/>
    <x v="3"/>
    <n v="25"/>
    <n v="25"/>
    <n v="3"/>
    <n v="0"/>
    <n v="1"/>
    <n v="0"/>
    <n v="0.5"/>
  </r>
  <r>
    <d v="2022-12-07T00:00:00"/>
    <x v="4"/>
    <x v="3"/>
    <n v="25"/>
    <n v="0"/>
    <n v="3"/>
    <n v="2"/>
    <n v="0"/>
    <n v="0.66666666666666663"/>
    <n v="0.33333333333333331"/>
  </r>
  <r>
    <d v="2022-12-07T00:00:00"/>
    <x v="4"/>
    <x v="3"/>
    <n v="25"/>
    <n v="25"/>
    <n v="3"/>
    <n v="2"/>
    <n v="1"/>
    <n v="0.66666666666666663"/>
    <n v="0.83333333333333326"/>
  </r>
  <r>
    <d v="2022-12-07T00:00:00"/>
    <x v="4"/>
    <x v="3"/>
    <n v="25"/>
    <n v="0"/>
    <n v="3"/>
    <n v="0"/>
    <n v="0"/>
    <n v="0"/>
    <n v="0"/>
  </r>
  <r>
    <d v="2022-12-07T00:00:00"/>
    <x v="4"/>
    <x v="3"/>
    <n v="25"/>
    <n v="25"/>
    <n v="3"/>
    <n v="0"/>
    <n v="1"/>
    <n v="0"/>
    <n v="0.5"/>
  </r>
  <r>
    <d v="2022-12-07T00:00:00"/>
    <x v="4"/>
    <x v="3"/>
    <n v="25"/>
    <n v="0"/>
    <n v="3"/>
    <n v="3"/>
    <n v="0"/>
    <n v="1"/>
    <n v="0.5"/>
  </r>
  <r>
    <d v="2022-12-07T00:00:00"/>
    <x v="4"/>
    <x v="3"/>
    <n v="25"/>
    <n v="0"/>
    <n v="3"/>
    <n v="3"/>
    <n v="0"/>
    <n v="1"/>
    <n v="0.5"/>
  </r>
  <r>
    <d v="2022-12-07T00:00:00"/>
    <x v="4"/>
    <x v="3"/>
    <n v="25"/>
    <n v="25"/>
    <n v="3"/>
    <n v="0"/>
    <n v="1"/>
    <n v="0"/>
    <n v="0.5"/>
  </r>
  <r>
    <d v="2022-12-07T00:00:00"/>
    <x v="4"/>
    <x v="3"/>
    <n v="25"/>
    <n v="25"/>
    <n v="3"/>
    <n v="2"/>
    <n v="1"/>
    <n v="0.66666666666666663"/>
    <n v="0.83333333333333326"/>
  </r>
  <r>
    <d v="2022-12-07T00:00:00"/>
    <x v="4"/>
    <x v="3"/>
    <n v="25"/>
    <n v="25"/>
    <n v="3"/>
    <n v="0"/>
    <n v="1"/>
    <n v="0"/>
    <n v="0.5"/>
  </r>
  <r>
    <d v="2022-12-07T00:00:00"/>
    <x v="4"/>
    <x v="3"/>
    <n v="25"/>
    <n v="0"/>
    <n v="3"/>
    <n v="2"/>
    <n v="0"/>
    <n v="0.66666666666666663"/>
    <n v="0.33333333333333331"/>
  </r>
  <r>
    <d v="2022-12-07T00:00:00"/>
    <x v="4"/>
    <x v="3"/>
    <n v="25"/>
    <n v="0"/>
    <n v="3"/>
    <n v="0"/>
    <n v="0"/>
    <n v="0"/>
    <n v="0"/>
  </r>
  <r>
    <d v="2022-12-07T00:00:00"/>
    <x v="4"/>
    <x v="3"/>
    <n v="25"/>
    <n v="25"/>
    <n v="3"/>
    <n v="0"/>
    <n v="1"/>
    <n v="0"/>
    <n v="0.5"/>
  </r>
  <r>
    <d v="2022-12-07T00:00:00"/>
    <x v="4"/>
    <x v="3"/>
    <n v="25"/>
    <n v="10"/>
    <n v="3"/>
    <n v="3"/>
    <n v="0.4"/>
    <n v="1"/>
    <n v="0.7"/>
  </r>
  <r>
    <d v="2022-12-07T00:00:00"/>
    <x v="4"/>
    <x v="3"/>
    <n v="25"/>
    <n v="25"/>
    <n v="3"/>
    <n v="2"/>
    <n v="1"/>
    <n v="0.66666666666666663"/>
    <n v="0.83333333333333326"/>
  </r>
  <r>
    <d v="2022-12-07T00:00:00"/>
    <x v="4"/>
    <x v="3"/>
    <n v="25"/>
    <n v="25"/>
    <n v="3"/>
    <n v="2"/>
    <n v="1"/>
    <n v="0.66666666666666663"/>
    <n v="0.83333333333333326"/>
  </r>
  <r>
    <d v="2022-12-07T00:00:00"/>
    <x v="4"/>
    <x v="3"/>
    <n v="25"/>
    <n v="25"/>
    <n v="3"/>
    <n v="0"/>
    <n v="1"/>
    <n v="0"/>
    <n v="0.5"/>
  </r>
  <r>
    <d v="2022-12-07T00:00:00"/>
    <x v="4"/>
    <x v="3"/>
    <n v="25"/>
    <n v="10"/>
    <n v="3"/>
    <n v="0"/>
    <n v="0.4"/>
    <n v="0"/>
    <n v="0.2"/>
  </r>
  <r>
    <d v="2022-12-07T00:00:00"/>
    <x v="4"/>
    <x v="2"/>
    <n v="95"/>
    <n v="50"/>
    <n v="0"/>
    <n v="0"/>
    <n v="0.52631578947368418"/>
    <n v="1"/>
    <n v="0.76315789473684204"/>
  </r>
  <r>
    <d v="2022-12-07T00:00:00"/>
    <x v="4"/>
    <x v="4"/>
    <n v="35"/>
    <n v="20"/>
    <n v="1"/>
    <n v="0"/>
    <n v="0.5714285714285714"/>
    <n v="0"/>
    <n v="0.2857142857142857"/>
  </r>
  <r>
    <d v="2022-12-07T00:00:00"/>
    <x v="4"/>
    <x v="4"/>
    <n v="35"/>
    <n v="20"/>
    <n v="1"/>
    <n v="0"/>
    <n v="0.5714285714285714"/>
    <n v="0"/>
    <n v="0.2857142857142857"/>
  </r>
  <r>
    <d v="2022-12-07T00:00:00"/>
    <x v="4"/>
    <x v="4"/>
    <n v="35"/>
    <n v="30"/>
    <n v="1"/>
    <n v="0"/>
    <n v="0.8571428571428571"/>
    <n v="0"/>
    <n v="0.42857142857142855"/>
  </r>
  <r>
    <d v="2022-12-07T00:00:00"/>
    <x v="4"/>
    <x v="4"/>
    <n v="35"/>
    <n v="0"/>
    <n v="1"/>
    <n v="0"/>
    <n v="0"/>
    <n v="0"/>
    <n v="0"/>
  </r>
  <r>
    <d v="2022-12-07T00:00:00"/>
    <x v="4"/>
    <x v="4"/>
    <n v="35"/>
    <n v="10"/>
    <n v="1"/>
    <n v="0"/>
    <n v="0.2857142857142857"/>
    <n v="0"/>
    <n v="0.14285714285714285"/>
  </r>
  <r>
    <d v="2022-12-07T00:00:00"/>
    <x v="4"/>
    <x v="4"/>
    <n v="35"/>
    <n v="20"/>
    <n v="1"/>
    <n v="0"/>
    <n v="0.5714285714285714"/>
    <n v="0"/>
    <n v="0.2857142857142857"/>
  </r>
  <r>
    <d v="2022-12-07T00:00:00"/>
    <x v="4"/>
    <x v="4"/>
    <n v="35"/>
    <n v="30"/>
    <n v="1"/>
    <n v="1"/>
    <n v="0.8571428571428571"/>
    <n v="1"/>
    <n v="0.9285714285714286"/>
  </r>
  <r>
    <d v="2022-12-07T00:00:00"/>
    <x v="4"/>
    <x v="4"/>
    <n v="35"/>
    <n v="35"/>
    <n v="1"/>
    <n v="0"/>
    <n v="1"/>
    <n v="0"/>
    <n v="0.5"/>
  </r>
  <r>
    <d v="2022-12-07T00:00:00"/>
    <x v="4"/>
    <x v="4"/>
    <n v="35"/>
    <n v="20"/>
    <n v="1"/>
    <n v="1"/>
    <n v="0.5714285714285714"/>
    <n v="1"/>
    <n v="0.7857142857142857"/>
  </r>
  <r>
    <d v="2022-12-07T00:00:00"/>
    <x v="4"/>
    <x v="4"/>
    <n v="35"/>
    <n v="10"/>
    <n v="1"/>
    <n v="0"/>
    <n v="0.2857142857142857"/>
    <n v="0"/>
    <n v="0.14285714285714285"/>
  </r>
  <r>
    <d v="2022-12-08T00:00:00"/>
    <x v="4"/>
    <x v="0"/>
    <n v="20"/>
    <n v="0"/>
    <n v="1"/>
    <n v="1"/>
    <n v="0"/>
    <n v="1"/>
    <n v="0.5"/>
  </r>
  <r>
    <d v="2022-12-08T00:00:00"/>
    <x v="4"/>
    <x v="0"/>
    <n v="20"/>
    <n v="20"/>
    <n v="1"/>
    <n v="1"/>
    <n v="1"/>
    <n v="1"/>
    <n v="1"/>
  </r>
  <r>
    <d v="2022-12-08T00:00:00"/>
    <x v="4"/>
    <x v="0"/>
    <n v="20"/>
    <n v="20"/>
    <n v="1"/>
    <n v="1"/>
    <n v="1"/>
    <n v="1"/>
    <n v="1"/>
  </r>
  <r>
    <d v="2022-12-08T00:00:00"/>
    <x v="4"/>
    <x v="0"/>
    <n v="20"/>
    <n v="15"/>
    <n v="1"/>
    <n v="1"/>
    <n v="0.75"/>
    <n v="1"/>
    <n v="0.875"/>
  </r>
  <r>
    <d v="2022-12-08T00:00:00"/>
    <x v="4"/>
    <x v="0"/>
    <n v="20"/>
    <n v="10"/>
    <n v="1"/>
    <n v="1"/>
    <n v="0.5"/>
    <n v="1"/>
    <n v="0.75"/>
  </r>
  <r>
    <d v="2022-12-08T00:00:00"/>
    <x v="4"/>
    <x v="0"/>
    <n v="20"/>
    <n v="10"/>
    <n v="1"/>
    <n v="0"/>
    <n v="0.5"/>
    <n v="0"/>
    <n v="0.25"/>
  </r>
  <r>
    <d v="2022-12-08T00:00:00"/>
    <x v="4"/>
    <x v="0"/>
    <n v="20"/>
    <n v="0"/>
    <n v="1"/>
    <n v="0"/>
    <n v="0"/>
    <n v="0"/>
    <n v="0"/>
  </r>
  <r>
    <d v="2022-12-08T00:00:00"/>
    <x v="4"/>
    <x v="0"/>
    <n v="20"/>
    <n v="20"/>
    <n v="1"/>
    <n v="1"/>
    <n v="1"/>
    <n v="1"/>
    <n v="1"/>
  </r>
  <r>
    <d v="2022-12-08T00:00:00"/>
    <x v="4"/>
    <x v="0"/>
    <n v="20"/>
    <n v="20"/>
    <n v="1"/>
    <n v="1"/>
    <n v="1"/>
    <n v="1"/>
    <n v="1"/>
  </r>
  <r>
    <d v="2022-12-08T00:00:00"/>
    <x v="4"/>
    <x v="0"/>
    <n v="20"/>
    <n v="20"/>
    <n v="1"/>
    <n v="1"/>
    <n v="1"/>
    <n v="1"/>
    <n v="1"/>
  </r>
  <r>
    <d v="2022-12-08T00:00:00"/>
    <x v="4"/>
    <x v="0"/>
    <n v="20"/>
    <n v="20"/>
    <n v="1"/>
    <n v="0"/>
    <n v="1"/>
    <n v="0"/>
    <n v="0.5"/>
  </r>
  <r>
    <d v="2022-12-08T00:00:00"/>
    <x v="4"/>
    <x v="0"/>
    <n v="20"/>
    <n v="20"/>
    <n v="1"/>
    <n v="1"/>
    <n v="1"/>
    <n v="1"/>
    <n v="1"/>
  </r>
  <r>
    <d v="2022-12-08T00:00:00"/>
    <x v="4"/>
    <x v="1"/>
    <n v="50"/>
    <n v="50"/>
    <n v="3"/>
    <n v="2"/>
    <n v="1"/>
    <n v="0.66666666666666663"/>
    <n v="0.83333333333333326"/>
  </r>
  <r>
    <d v="2022-12-12T00:00:00"/>
    <x v="5"/>
    <x v="3"/>
    <n v="25"/>
    <n v="25"/>
    <n v="3"/>
    <n v="0"/>
    <n v="1"/>
    <n v="0"/>
    <n v="0.5"/>
  </r>
  <r>
    <d v="2022-12-12T00:00:00"/>
    <x v="5"/>
    <x v="3"/>
    <n v="25"/>
    <n v="0"/>
    <n v="3"/>
    <n v="2"/>
    <n v="0"/>
    <n v="0.66666666666666663"/>
    <n v="0.33333333333333331"/>
  </r>
  <r>
    <d v="2022-12-12T00:00:00"/>
    <x v="5"/>
    <x v="3"/>
    <n v="25"/>
    <n v="0"/>
    <n v="3"/>
    <n v="0"/>
    <n v="0"/>
    <n v="0"/>
    <n v="0"/>
  </r>
  <r>
    <d v="2022-12-12T00:00:00"/>
    <x v="5"/>
    <x v="3"/>
    <n v="25"/>
    <n v="25"/>
    <n v="3"/>
    <n v="2"/>
    <n v="1"/>
    <n v="0.66666666666666663"/>
    <n v="0.83333333333333326"/>
  </r>
  <r>
    <d v="2022-12-12T00:00:00"/>
    <x v="5"/>
    <x v="3"/>
    <n v="25"/>
    <n v="25"/>
    <n v="3"/>
    <n v="0"/>
    <n v="1"/>
    <n v="0"/>
    <n v="0.5"/>
  </r>
  <r>
    <d v="2022-12-12T00:00:00"/>
    <x v="5"/>
    <x v="3"/>
    <n v="25"/>
    <n v="25"/>
    <n v="3"/>
    <n v="0"/>
    <n v="1"/>
    <n v="0"/>
    <n v="0.5"/>
  </r>
  <r>
    <d v="2022-12-12T00:00:00"/>
    <x v="5"/>
    <x v="3"/>
    <n v="25"/>
    <n v="0"/>
    <n v="3"/>
    <n v="3"/>
    <n v="0"/>
    <n v="1"/>
    <n v="0.5"/>
  </r>
  <r>
    <d v="2022-12-12T00:00:00"/>
    <x v="5"/>
    <x v="3"/>
    <n v="25"/>
    <n v="0"/>
    <n v="3"/>
    <n v="2"/>
    <n v="0"/>
    <n v="0.66666666666666663"/>
    <n v="0.33333333333333331"/>
  </r>
  <r>
    <d v="2022-12-12T00:00:00"/>
    <x v="5"/>
    <x v="3"/>
    <n v="25"/>
    <n v="25"/>
    <n v="3"/>
    <n v="2"/>
    <n v="1"/>
    <n v="0.66666666666666663"/>
    <n v="0.83333333333333326"/>
  </r>
  <r>
    <d v="2022-12-12T00:00:00"/>
    <x v="5"/>
    <x v="3"/>
    <n v="25"/>
    <n v="10"/>
    <n v="3"/>
    <n v="0"/>
    <n v="0.4"/>
    <n v="0"/>
    <n v="0.2"/>
  </r>
  <r>
    <d v="2022-12-12T00:00:00"/>
    <x v="5"/>
    <x v="3"/>
    <n v="25"/>
    <n v="25"/>
    <n v="3"/>
    <n v="0"/>
    <n v="1"/>
    <n v="0"/>
    <n v="0.5"/>
  </r>
  <r>
    <d v="2022-12-12T00:00:00"/>
    <x v="5"/>
    <x v="3"/>
    <n v="25"/>
    <n v="25"/>
    <n v="3"/>
    <n v="1"/>
    <n v="1"/>
    <n v="0.33333333333333331"/>
    <n v="0.66666666666666663"/>
  </r>
  <r>
    <d v="2022-12-12T00:00:00"/>
    <x v="5"/>
    <x v="2"/>
    <n v="95"/>
    <n v="20"/>
    <n v="0"/>
    <n v="0"/>
    <n v="0.21052631578947367"/>
    <n v="1"/>
    <n v="0.60526315789473684"/>
  </r>
  <r>
    <d v="2022-12-12T00:00:00"/>
    <x v="5"/>
    <x v="2"/>
    <n v="95"/>
    <n v="20"/>
    <n v="0"/>
    <n v="0"/>
    <n v="0.21052631578947367"/>
    <n v="1"/>
    <n v="0.60526315789473684"/>
  </r>
  <r>
    <d v="2022-12-12T00:00:00"/>
    <x v="5"/>
    <x v="2"/>
    <n v="95"/>
    <n v="45"/>
    <n v="0"/>
    <n v="0"/>
    <n v="0.47368421052631576"/>
    <n v="1"/>
    <n v="0.73684210526315785"/>
  </r>
  <r>
    <d v="2022-12-12T00:00:00"/>
    <x v="5"/>
    <x v="2"/>
    <n v="95"/>
    <n v="45"/>
    <n v="0"/>
    <n v="0"/>
    <n v="0.47368421052631576"/>
    <n v="1"/>
    <n v="0.73684210526315785"/>
  </r>
  <r>
    <d v="2022-12-12T00:00:00"/>
    <x v="5"/>
    <x v="2"/>
    <n v="95"/>
    <n v="65"/>
    <n v="0"/>
    <n v="0"/>
    <n v="0.68421052631578949"/>
    <n v="1"/>
    <n v="0.84210526315789469"/>
  </r>
  <r>
    <d v="2022-12-12T00:00:00"/>
    <x v="5"/>
    <x v="2"/>
    <n v="95"/>
    <n v="90"/>
    <n v="0"/>
    <n v="0"/>
    <n v="0.94736842105263153"/>
    <n v="1"/>
    <n v="0.97368421052631571"/>
  </r>
  <r>
    <d v="2022-12-12T00:00:00"/>
    <x v="5"/>
    <x v="2"/>
    <n v="95"/>
    <n v="20"/>
    <n v="0"/>
    <n v="0"/>
    <n v="0.21052631578947367"/>
    <n v="1"/>
    <n v="0.60526315789473684"/>
  </r>
  <r>
    <d v="2022-12-12T00:00:00"/>
    <x v="5"/>
    <x v="2"/>
    <n v="95"/>
    <n v="65"/>
    <n v="0"/>
    <n v="0"/>
    <n v="0.68421052631578949"/>
    <n v="1"/>
    <n v="0.84210526315789469"/>
  </r>
  <r>
    <d v="2022-12-12T00:00:00"/>
    <x v="5"/>
    <x v="2"/>
    <n v="95"/>
    <n v="20"/>
    <n v="0"/>
    <n v="0"/>
    <n v="0.21052631578947367"/>
    <n v="1"/>
    <n v="0.60526315789473684"/>
  </r>
  <r>
    <d v="2022-12-12T00:00:00"/>
    <x v="5"/>
    <x v="2"/>
    <n v="95"/>
    <n v="20"/>
    <n v="0"/>
    <n v="0"/>
    <n v="0.21052631578947367"/>
    <n v="1"/>
    <n v="0.60526315789473684"/>
  </r>
  <r>
    <d v="2022-12-12T00:00:00"/>
    <x v="5"/>
    <x v="2"/>
    <n v="95"/>
    <n v="95"/>
    <n v="0"/>
    <n v="0"/>
    <n v="1"/>
    <n v="1"/>
    <n v="1"/>
  </r>
  <r>
    <d v="2022-12-12T00:00:00"/>
    <x v="5"/>
    <x v="2"/>
    <n v="95"/>
    <n v="20"/>
    <n v="0"/>
    <n v="0"/>
    <n v="0.21052631578947367"/>
    <n v="1"/>
    <n v="0.60526315789473684"/>
  </r>
  <r>
    <d v="2022-12-12T00:00:00"/>
    <x v="5"/>
    <x v="2"/>
    <n v="95"/>
    <n v="45"/>
    <n v="0"/>
    <n v="0"/>
    <n v="0.47368421052631576"/>
    <n v="1"/>
    <n v="0.73684210526315785"/>
  </r>
  <r>
    <d v="2022-12-12T00:00:00"/>
    <x v="5"/>
    <x v="2"/>
    <n v="95"/>
    <n v="65"/>
    <n v="0"/>
    <n v="0"/>
    <n v="0.68421052631578949"/>
    <n v="1"/>
    <n v="0.84210526315789469"/>
  </r>
  <r>
    <d v="2022-12-12T00:00:00"/>
    <x v="5"/>
    <x v="2"/>
    <n v="95"/>
    <n v="65"/>
    <n v="0"/>
    <n v="0"/>
    <n v="0.68421052631578949"/>
    <n v="1"/>
    <n v="0.84210526315789469"/>
  </r>
  <r>
    <d v="2022-12-12T00:00:00"/>
    <x v="5"/>
    <x v="2"/>
    <n v="95"/>
    <n v="45"/>
    <n v="0"/>
    <n v="0"/>
    <n v="0.47368421052631576"/>
    <n v="1"/>
    <n v="0.73684210526315785"/>
  </r>
  <r>
    <d v="2022-12-12T00:00:00"/>
    <x v="5"/>
    <x v="2"/>
    <n v="95"/>
    <n v="45"/>
    <n v="0"/>
    <n v="0"/>
    <n v="0.47368421052631576"/>
    <n v="1"/>
    <n v="0.73684210526315785"/>
  </r>
  <r>
    <d v="2022-12-12T00:00:00"/>
    <x v="5"/>
    <x v="2"/>
    <n v="95"/>
    <n v="65"/>
    <n v="0"/>
    <n v="0"/>
    <n v="0.68421052631578949"/>
    <n v="1"/>
    <n v="0.84210526315789469"/>
  </r>
  <r>
    <d v="2022-12-12T00:00:00"/>
    <x v="5"/>
    <x v="2"/>
    <n v="95"/>
    <n v="95"/>
    <n v="0"/>
    <n v="0"/>
    <n v="1"/>
    <n v="1"/>
    <n v="1"/>
  </r>
  <r>
    <d v="2022-12-12T00:00:00"/>
    <x v="5"/>
    <x v="2"/>
    <n v="95"/>
    <n v="85"/>
    <n v="0"/>
    <n v="0"/>
    <n v="0.89473684210526316"/>
    <n v="1"/>
    <n v="0.94736842105263164"/>
  </r>
  <r>
    <d v="2022-12-12T00:00:00"/>
    <x v="5"/>
    <x v="2"/>
    <n v="95"/>
    <n v="75"/>
    <n v="0"/>
    <n v="0"/>
    <n v="0.78947368421052633"/>
    <n v="1"/>
    <n v="0.89473684210526316"/>
  </r>
  <r>
    <d v="2022-12-12T00:00:00"/>
    <x v="5"/>
    <x v="2"/>
    <n v="95"/>
    <n v="75"/>
    <n v="0"/>
    <n v="0"/>
    <n v="0.78947368421052633"/>
    <n v="1"/>
    <n v="0.89473684210526316"/>
  </r>
  <r>
    <d v="2022-12-13T00:00:00"/>
    <x v="5"/>
    <x v="3"/>
    <n v="25"/>
    <n v="10"/>
    <n v="3"/>
    <n v="2"/>
    <n v="0.4"/>
    <n v="0.66666666666666663"/>
    <n v="0.53333333333333333"/>
  </r>
  <r>
    <d v="2022-12-13T00:00:00"/>
    <x v="5"/>
    <x v="3"/>
    <n v="25"/>
    <n v="10"/>
    <n v="3"/>
    <n v="0"/>
    <n v="0.4"/>
    <n v="0"/>
    <n v="0.2"/>
  </r>
  <r>
    <d v="2022-12-13T00:00:00"/>
    <x v="5"/>
    <x v="3"/>
    <n v="25"/>
    <n v="0"/>
    <n v="3"/>
    <n v="0"/>
    <n v="0"/>
    <n v="0"/>
    <n v="0"/>
  </r>
  <r>
    <d v="2022-12-13T00:00:00"/>
    <x v="5"/>
    <x v="3"/>
    <n v="25"/>
    <n v="0"/>
    <n v="3"/>
    <n v="2"/>
    <n v="0"/>
    <n v="0.66666666666666663"/>
    <n v="0.33333333333333331"/>
  </r>
  <r>
    <d v="2022-12-13T00:00:00"/>
    <x v="5"/>
    <x v="3"/>
    <n v="25"/>
    <n v="25"/>
    <n v="3"/>
    <n v="2"/>
    <n v="1"/>
    <n v="0.66666666666666663"/>
    <n v="0.83333333333333326"/>
  </r>
  <r>
    <d v="2022-12-13T00:00:00"/>
    <x v="5"/>
    <x v="3"/>
    <n v="25"/>
    <n v="25"/>
    <n v="3"/>
    <n v="0"/>
    <n v="1"/>
    <n v="0"/>
    <n v="0.5"/>
  </r>
  <r>
    <d v="2022-12-13T00:00:00"/>
    <x v="5"/>
    <x v="3"/>
    <n v="25"/>
    <n v="0"/>
    <n v="3"/>
    <n v="0"/>
    <n v="0"/>
    <n v="0"/>
    <n v="0"/>
  </r>
  <r>
    <d v="2022-12-13T00:00:00"/>
    <x v="5"/>
    <x v="3"/>
    <n v="25"/>
    <n v="25"/>
    <n v="3"/>
    <n v="3"/>
    <n v="1"/>
    <n v="1"/>
    <n v="1"/>
  </r>
  <r>
    <d v="2022-12-13T00:00:00"/>
    <x v="5"/>
    <x v="3"/>
    <n v="25"/>
    <n v="0"/>
    <n v="3"/>
    <n v="3"/>
    <n v="0"/>
    <n v="1"/>
    <n v="0.5"/>
  </r>
  <r>
    <d v="2022-12-13T00:00:00"/>
    <x v="5"/>
    <x v="3"/>
    <n v="25"/>
    <n v="25"/>
    <n v="3"/>
    <n v="0"/>
    <n v="1"/>
    <n v="0"/>
    <n v="0.5"/>
  </r>
  <r>
    <d v="2022-12-13T00:00:00"/>
    <x v="5"/>
    <x v="3"/>
    <n v="25"/>
    <n v="0"/>
    <n v="3"/>
    <n v="2"/>
    <n v="0"/>
    <n v="0.66666666666666663"/>
    <n v="0.33333333333333331"/>
  </r>
  <r>
    <d v="2022-12-13T00:00:00"/>
    <x v="5"/>
    <x v="3"/>
    <n v="25"/>
    <n v="0"/>
    <n v="3"/>
    <n v="0"/>
    <n v="0"/>
    <n v="0"/>
    <n v="0"/>
  </r>
  <r>
    <d v="2022-12-13T00:00:00"/>
    <x v="5"/>
    <x v="3"/>
    <n v="25"/>
    <n v="25"/>
    <n v="3"/>
    <n v="2"/>
    <n v="1"/>
    <n v="0.66666666666666663"/>
    <n v="0.83333333333333326"/>
  </r>
  <r>
    <d v="2022-12-13T00:00:00"/>
    <x v="5"/>
    <x v="3"/>
    <n v="25"/>
    <n v="25"/>
    <n v="3"/>
    <n v="0"/>
    <n v="1"/>
    <n v="0"/>
    <n v="0.5"/>
  </r>
  <r>
    <d v="2022-12-13T00:00:00"/>
    <x v="5"/>
    <x v="1"/>
    <n v="50"/>
    <n v="50"/>
    <n v="3"/>
    <n v="2"/>
    <n v="1"/>
    <n v="0.66666666666666663"/>
    <n v="0.83333333333333326"/>
  </r>
  <r>
    <d v="2022-12-13T00:00:00"/>
    <x v="5"/>
    <x v="1"/>
    <n v="50"/>
    <n v="50"/>
    <n v="3"/>
    <n v="2"/>
    <n v="1"/>
    <n v="0.66666666666666663"/>
    <n v="0.83333333333333326"/>
  </r>
  <r>
    <d v="2022-12-13T00:00:00"/>
    <x v="5"/>
    <x v="1"/>
    <n v="50"/>
    <n v="40"/>
    <n v="3"/>
    <n v="3"/>
    <n v="0.8"/>
    <n v="1"/>
    <n v="0.9"/>
  </r>
  <r>
    <d v="2022-12-13T00:00:00"/>
    <x v="5"/>
    <x v="1"/>
    <n v="50"/>
    <n v="50"/>
    <n v="3"/>
    <n v="3"/>
    <n v="1"/>
    <n v="1"/>
    <n v="1"/>
  </r>
  <r>
    <d v="2022-12-13T00:00:00"/>
    <x v="5"/>
    <x v="1"/>
    <n v="50"/>
    <n v="50"/>
    <n v="3"/>
    <n v="2"/>
    <n v="1"/>
    <n v="0.66666666666666663"/>
    <n v="0.83333333333333326"/>
  </r>
  <r>
    <d v="2022-12-13T00:00:00"/>
    <x v="5"/>
    <x v="1"/>
    <n v="50"/>
    <n v="30"/>
    <n v="3"/>
    <n v="3"/>
    <n v="0.6"/>
    <n v="1"/>
    <n v="0.8"/>
  </r>
  <r>
    <d v="2022-12-13T00:00:00"/>
    <x v="5"/>
    <x v="1"/>
    <n v="50"/>
    <n v="50"/>
    <n v="3"/>
    <n v="3"/>
    <n v="1"/>
    <n v="1"/>
    <n v="1"/>
  </r>
  <r>
    <d v="2022-12-13T00:00:00"/>
    <x v="5"/>
    <x v="1"/>
    <n v="50"/>
    <n v="40"/>
    <n v="3"/>
    <n v="2"/>
    <n v="0.8"/>
    <n v="0.66666666666666663"/>
    <n v="0.73333333333333339"/>
  </r>
  <r>
    <d v="2022-12-13T00:00:00"/>
    <x v="5"/>
    <x v="1"/>
    <n v="50"/>
    <n v="50"/>
    <n v="3"/>
    <n v="3"/>
    <n v="1"/>
    <n v="1"/>
    <n v="1"/>
  </r>
  <r>
    <d v="2022-12-13T00:00:00"/>
    <x v="5"/>
    <x v="1"/>
    <n v="50"/>
    <n v="30"/>
    <n v="3"/>
    <n v="3"/>
    <n v="0.6"/>
    <n v="1"/>
    <n v="0.8"/>
  </r>
  <r>
    <d v="2022-12-13T00:00:00"/>
    <x v="5"/>
    <x v="1"/>
    <n v="50"/>
    <n v="40"/>
    <n v="3"/>
    <n v="3"/>
    <n v="0.8"/>
    <n v="1"/>
    <n v="0.9"/>
  </r>
  <r>
    <d v="2022-12-13T00:00:00"/>
    <x v="5"/>
    <x v="1"/>
    <n v="50"/>
    <n v="50"/>
    <n v="3"/>
    <n v="2"/>
    <n v="1"/>
    <n v="0.66666666666666663"/>
    <n v="0.83333333333333326"/>
  </r>
  <r>
    <d v="2022-12-14T00:00:00"/>
    <x v="5"/>
    <x v="3"/>
    <n v="25"/>
    <n v="25"/>
    <n v="3"/>
    <n v="0"/>
    <n v="1"/>
    <n v="0"/>
    <n v="0.5"/>
  </r>
  <r>
    <d v="2022-12-14T00:00:00"/>
    <x v="5"/>
    <x v="3"/>
    <n v="25"/>
    <n v="25"/>
    <n v="3"/>
    <n v="3"/>
    <n v="1"/>
    <n v="1"/>
    <n v="1"/>
  </r>
  <r>
    <d v="2022-12-14T00:00:00"/>
    <x v="5"/>
    <x v="3"/>
    <n v="25"/>
    <n v="25"/>
    <n v="3"/>
    <n v="2"/>
    <n v="1"/>
    <n v="0.66666666666666663"/>
    <n v="0.83333333333333326"/>
  </r>
  <r>
    <d v="2022-12-14T00:00:00"/>
    <x v="5"/>
    <x v="3"/>
    <n v="25"/>
    <n v="0"/>
    <n v="3"/>
    <n v="2"/>
    <n v="0"/>
    <n v="0.66666666666666663"/>
    <n v="0.33333333333333331"/>
  </r>
  <r>
    <d v="2022-12-14T00:00:00"/>
    <x v="5"/>
    <x v="3"/>
    <n v="25"/>
    <n v="0"/>
    <n v="3"/>
    <n v="0"/>
    <n v="0"/>
    <n v="0"/>
    <n v="0"/>
  </r>
  <r>
    <d v="2022-12-14T00:00:00"/>
    <x v="5"/>
    <x v="3"/>
    <n v="25"/>
    <n v="25"/>
    <n v="3"/>
    <n v="0"/>
    <n v="1"/>
    <n v="0"/>
    <n v="0.5"/>
  </r>
  <r>
    <d v="2022-12-14T00:00:00"/>
    <x v="5"/>
    <x v="3"/>
    <n v="25"/>
    <n v="10"/>
    <n v="3"/>
    <n v="1"/>
    <n v="0.4"/>
    <n v="0.33333333333333331"/>
    <n v="0.3666666666666667"/>
  </r>
  <r>
    <d v="2022-12-14T00:00:00"/>
    <x v="5"/>
    <x v="3"/>
    <n v="25"/>
    <n v="25"/>
    <n v="3"/>
    <n v="2"/>
    <n v="1"/>
    <n v="0.66666666666666663"/>
    <n v="0.83333333333333326"/>
  </r>
  <r>
    <d v="2022-12-14T00:00:00"/>
    <x v="5"/>
    <x v="3"/>
    <n v="25"/>
    <n v="0"/>
    <n v="3"/>
    <n v="3"/>
    <n v="0"/>
    <n v="1"/>
    <n v="0.5"/>
  </r>
  <r>
    <d v="2022-12-14T00:00:00"/>
    <x v="5"/>
    <x v="3"/>
    <n v="25"/>
    <n v="25"/>
    <n v="3"/>
    <n v="2"/>
    <n v="1"/>
    <n v="0.66666666666666663"/>
    <n v="0.83333333333333326"/>
  </r>
  <r>
    <d v="2022-12-14T00:00:00"/>
    <x v="5"/>
    <x v="3"/>
    <n v="25"/>
    <n v="25"/>
    <n v="3"/>
    <n v="3"/>
    <n v="1"/>
    <n v="1"/>
    <n v="1"/>
  </r>
  <r>
    <d v="2022-12-14T00:00:00"/>
    <x v="5"/>
    <x v="3"/>
    <n v="25"/>
    <n v="0"/>
    <n v="3"/>
    <n v="0"/>
    <n v="0"/>
    <n v="0"/>
    <n v="0"/>
  </r>
  <r>
    <d v="2022-12-14T00:00:00"/>
    <x v="5"/>
    <x v="3"/>
    <n v="25"/>
    <n v="0"/>
    <n v="3"/>
    <n v="2"/>
    <n v="0"/>
    <n v="0.66666666666666663"/>
    <n v="0.33333333333333331"/>
  </r>
  <r>
    <d v="2022-12-14T00:00:00"/>
    <x v="5"/>
    <x v="3"/>
    <n v="25"/>
    <n v="25"/>
    <n v="3"/>
    <n v="2"/>
    <n v="1"/>
    <n v="0.66666666666666663"/>
    <n v="0.83333333333333326"/>
  </r>
  <r>
    <d v="2022-12-14T00:00:00"/>
    <x v="5"/>
    <x v="3"/>
    <n v="25"/>
    <n v="25"/>
    <n v="3"/>
    <n v="3"/>
    <n v="1"/>
    <n v="1"/>
    <n v="1"/>
  </r>
  <r>
    <d v="2022-12-14T00:00:00"/>
    <x v="5"/>
    <x v="4"/>
    <n v="35"/>
    <n v="20"/>
    <n v="1"/>
    <n v="0"/>
    <n v="0.5714285714285714"/>
    <n v="0"/>
    <n v="0.2857142857142857"/>
  </r>
  <r>
    <d v="2022-12-14T00:00:00"/>
    <x v="5"/>
    <x v="4"/>
    <n v="35"/>
    <n v="20"/>
    <n v="1"/>
    <n v="0"/>
    <n v="0.5714285714285714"/>
    <n v="0"/>
    <n v="0.2857142857142857"/>
  </r>
  <r>
    <d v="2022-12-14T00:00:00"/>
    <x v="5"/>
    <x v="4"/>
    <n v="35"/>
    <n v="30"/>
    <n v="1"/>
    <n v="0"/>
    <n v="0.8571428571428571"/>
    <n v="0"/>
    <n v="0.42857142857142855"/>
  </r>
  <r>
    <d v="2022-12-14T00:00:00"/>
    <x v="5"/>
    <x v="4"/>
    <n v="35"/>
    <n v="0"/>
    <n v="1"/>
    <n v="0"/>
    <n v="0"/>
    <n v="0"/>
    <n v="0"/>
  </r>
  <r>
    <d v="2022-12-14T00:00:00"/>
    <x v="5"/>
    <x v="4"/>
    <n v="35"/>
    <n v="10"/>
    <n v="1"/>
    <n v="0"/>
    <n v="0.2857142857142857"/>
    <n v="0"/>
    <n v="0.14285714285714285"/>
  </r>
  <r>
    <d v="2022-12-14T00:00:00"/>
    <x v="5"/>
    <x v="4"/>
    <n v="35"/>
    <n v="20"/>
    <n v="1"/>
    <n v="0"/>
    <n v="0.5714285714285714"/>
    <n v="0"/>
    <n v="0.2857142857142857"/>
  </r>
  <r>
    <d v="2022-12-14T00:00:00"/>
    <x v="5"/>
    <x v="4"/>
    <n v="35"/>
    <n v="30"/>
    <n v="1"/>
    <n v="1"/>
    <n v="0.8571428571428571"/>
    <n v="1"/>
    <n v="0.9285714285714286"/>
  </r>
  <r>
    <d v="2022-12-14T00:00:00"/>
    <x v="5"/>
    <x v="4"/>
    <n v="35"/>
    <n v="35"/>
    <n v="1"/>
    <n v="0"/>
    <n v="1"/>
    <n v="0"/>
    <n v="0.5"/>
  </r>
  <r>
    <d v="2022-12-14T00:00:00"/>
    <x v="5"/>
    <x v="4"/>
    <n v="35"/>
    <n v="20"/>
    <n v="1"/>
    <n v="1"/>
    <n v="0.5714285714285714"/>
    <n v="1"/>
    <n v="0.7857142857142857"/>
  </r>
  <r>
    <d v="2022-12-14T00:00:00"/>
    <x v="5"/>
    <x v="4"/>
    <n v="35"/>
    <n v="10"/>
    <n v="1"/>
    <n v="0"/>
    <n v="0.2857142857142857"/>
    <n v="0"/>
    <n v="0.14285714285714285"/>
  </r>
  <r>
    <d v="2022-12-14T00:00:00"/>
    <x v="5"/>
    <x v="4"/>
    <n v="35"/>
    <n v="35"/>
    <n v="1"/>
    <n v="0"/>
    <n v="1"/>
    <n v="0"/>
    <n v="0.5"/>
  </r>
  <r>
    <d v="2022-12-14T00:00:00"/>
    <x v="5"/>
    <x v="4"/>
    <n v="35"/>
    <n v="10"/>
    <n v="1"/>
    <n v="0"/>
    <n v="0.2857142857142857"/>
    <n v="0"/>
    <n v="0.14285714285714285"/>
  </r>
  <r>
    <d v="2022-12-14T00:00:00"/>
    <x v="5"/>
    <x v="4"/>
    <n v="35"/>
    <n v="30"/>
    <n v="1"/>
    <n v="0"/>
    <n v="0.8571428571428571"/>
    <n v="0"/>
    <n v="0.42857142857142855"/>
  </r>
  <r>
    <d v="2022-12-14T00:00:00"/>
    <x v="5"/>
    <x v="4"/>
    <n v="35"/>
    <n v="30"/>
    <n v="1"/>
    <n v="1"/>
    <n v="0.8571428571428571"/>
    <n v="1"/>
    <n v="0.9285714285714286"/>
  </r>
  <r>
    <d v="2022-12-14T00:00:00"/>
    <x v="5"/>
    <x v="4"/>
    <n v="35"/>
    <n v="35"/>
    <n v="1"/>
    <n v="0"/>
    <n v="1"/>
    <n v="0"/>
    <n v="0.5"/>
  </r>
  <r>
    <d v="2022-12-14T00:00:00"/>
    <x v="5"/>
    <x v="4"/>
    <n v="35"/>
    <n v="20"/>
    <n v="1"/>
    <n v="1"/>
    <n v="0.5714285714285714"/>
    <n v="1"/>
    <n v="0.7857142857142857"/>
  </r>
  <r>
    <d v="2022-12-15T00:00:00"/>
    <x v="5"/>
    <x v="3"/>
    <n v="25"/>
    <n v="25"/>
    <n v="3"/>
    <n v="0"/>
    <n v="1"/>
    <n v="0"/>
    <n v="0.5"/>
  </r>
  <r>
    <d v="2022-12-15T00:00:00"/>
    <x v="5"/>
    <x v="3"/>
    <n v="25"/>
    <n v="0"/>
    <n v="3"/>
    <n v="2"/>
    <n v="0"/>
    <n v="0.66666666666666663"/>
    <n v="0.33333333333333331"/>
  </r>
  <r>
    <d v="2022-12-15T00:00:00"/>
    <x v="5"/>
    <x v="3"/>
    <n v="25"/>
    <n v="0"/>
    <n v="3"/>
    <n v="0"/>
    <n v="0"/>
    <n v="0"/>
    <n v="0"/>
  </r>
  <r>
    <d v="2022-12-15T00:00:00"/>
    <x v="5"/>
    <x v="3"/>
    <n v="25"/>
    <n v="25"/>
    <n v="3"/>
    <n v="2"/>
    <n v="1"/>
    <n v="0.66666666666666663"/>
    <n v="0.83333333333333326"/>
  </r>
  <r>
    <d v="2022-12-15T00:00:00"/>
    <x v="5"/>
    <x v="3"/>
    <n v="25"/>
    <n v="25"/>
    <n v="3"/>
    <n v="0"/>
    <n v="1"/>
    <n v="0"/>
    <n v="0.5"/>
  </r>
  <r>
    <d v="2022-12-15T00:00:00"/>
    <x v="5"/>
    <x v="3"/>
    <n v="25"/>
    <n v="25"/>
    <n v="3"/>
    <n v="0"/>
    <n v="1"/>
    <n v="0"/>
    <n v="0.5"/>
  </r>
  <r>
    <d v="2022-12-15T00:00:00"/>
    <x v="5"/>
    <x v="3"/>
    <n v="25"/>
    <n v="0"/>
    <n v="3"/>
    <n v="3"/>
    <n v="0"/>
    <n v="1"/>
    <n v="0.5"/>
  </r>
  <r>
    <d v="2022-12-15T00:00:00"/>
    <x v="5"/>
    <x v="3"/>
    <n v="25"/>
    <n v="0"/>
    <n v="3"/>
    <n v="2"/>
    <n v="0"/>
    <n v="0.66666666666666663"/>
    <n v="0.33333333333333331"/>
  </r>
  <r>
    <d v="2022-12-15T00:00:00"/>
    <x v="5"/>
    <x v="3"/>
    <n v="25"/>
    <n v="25"/>
    <n v="3"/>
    <n v="2"/>
    <n v="1"/>
    <n v="0.66666666666666663"/>
    <n v="0.83333333333333326"/>
  </r>
  <r>
    <d v="2022-12-15T00:00:00"/>
    <x v="5"/>
    <x v="3"/>
    <n v="25"/>
    <n v="10"/>
    <n v="3"/>
    <n v="0"/>
    <n v="0.4"/>
    <n v="0"/>
    <n v="0.2"/>
  </r>
  <r>
    <d v="2022-12-15T00:00:00"/>
    <x v="5"/>
    <x v="3"/>
    <n v="25"/>
    <n v="25"/>
    <n v="3"/>
    <n v="3"/>
    <n v="1"/>
    <n v="1"/>
    <n v="1"/>
  </r>
  <r>
    <d v="2022-12-15T00:00:00"/>
    <x v="5"/>
    <x v="3"/>
    <n v="25"/>
    <n v="25"/>
    <n v="3"/>
    <n v="3"/>
    <n v="1"/>
    <n v="1"/>
    <n v="1"/>
  </r>
  <r>
    <d v="2022-12-15T00:00:00"/>
    <x v="5"/>
    <x v="3"/>
    <n v="25"/>
    <n v="25"/>
    <n v="3"/>
    <n v="3"/>
    <n v="1"/>
    <n v="1"/>
    <n v="1"/>
  </r>
  <r>
    <d v="2022-12-15T00:00:00"/>
    <x v="5"/>
    <x v="3"/>
    <n v="25"/>
    <n v="25"/>
    <n v="3"/>
    <n v="2"/>
    <n v="1"/>
    <n v="0.66666666666666663"/>
    <n v="0.83333333333333326"/>
  </r>
  <r>
    <d v="2022-12-15T00:00:00"/>
    <x v="5"/>
    <x v="5"/>
    <n v="25"/>
    <n v="25"/>
    <n v="0"/>
    <n v="0"/>
    <n v="1"/>
    <n v="1"/>
    <n v="1"/>
  </r>
  <r>
    <d v="2022-12-15T00:00:00"/>
    <x v="5"/>
    <x v="5"/>
    <n v="25"/>
    <n v="15"/>
    <n v="0"/>
    <n v="0"/>
    <n v="0.6"/>
    <n v="1"/>
    <n v="0.8"/>
  </r>
  <r>
    <d v="2022-12-15T00:00:00"/>
    <x v="5"/>
    <x v="5"/>
    <n v="25"/>
    <n v="15"/>
    <n v="0"/>
    <n v="0"/>
    <n v="0.6"/>
    <n v="1"/>
    <n v="0.8"/>
  </r>
  <r>
    <d v="2022-12-15T00:00:00"/>
    <x v="5"/>
    <x v="5"/>
    <n v="25"/>
    <n v="25"/>
    <n v="0"/>
    <n v="0"/>
    <n v="1"/>
    <n v="1"/>
    <n v="1"/>
  </r>
  <r>
    <d v="2022-12-15T00:00:00"/>
    <x v="5"/>
    <x v="5"/>
    <n v="25"/>
    <n v="15"/>
    <n v="0"/>
    <n v="0"/>
    <n v="0.6"/>
    <n v="1"/>
    <n v="0.8"/>
  </r>
  <r>
    <d v="2022-12-15T00:00:00"/>
    <x v="5"/>
    <x v="5"/>
    <n v="25"/>
    <n v="15"/>
    <n v="0"/>
    <n v="0"/>
    <n v="0.6"/>
    <n v="1"/>
    <n v="0.8"/>
  </r>
  <r>
    <d v="2022-12-15T00:00:00"/>
    <x v="5"/>
    <x v="5"/>
    <n v="25"/>
    <n v="25"/>
    <n v="0"/>
    <n v="0"/>
    <n v="1"/>
    <n v="1"/>
    <n v="1"/>
  </r>
  <r>
    <d v="2022-12-15T00:00:00"/>
    <x v="5"/>
    <x v="5"/>
    <n v="25"/>
    <n v="25"/>
    <n v="0"/>
    <n v="0"/>
    <n v="1"/>
    <n v="1"/>
    <n v="1"/>
  </r>
  <r>
    <d v="2022-12-15T00:00:00"/>
    <x v="5"/>
    <x v="5"/>
    <n v="25"/>
    <n v="25"/>
    <n v="0"/>
    <n v="0"/>
    <n v="1"/>
    <n v="1"/>
    <n v="1"/>
  </r>
  <r>
    <d v="2022-12-15T00:00:00"/>
    <x v="5"/>
    <x v="5"/>
    <n v="25"/>
    <n v="15"/>
    <n v="0"/>
    <n v="0"/>
    <n v="0.6"/>
    <n v="1"/>
    <n v="0.8"/>
  </r>
  <r>
    <d v="2022-12-15T00:00:00"/>
    <x v="5"/>
    <x v="5"/>
    <n v="25"/>
    <n v="15"/>
    <n v="0"/>
    <n v="0"/>
    <n v="0.6"/>
    <n v="1"/>
    <n v="0.8"/>
  </r>
  <r>
    <d v="2022-12-15T00:00:00"/>
    <x v="5"/>
    <x v="5"/>
    <n v="25"/>
    <n v="0"/>
    <n v="0"/>
    <n v="0"/>
    <n v="0"/>
    <n v="1"/>
    <n v="0.5"/>
  </r>
  <r>
    <d v="2022-12-15T00:00:00"/>
    <x v="5"/>
    <x v="5"/>
    <n v="25"/>
    <n v="15"/>
    <n v="0"/>
    <n v="0"/>
    <n v="0.6"/>
    <n v="1"/>
    <n v="0.8"/>
  </r>
  <r>
    <d v="2022-12-15T00:00:00"/>
    <x v="5"/>
    <x v="5"/>
    <n v="25"/>
    <n v="25"/>
    <n v="0"/>
    <n v="0"/>
    <n v="1"/>
    <n v="1"/>
    <n v="1"/>
  </r>
  <r>
    <d v="2022-12-15T00:00:00"/>
    <x v="5"/>
    <x v="0"/>
    <n v="20"/>
    <n v="15"/>
    <n v="2"/>
    <n v="1"/>
    <n v="0.75"/>
    <n v="0.5"/>
    <n v="0.625"/>
  </r>
  <r>
    <d v="2023-01-02T00:00:00"/>
    <x v="6"/>
    <x v="5"/>
    <n v="25"/>
    <n v="25"/>
    <n v="0"/>
    <n v="0"/>
    <n v="1"/>
    <n v="1"/>
    <n v="1"/>
  </r>
  <r>
    <d v="2023-01-02T00:00:00"/>
    <x v="6"/>
    <x v="5"/>
    <n v="25"/>
    <n v="15"/>
    <n v="0"/>
    <n v="0"/>
    <n v="0.6"/>
    <n v="1"/>
    <n v="0.8"/>
  </r>
  <r>
    <d v="2023-01-02T00:00:00"/>
    <x v="6"/>
    <x v="5"/>
    <n v="25"/>
    <n v="15"/>
    <n v="0"/>
    <n v="0"/>
    <n v="0.6"/>
    <n v="1"/>
    <n v="0.8"/>
  </r>
  <r>
    <d v="2023-01-02T00:00:00"/>
    <x v="6"/>
    <x v="5"/>
    <n v="25"/>
    <n v="25"/>
    <n v="0"/>
    <n v="0"/>
    <n v="1"/>
    <n v="1"/>
    <n v="1"/>
  </r>
  <r>
    <d v="2023-01-02T00:00:00"/>
    <x v="6"/>
    <x v="5"/>
    <n v="25"/>
    <n v="15"/>
    <n v="0"/>
    <n v="0"/>
    <n v="0.6"/>
    <n v="1"/>
    <n v="0.8"/>
  </r>
  <r>
    <d v="2023-01-02T00:00:00"/>
    <x v="6"/>
    <x v="5"/>
    <n v="25"/>
    <n v="15"/>
    <n v="0"/>
    <n v="0"/>
    <n v="0.6"/>
    <n v="1"/>
    <n v="0.8"/>
  </r>
  <r>
    <d v="2023-01-02T00:00:00"/>
    <x v="6"/>
    <x v="5"/>
    <n v="25"/>
    <n v="25"/>
    <n v="0"/>
    <n v="0"/>
    <n v="1"/>
    <n v="1"/>
    <n v="1"/>
  </r>
  <r>
    <d v="2023-01-02T00:00:00"/>
    <x v="6"/>
    <x v="5"/>
    <n v="25"/>
    <n v="25"/>
    <n v="0"/>
    <n v="0"/>
    <n v="1"/>
    <n v="1"/>
    <n v="1"/>
  </r>
  <r>
    <d v="2023-01-02T00:00:00"/>
    <x v="6"/>
    <x v="5"/>
    <n v="25"/>
    <n v="25"/>
    <n v="0"/>
    <n v="0"/>
    <n v="1"/>
    <n v="1"/>
    <n v="1"/>
  </r>
  <r>
    <d v="2023-01-02T00:00:00"/>
    <x v="6"/>
    <x v="5"/>
    <n v="25"/>
    <n v="15"/>
    <n v="0"/>
    <n v="0"/>
    <n v="0.6"/>
    <n v="1"/>
    <n v="0.8"/>
  </r>
  <r>
    <d v="2023-01-02T00:00:00"/>
    <x v="6"/>
    <x v="5"/>
    <n v="25"/>
    <n v="15"/>
    <n v="0"/>
    <n v="0"/>
    <n v="0.6"/>
    <n v="1"/>
    <n v="0.8"/>
  </r>
  <r>
    <d v="2023-01-02T00:00:00"/>
    <x v="6"/>
    <x v="3"/>
    <n v="25"/>
    <n v="25"/>
    <n v="3"/>
    <n v="0"/>
    <n v="1"/>
    <n v="0"/>
    <n v="0.5"/>
  </r>
  <r>
    <d v="2023-01-02T00:00:00"/>
    <x v="6"/>
    <x v="3"/>
    <n v="25"/>
    <n v="0"/>
    <n v="3"/>
    <n v="2"/>
    <n v="0"/>
    <n v="0.66666666666666663"/>
    <n v="0.33333333333333331"/>
  </r>
  <r>
    <d v="2023-01-02T00:00:00"/>
    <x v="6"/>
    <x v="3"/>
    <n v="25"/>
    <n v="0"/>
    <n v="3"/>
    <n v="0"/>
    <n v="0"/>
    <n v="0"/>
    <n v="0"/>
  </r>
  <r>
    <d v="2023-01-02T00:00:00"/>
    <x v="6"/>
    <x v="3"/>
    <n v="25"/>
    <n v="25"/>
    <n v="3"/>
    <n v="2"/>
    <n v="1"/>
    <n v="0.66666666666666663"/>
    <n v="0.83333333333333326"/>
  </r>
  <r>
    <d v="2023-01-02T00:00:00"/>
    <x v="6"/>
    <x v="3"/>
    <n v="25"/>
    <n v="25"/>
    <n v="3"/>
    <n v="0"/>
    <n v="1"/>
    <n v="0"/>
    <n v="0.5"/>
  </r>
  <r>
    <d v="2023-01-02T00:00:00"/>
    <x v="6"/>
    <x v="3"/>
    <n v="25"/>
    <n v="25"/>
    <n v="3"/>
    <n v="0"/>
    <n v="1"/>
    <n v="0"/>
    <n v="0.5"/>
  </r>
  <r>
    <d v="2023-01-02T00:00:00"/>
    <x v="6"/>
    <x v="3"/>
    <n v="25"/>
    <n v="0"/>
    <n v="3"/>
    <n v="3"/>
    <n v="0"/>
    <n v="1"/>
    <n v="0.5"/>
  </r>
  <r>
    <d v="2023-01-02T00:00:00"/>
    <x v="6"/>
    <x v="3"/>
    <n v="25"/>
    <n v="0"/>
    <n v="3"/>
    <n v="2"/>
    <n v="0"/>
    <n v="0.66666666666666663"/>
    <n v="0.33333333333333331"/>
  </r>
  <r>
    <d v="2023-01-02T00:00:00"/>
    <x v="6"/>
    <x v="3"/>
    <n v="25"/>
    <n v="25"/>
    <n v="3"/>
    <n v="2"/>
    <n v="1"/>
    <n v="0.66666666666666663"/>
    <n v="0.83333333333333326"/>
  </r>
  <r>
    <d v="2023-01-02T00:00:00"/>
    <x v="6"/>
    <x v="3"/>
    <n v="25"/>
    <n v="10"/>
    <n v="3"/>
    <n v="0"/>
    <n v="0.4"/>
    <n v="0"/>
    <n v="0.2"/>
  </r>
  <r>
    <d v="2023-01-02T00:00:00"/>
    <x v="6"/>
    <x v="3"/>
    <n v="25"/>
    <n v="25"/>
    <n v="3"/>
    <n v="3"/>
    <n v="1"/>
    <n v="1"/>
    <n v="1"/>
  </r>
  <r>
    <d v="2023-01-02T00:00:00"/>
    <x v="6"/>
    <x v="3"/>
    <n v="25"/>
    <n v="25"/>
    <n v="3"/>
    <n v="3"/>
    <n v="1"/>
    <n v="1"/>
    <n v="1"/>
  </r>
  <r>
    <d v="2023-01-02T00:00:00"/>
    <x v="6"/>
    <x v="3"/>
    <n v="25"/>
    <n v="25"/>
    <n v="3"/>
    <n v="3"/>
    <n v="1"/>
    <n v="1"/>
    <n v="1"/>
  </r>
  <r>
    <d v="2023-01-02T00:00:00"/>
    <x v="6"/>
    <x v="3"/>
    <n v="25"/>
    <n v="25"/>
    <n v="3"/>
    <n v="2"/>
    <n v="1"/>
    <n v="0.66666666666666663"/>
    <n v="0.83333333333333326"/>
  </r>
  <r>
    <d v="2023-01-02T00:00:00"/>
    <x v="6"/>
    <x v="3"/>
    <n v="25"/>
    <n v="25"/>
    <n v="3"/>
    <n v="2"/>
    <n v="1"/>
    <n v="0.66666666666666663"/>
    <n v="0.83333333333333326"/>
  </r>
  <r>
    <d v="2023-01-02T00:00:00"/>
    <x v="6"/>
    <x v="3"/>
    <n v="25"/>
    <n v="10"/>
    <n v="3"/>
    <n v="0"/>
    <n v="0.4"/>
    <n v="0"/>
    <n v="0.2"/>
  </r>
  <r>
    <d v="2023-01-02T00:00:00"/>
    <x v="6"/>
    <x v="3"/>
    <n v="25"/>
    <n v="25"/>
    <n v="3"/>
    <n v="3"/>
    <n v="1"/>
    <n v="1"/>
    <n v="1"/>
  </r>
  <r>
    <d v="2023-01-02T00:00:00"/>
    <x v="6"/>
    <x v="3"/>
    <n v="25"/>
    <n v="25"/>
    <n v="3"/>
    <n v="3"/>
    <n v="1"/>
    <n v="1"/>
    <n v="1"/>
  </r>
  <r>
    <d v="2023-01-02T00:00:00"/>
    <x v="6"/>
    <x v="3"/>
    <n v="25"/>
    <n v="25"/>
    <n v="3"/>
    <n v="3"/>
    <n v="1"/>
    <n v="1"/>
    <n v="1"/>
  </r>
  <r>
    <d v="2023-01-02T00:00:00"/>
    <x v="6"/>
    <x v="3"/>
    <n v="25"/>
    <n v="25"/>
    <n v="3"/>
    <n v="2"/>
    <n v="1"/>
    <n v="0.66666666666666663"/>
    <n v="0.83333333333333326"/>
  </r>
  <r>
    <d v="2023-01-03T00:00:00"/>
    <x v="6"/>
    <x v="1"/>
    <n v="50"/>
    <n v="30"/>
    <n v="3"/>
    <n v="2"/>
    <n v="0.6"/>
    <n v="0.66666666666666663"/>
    <n v="0.6333333333333333"/>
  </r>
  <r>
    <d v="2023-01-03T00:00:00"/>
    <x v="6"/>
    <x v="1"/>
    <n v="50"/>
    <n v="30"/>
    <n v="3"/>
    <n v="2"/>
    <n v="0.6"/>
    <n v="0.66666666666666663"/>
    <n v="0.6333333333333333"/>
  </r>
  <r>
    <d v="2023-01-03T00:00:00"/>
    <x v="6"/>
    <x v="1"/>
    <n v="50"/>
    <n v="40"/>
    <n v="3"/>
    <n v="3"/>
    <n v="0.8"/>
    <n v="1"/>
    <n v="0.9"/>
  </r>
  <r>
    <d v="2023-01-03T00:00:00"/>
    <x v="6"/>
    <x v="1"/>
    <n v="50"/>
    <n v="50"/>
    <n v="3"/>
    <n v="3"/>
    <n v="1"/>
    <n v="1"/>
    <n v="1"/>
  </r>
  <r>
    <d v="2023-01-03T00:00:00"/>
    <x v="6"/>
    <x v="1"/>
    <n v="50"/>
    <n v="20"/>
    <n v="3"/>
    <n v="2"/>
    <n v="0.4"/>
    <n v="0.66666666666666663"/>
    <n v="0.53333333333333333"/>
  </r>
  <r>
    <d v="2023-01-03T00:00:00"/>
    <x v="6"/>
    <x v="1"/>
    <n v="50"/>
    <n v="30"/>
    <n v="3"/>
    <n v="3"/>
    <n v="0.6"/>
    <n v="1"/>
    <n v="0.8"/>
  </r>
  <r>
    <d v="2023-01-03T00:00:00"/>
    <x v="6"/>
    <x v="1"/>
    <n v="50"/>
    <n v="50"/>
    <n v="3"/>
    <n v="3"/>
    <n v="1"/>
    <n v="1"/>
    <n v="1"/>
  </r>
  <r>
    <d v="2023-01-03T00:00:00"/>
    <x v="6"/>
    <x v="1"/>
    <n v="50"/>
    <n v="40"/>
    <n v="3"/>
    <n v="2"/>
    <n v="0.8"/>
    <n v="0.66666666666666663"/>
    <n v="0.73333333333333339"/>
  </r>
  <r>
    <d v="2023-01-03T00:00:00"/>
    <x v="6"/>
    <x v="1"/>
    <n v="50"/>
    <n v="50"/>
    <n v="3"/>
    <n v="3"/>
    <n v="1"/>
    <n v="1"/>
    <n v="1"/>
  </r>
  <r>
    <d v="2023-01-03T00:00:00"/>
    <x v="6"/>
    <x v="1"/>
    <n v="50"/>
    <n v="30"/>
    <n v="3"/>
    <n v="3"/>
    <n v="0.6"/>
    <n v="1"/>
    <n v="0.8"/>
  </r>
  <r>
    <d v="2023-01-03T00:00:00"/>
    <x v="6"/>
    <x v="1"/>
    <n v="50"/>
    <n v="40"/>
    <n v="3"/>
    <n v="3"/>
    <n v="0.8"/>
    <n v="1"/>
    <n v="0.9"/>
  </r>
  <r>
    <d v="2023-01-03T00:00:00"/>
    <x v="6"/>
    <x v="1"/>
    <n v="50"/>
    <n v="50"/>
    <n v="3"/>
    <n v="2"/>
    <n v="1"/>
    <n v="0.66666666666666663"/>
    <n v="0.83333333333333326"/>
  </r>
  <r>
    <d v="2023-01-03T00:00:00"/>
    <x v="6"/>
    <x v="1"/>
    <n v="50"/>
    <n v="50"/>
    <n v="3"/>
    <n v="3"/>
    <n v="1"/>
    <n v="1"/>
    <n v="1"/>
  </r>
  <r>
    <d v="2023-01-03T00:00:00"/>
    <x v="6"/>
    <x v="1"/>
    <n v="50"/>
    <n v="30"/>
    <n v="3"/>
    <n v="3"/>
    <n v="0.6"/>
    <n v="1"/>
    <n v="0.8"/>
  </r>
  <r>
    <d v="2023-01-03T00:00:00"/>
    <x v="6"/>
    <x v="1"/>
    <n v="50"/>
    <n v="40"/>
    <n v="3"/>
    <n v="3"/>
    <n v="0.8"/>
    <n v="1"/>
    <n v="0.9"/>
  </r>
  <r>
    <d v="2023-01-03T00:00:00"/>
    <x v="6"/>
    <x v="1"/>
    <n v="50"/>
    <n v="50"/>
    <n v="3"/>
    <n v="2"/>
    <n v="1"/>
    <n v="0.66666666666666663"/>
    <n v="0.83333333333333326"/>
  </r>
  <r>
    <d v="2023-01-03T00:00:00"/>
    <x v="6"/>
    <x v="0"/>
    <n v="20"/>
    <n v="0"/>
    <n v="1"/>
    <n v="1"/>
    <n v="0"/>
    <n v="1"/>
    <n v="0.5"/>
  </r>
  <r>
    <d v="2023-01-03T00:00:00"/>
    <x v="6"/>
    <x v="0"/>
    <n v="20"/>
    <n v="20"/>
    <n v="1"/>
    <n v="1"/>
    <n v="1"/>
    <n v="1"/>
    <n v="1"/>
  </r>
  <r>
    <d v="2023-01-03T00:00:00"/>
    <x v="6"/>
    <x v="0"/>
    <n v="20"/>
    <n v="20"/>
    <n v="1"/>
    <n v="1"/>
    <n v="1"/>
    <n v="1"/>
    <n v="1"/>
  </r>
  <r>
    <d v="2023-01-03T00:00:00"/>
    <x v="6"/>
    <x v="0"/>
    <n v="20"/>
    <n v="15"/>
    <n v="1"/>
    <n v="1"/>
    <n v="0.75"/>
    <n v="1"/>
    <n v="0.875"/>
  </r>
  <r>
    <d v="2023-01-03T00:00:00"/>
    <x v="6"/>
    <x v="0"/>
    <n v="20"/>
    <n v="10"/>
    <n v="1"/>
    <n v="1"/>
    <n v="0.5"/>
    <n v="1"/>
    <n v="0.75"/>
  </r>
  <r>
    <d v="2023-01-03T00:00:00"/>
    <x v="6"/>
    <x v="0"/>
    <n v="20"/>
    <n v="10"/>
    <n v="1"/>
    <n v="0"/>
    <n v="0.5"/>
    <n v="0"/>
    <n v="0.25"/>
  </r>
  <r>
    <d v="2023-01-03T00:00:00"/>
    <x v="6"/>
    <x v="0"/>
    <n v="20"/>
    <n v="0"/>
    <n v="1"/>
    <n v="0"/>
    <n v="0"/>
    <n v="0"/>
    <n v="0"/>
  </r>
  <r>
    <d v="2023-01-03T00:00:00"/>
    <x v="6"/>
    <x v="0"/>
    <n v="20"/>
    <n v="20"/>
    <n v="1"/>
    <n v="1"/>
    <n v="1"/>
    <n v="1"/>
    <n v="1"/>
  </r>
  <r>
    <d v="2023-01-03T00:00:00"/>
    <x v="6"/>
    <x v="0"/>
    <n v="20"/>
    <n v="20"/>
    <n v="1"/>
    <n v="1"/>
    <n v="1"/>
    <n v="1"/>
    <n v="1"/>
  </r>
  <r>
    <d v="2023-01-04T00:00:00"/>
    <x v="6"/>
    <x v="0"/>
    <n v="20"/>
    <n v="20"/>
    <n v="1"/>
    <n v="1"/>
    <n v="1"/>
    <n v="1"/>
    <n v="1"/>
  </r>
  <r>
    <d v="2023-01-04T00:00:00"/>
    <x v="6"/>
    <x v="0"/>
    <n v="20"/>
    <n v="20"/>
    <n v="1"/>
    <n v="1"/>
    <n v="1"/>
    <n v="1"/>
    <n v="1"/>
  </r>
  <r>
    <d v="2023-01-05T00:00:00"/>
    <x v="6"/>
    <x v="3"/>
    <n v="25"/>
    <n v="25"/>
    <n v="3"/>
    <n v="2"/>
    <n v="1"/>
    <n v="0.66666666666666663"/>
    <n v="0.83333333333333326"/>
  </r>
  <r>
    <d v="2023-01-05T00:00:00"/>
    <x v="6"/>
    <x v="3"/>
    <n v="25"/>
    <n v="25"/>
    <n v="3"/>
    <n v="2"/>
    <n v="1"/>
    <n v="0.66666666666666663"/>
    <n v="0.83333333333333326"/>
  </r>
  <r>
    <d v="2023-01-05T00:00:00"/>
    <x v="6"/>
    <x v="3"/>
    <n v="25"/>
    <n v="10"/>
    <n v="3"/>
    <n v="0"/>
    <n v="0.4"/>
    <n v="0"/>
    <n v="0.2"/>
  </r>
  <r>
    <d v="2023-01-05T00:00:00"/>
    <x v="6"/>
    <x v="3"/>
    <n v="25"/>
    <n v="25"/>
    <n v="3"/>
    <n v="2"/>
    <n v="1"/>
    <n v="0.66666666666666663"/>
    <n v="0.83333333333333326"/>
  </r>
  <r>
    <d v="2023-01-05T00:00:00"/>
    <x v="6"/>
    <x v="3"/>
    <n v="25"/>
    <n v="25"/>
    <n v="3"/>
    <n v="0"/>
    <n v="1"/>
    <n v="0"/>
    <n v="0.5"/>
  </r>
  <r>
    <d v="2023-01-05T00:00:00"/>
    <x v="6"/>
    <x v="3"/>
    <n v="25"/>
    <n v="25"/>
    <n v="3"/>
    <n v="2"/>
    <n v="1"/>
    <n v="0.66666666666666663"/>
    <n v="0.83333333333333326"/>
  </r>
  <r>
    <d v="2023-01-05T00:00:00"/>
    <x v="6"/>
    <x v="3"/>
    <n v="25"/>
    <n v="0"/>
    <n v="3"/>
    <n v="0"/>
    <n v="0"/>
    <n v="0"/>
    <n v="0"/>
  </r>
  <r>
    <d v="2023-01-05T00:00:00"/>
    <x v="6"/>
    <x v="3"/>
    <n v="25"/>
    <n v="0"/>
    <n v="3"/>
    <n v="0"/>
    <n v="0"/>
    <n v="0"/>
    <n v="0"/>
  </r>
  <r>
    <d v="2023-01-05T00:00:00"/>
    <x v="6"/>
    <x v="3"/>
    <n v="25"/>
    <n v="25"/>
    <n v="3"/>
    <n v="2"/>
    <n v="1"/>
    <n v="0.66666666666666663"/>
    <n v="0.83333333333333326"/>
  </r>
  <r>
    <d v="2023-01-05T00:00:00"/>
    <x v="6"/>
    <x v="3"/>
    <n v="25"/>
    <n v="10"/>
    <n v="3"/>
    <n v="2"/>
    <n v="0.4"/>
    <n v="0.66666666666666663"/>
    <n v="0.53333333333333333"/>
  </r>
  <r>
    <d v="2023-01-05T00:00:00"/>
    <x v="6"/>
    <x v="3"/>
    <n v="25"/>
    <n v="25"/>
    <n v="3"/>
    <n v="3"/>
    <n v="1"/>
    <n v="1"/>
    <n v="1"/>
  </r>
  <r>
    <d v="2023-01-05T00:00:00"/>
    <x v="6"/>
    <x v="3"/>
    <n v="25"/>
    <n v="25"/>
    <n v="3"/>
    <n v="3"/>
    <n v="1"/>
    <n v="1"/>
    <n v="1"/>
  </r>
  <r>
    <d v="2023-01-05T00:00:00"/>
    <x v="6"/>
    <x v="3"/>
    <n v="25"/>
    <n v="25"/>
    <n v="3"/>
    <n v="3"/>
    <n v="1"/>
    <n v="1"/>
    <n v="1"/>
  </r>
  <r>
    <d v="2023-01-05T00:00:00"/>
    <x v="6"/>
    <x v="3"/>
    <n v="25"/>
    <n v="25"/>
    <n v="3"/>
    <n v="2"/>
    <n v="1"/>
    <n v="0.66666666666666663"/>
    <n v="0.83333333333333326"/>
  </r>
  <r>
    <d v="2023-01-05T00:00:00"/>
    <x v="6"/>
    <x v="3"/>
    <n v="25"/>
    <n v="25"/>
    <n v="3"/>
    <n v="2"/>
    <n v="1"/>
    <n v="0.66666666666666663"/>
    <n v="0.83333333333333326"/>
  </r>
  <r>
    <d v="2023-01-05T00:00:00"/>
    <x v="6"/>
    <x v="3"/>
    <n v="25"/>
    <n v="25"/>
    <n v="3"/>
    <n v="2"/>
    <n v="1"/>
    <n v="0.66666666666666663"/>
    <n v="0.83333333333333326"/>
  </r>
  <r>
    <d v="2023-01-05T00:00:00"/>
    <x v="6"/>
    <x v="3"/>
    <n v="25"/>
    <n v="25"/>
    <n v="3"/>
    <n v="3"/>
    <n v="1"/>
    <n v="1"/>
    <n v="1"/>
  </r>
  <r>
    <d v="2023-01-05T00:00:00"/>
    <x v="6"/>
    <x v="3"/>
    <n v="25"/>
    <n v="25"/>
    <n v="3"/>
    <n v="3"/>
    <n v="1"/>
    <n v="1"/>
    <n v="1"/>
  </r>
  <r>
    <d v="2023-01-05T00:00:00"/>
    <x v="6"/>
    <x v="3"/>
    <n v="25"/>
    <n v="25"/>
    <n v="3"/>
    <n v="3"/>
    <n v="1"/>
    <n v="1"/>
    <n v="1"/>
  </r>
  <r>
    <d v="2023-01-05T00:00:00"/>
    <x v="6"/>
    <x v="4"/>
    <n v="35"/>
    <n v="20"/>
    <n v="1"/>
    <n v="0"/>
    <n v="0.5714285714285714"/>
    <n v="0"/>
    <n v="0.2857142857142857"/>
  </r>
  <r>
    <d v="2023-01-05T00:00:00"/>
    <x v="6"/>
    <x v="4"/>
    <n v="35"/>
    <n v="20"/>
    <n v="1"/>
    <n v="0"/>
    <n v="0.5714285714285714"/>
    <n v="0"/>
    <n v="0.2857142857142857"/>
  </r>
  <r>
    <d v="2023-01-05T00:00:00"/>
    <x v="6"/>
    <x v="4"/>
    <n v="35"/>
    <n v="30"/>
    <n v="1"/>
    <n v="0"/>
    <n v="0.8571428571428571"/>
    <n v="0"/>
    <n v="0.42857142857142855"/>
  </r>
  <r>
    <d v="2023-01-05T00:00:00"/>
    <x v="6"/>
    <x v="4"/>
    <n v="35"/>
    <n v="0"/>
    <n v="1"/>
    <n v="0"/>
    <n v="0"/>
    <n v="0"/>
    <n v="0"/>
  </r>
  <r>
    <d v="2023-01-05T00:00:00"/>
    <x v="6"/>
    <x v="4"/>
    <n v="35"/>
    <n v="10"/>
    <n v="1"/>
    <n v="0"/>
    <n v="0.2857142857142857"/>
    <n v="0"/>
    <n v="0.14285714285714285"/>
  </r>
  <r>
    <d v="2023-01-05T00:00:00"/>
    <x v="6"/>
    <x v="4"/>
    <n v="35"/>
    <n v="20"/>
    <n v="1"/>
    <n v="0"/>
    <n v="0.5714285714285714"/>
    <n v="0"/>
    <n v="0.2857142857142857"/>
  </r>
  <r>
    <d v="2023-01-05T00:00:00"/>
    <x v="6"/>
    <x v="4"/>
    <n v="35"/>
    <n v="30"/>
    <n v="1"/>
    <n v="1"/>
    <n v="0.8571428571428571"/>
    <n v="1"/>
    <n v="0.9285714285714286"/>
  </r>
  <r>
    <d v="2023-01-05T00:00:00"/>
    <x v="6"/>
    <x v="4"/>
    <n v="35"/>
    <n v="35"/>
    <n v="1"/>
    <n v="0"/>
    <n v="1"/>
    <n v="0"/>
    <n v="0.5"/>
  </r>
  <r>
    <d v="2023-01-05T00:00:00"/>
    <x v="6"/>
    <x v="4"/>
    <n v="35"/>
    <n v="20"/>
    <n v="1"/>
    <n v="1"/>
    <n v="0.5714285714285714"/>
    <n v="1"/>
    <n v="0.7857142857142857"/>
  </r>
  <r>
    <d v="2023-01-05T00:00:00"/>
    <x v="6"/>
    <x v="4"/>
    <n v="35"/>
    <n v="10"/>
    <n v="1"/>
    <n v="0"/>
    <n v="0.2857142857142857"/>
    <n v="0"/>
    <n v="0.14285714285714285"/>
  </r>
  <r>
    <d v="2023-01-05T00:00:00"/>
    <x v="6"/>
    <x v="4"/>
    <n v="35"/>
    <n v="35"/>
    <n v="1"/>
    <n v="0"/>
    <n v="1"/>
    <n v="0"/>
    <n v="0.5"/>
  </r>
  <r>
    <d v="2023-01-05T00:00:00"/>
    <x v="6"/>
    <x v="4"/>
    <n v="35"/>
    <n v="30"/>
    <n v="1"/>
    <n v="1"/>
    <n v="0.8571428571428571"/>
    <n v="1"/>
    <n v="0.9285714285714286"/>
  </r>
  <r>
    <d v="2023-01-05T00:00:00"/>
    <x v="6"/>
    <x v="4"/>
    <n v="35"/>
    <n v="30"/>
    <n v="1"/>
    <n v="1"/>
    <n v="0.8571428571428571"/>
    <n v="1"/>
    <n v="0.9285714285714286"/>
  </r>
  <r>
    <d v="2023-01-05T00:00:00"/>
    <x v="6"/>
    <x v="4"/>
    <n v="35"/>
    <n v="30"/>
    <n v="1"/>
    <n v="1"/>
    <n v="0.8571428571428571"/>
    <n v="1"/>
    <n v="0.9285714285714286"/>
  </r>
  <r>
    <d v="2023-01-05T00:00:00"/>
    <x v="6"/>
    <x v="4"/>
    <n v="35"/>
    <n v="35"/>
    <n v="1"/>
    <n v="1"/>
    <n v="1"/>
    <n v="1"/>
    <n v="1"/>
  </r>
  <r>
    <d v="2023-01-05T00:00:00"/>
    <x v="6"/>
    <x v="4"/>
    <n v="35"/>
    <n v="20"/>
    <n v="1"/>
    <n v="1"/>
    <n v="0.5714285714285714"/>
    <n v="1"/>
    <n v="0.7857142857142857"/>
  </r>
  <r>
    <d v="2023-01-05T00:00:00"/>
    <x v="6"/>
    <x v="4"/>
    <n v="35"/>
    <n v="30"/>
    <n v="1"/>
    <n v="1"/>
    <n v="0.8571428571428571"/>
    <n v="1"/>
    <n v="0.9285714285714286"/>
  </r>
  <r>
    <d v="2023-01-05T00:00:00"/>
    <x v="6"/>
    <x v="4"/>
    <n v="35"/>
    <n v="35"/>
    <n v="1"/>
    <n v="0"/>
    <n v="1"/>
    <n v="0"/>
    <n v="0.5"/>
  </r>
  <r>
    <d v="2023-01-05T00:00:00"/>
    <x v="6"/>
    <x v="2"/>
    <n v="95"/>
    <n v="65"/>
    <m/>
    <m/>
    <n v="0.68421052631578949"/>
    <n v="1"/>
    <n v="0.84210526315789469"/>
  </r>
  <r>
    <d v="2023-01-09T00:00:00"/>
    <x v="7"/>
    <x v="3"/>
    <n v="25"/>
    <n v="25"/>
    <n v="3"/>
    <n v="2"/>
    <n v="1"/>
    <n v="0.66666666666666663"/>
    <n v="0.83333333333333326"/>
  </r>
  <r>
    <d v="2023-01-09T00:00:00"/>
    <x v="7"/>
    <x v="3"/>
    <n v="25"/>
    <n v="0"/>
    <n v="3"/>
    <n v="0"/>
    <n v="0"/>
    <n v="0"/>
    <n v="0"/>
  </r>
  <r>
    <d v="2023-01-09T00:00:00"/>
    <x v="7"/>
    <x v="3"/>
    <n v="25"/>
    <n v="0"/>
    <n v="3"/>
    <n v="0"/>
    <n v="0"/>
    <n v="0"/>
    <n v="0"/>
  </r>
  <r>
    <d v="2023-01-09T00:00:00"/>
    <x v="7"/>
    <x v="3"/>
    <n v="25"/>
    <n v="25"/>
    <n v="3"/>
    <n v="2"/>
    <n v="1"/>
    <n v="0.66666666666666663"/>
    <n v="0.83333333333333326"/>
  </r>
  <r>
    <d v="2023-01-09T00:00:00"/>
    <x v="7"/>
    <x v="3"/>
    <n v="25"/>
    <n v="10"/>
    <n v="3"/>
    <n v="2"/>
    <n v="0.4"/>
    <n v="0.66666666666666663"/>
    <n v="0.53333333333333333"/>
  </r>
  <r>
    <d v="2023-01-09T00:00:00"/>
    <x v="7"/>
    <x v="3"/>
    <n v="25"/>
    <n v="25"/>
    <n v="3"/>
    <n v="3"/>
    <n v="1"/>
    <n v="1"/>
    <n v="1"/>
  </r>
  <r>
    <d v="2023-01-09T00:00:00"/>
    <x v="7"/>
    <x v="3"/>
    <n v="25"/>
    <n v="25"/>
    <n v="3"/>
    <n v="3"/>
    <n v="1"/>
    <n v="1"/>
    <n v="1"/>
  </r>
  <r>
    <d v="2023-01-09T00:00:00"/>
    <x v="7"/>
    <x v="3"/>
    <n v="25"/>
    <n v="25"/>
    <n v="3"/>
    <n v="3"/>
    <n v="1"/>
    <n v="1"/>
    <n v="1"/>
  </r>
  <r>
    <d v="2023-01-09T00:00:00"/>
    <x v="7"/>
    <x v="3"/>
    <n v="25"/>
    <n v="25"/>
    <n v="3"/>
    <n v="2"/>
    <n v="1"/>
    <n v="0.66666666666666663"/>
    <n v="0.83333333333333326"/>
  </r>
  <r>
    <d v="2023-01-09T00:00:00"/>
    <x v="7"/>
    <x v="3"/>
    <n v="25"/>
    <n v="25"/>
    <n v="3"/>
    <n v="2"/>
    <n v="1"/>
    <n v="0.66666666666666663"/>
    <n v="0.83333333333333326"/>
  </r>
  <r>
    <d v="2023-01-09T00:00:00"/>
    <x v="7"/>
    <x v="3"/>
    <n v="25"/>
    <n v="25"/>
    <n v="3"/>
    <n v="3"/>
    <n v="1"/>
    <n v="1"/>
    <n v="1"/>
  </r>
  <r>
    <d v="2023-01-09T00:00:00"/>
    <x v="7"/>
    <x v="3"/>
    <n v="25"/>
    <n v="25"/>
    <n v="3"/>
    <n v="3"/>
    <n v="1"/>
    <n v="1"/>
    <n v="1"/>
  </r>
  <r>
    <d v="2023-01-09T00:00:00"/>
    <x v="7"/>
    <x v="3"/>
    <n v="25"/>
    <n v="25"/>
    <n v="3"/>
    <n v="3"/>
    <n v="1"/>
    <n v="1"/>
    <n v="1"/>
  </r>
  <r>
    <d v="2023-01-09T00:00:00"/>
    <x v="7"/>
    <x v="3"/>
    <n v="25"/>
    <n v="25"/>
    <n v="3"/>
    <n v="3"/>
    <n v="1"/>
    <n v="1"/>
    <n v="1"/>
  </r>
  <r>
    <d v="2023-01-09T00:00:00"/>
    <x v="7"/>
    <x v="4"/>
    <n v="35"/>
    <n v="30"/>
    <n v="1"/>
    <n v="1"/>
    <n v="0.8571428571428571"/>
    <n v="1"/>
    <n v="0.9285714285714286"/>
  </r>
  <r>
    <d v="2023-01-09T00:00:00"/>
    <x v="7"/>
    <x v="4"/>
    <n v="35"/>
    <n v="30"/>
    <n v="1"/>
    <n v="1"/>
    <n v="0.8571428571428571"/>
    <n v="1"/>
    <n v="0.9285714285714286"/>
  </r>
  <r>
    <d v="2023-01-09T00:00:00"/>
    <x v="7"/>
    <x v="4"/>
    <n v="35"/>
    <n v="35"/>
    <n v="1"/>
    <n v="0"/>
    <n v="1"/>
    <n v="0"/>
    <n v="0.5"/>
  </r>
  <r>
    <d v="2023-01-09T00:00:00"/>
    <x v="7"/>
    <x v="4"/>
    <n v="35"/>
    <n v="30"/>
    <n v="1"/>
    <n v="1"/>
    <n v="0.8571428571428571"/>
    <n v="1"/>
    <n v="0.9285714285714286"/>
  </r>
  <r>
    <d v="2023-01-09T00:00:00"/>
    <x v="7"/>
    <x v="4"/>
    <n v="35"/>
    <n v="30"/>
    <n v="1"/>
    <n v="1"/>
    <n v="0.8571428571428571"/>
    <n v="1"/>
    <n v="0.9285714285714286"/>
  </r>
  <r>
    <d v="2023-01-09T00:00:00"/>
    <x v="7"/>
    <x v="4"/>
    <n v="35"/>
    <n v="30"/>
    <n v="1"/>
    <n v="1"/>
    <n v="0.8571428571428571"/>
    <n v="1"/>
    <n v="0.9285714285714286"/>
  </r>
  <r>
    <d v="2023-01-09T00:00:00"/>
    <x v="7"/>
    <x v="5"/>
    <n v="25"/>
    <n v="15"/>
    <n v="0"/>
    <n v="0"/>
    <n v="0.6"/>
    <n v="1"/>
    <n v="0.8"/>
  </r>
  <r>
    <d v="2023-01-09T00:00:00"/>
    <x v="7"/>
    <x v="5"/>
    <n v="25"/>
    <n v="15"/>
    <n v="0"/>
    <n v="0"/>
    <n v="0.6"/>
    <n v="1"/>
    <n v="0.8"/>
  </r>
  <r>
    <d v="2023-01-09T00:00:00"/>
    <x v="7"/>
    <x v="5"/>
    <n v="25"/>
    <n v="25"/>
    <n v="0"/>
    <n v="0"/>
    <n v="1"/>
    <n v="1"/>
    <n v="1"/>
  </r>
  <r>
    <d v="2023-01-09T00:00:00"/>
    <x v="7"/>
    <x v="5"/>
    <n v="25"/>
    <n v="15"/>
    <n v="0"/>
    <n v="0"/>
    <n v="0.6"/>
    <n v="1"/>
    <n v="0.8"/>
  </r>
  <r>
    <d v="2023-01-09T00:00:00"/>
    <x v="7"/>
    <x v="5"/>
    <n v="25"/>
    <n v="15"/>
    <n v="0"/>
    <n v="0"/>
    <n v="0.6"/>
    <n v="1"/>
    <n v="0.8"/>
  </r>
  <r>
    <d v="2023-01-09T00:00:00"/>
    <x v="7"/>
    <x v="5"/>
    <n v="25"/>
    <n v="25"/>
    <n v="0"/>
    <n v="0"/>
    <n v="1"/>
    <n v="1"/>
    <n v="1"/>
  </r>
  <r>
    <d v="2023-01-09T00:00:00"/>
    <x v="7"/>
    <x v="5"/>
    <n v="25"/>
    <n v="25"/>
    <n v="0"/>
    <n v="0"/>
    <n v="1"/>
    <n v="1"/>
    <n v="1"/>
  </r>
  <r>
    <d v="2023-01-09T00:00:00"/>
    <x v="7"/>
    <x v="5"/>
    <n v="25"/>
    <n v="25"/>
    <n v="0"/>
    <n v="0"/>
    <n v="1"/>
    <n v="1"/>
    <n v="1"/>
  </r>
  <r>
    <d v="2023-01-09T00:00:00"/>
    <x v="7"/>
    <x v="5"/>
    <n v="25"/>
    <n v="15"/>
    <n v="0"/>
    <n v="0"/>
    <n v="0.6"/>
    <n v="1"/>
    <n v="0.8"/>
  </r>
  <r>
    <d v="2023-01-09T00:00:00"/>
    <x v="7"/>
    <x v="5"/>
    <n v="25"/>
    <n v="15"/>
    <n v="0"/>
    <n v="0"/>
    <n v="0.6"/>
    <n v="1"/>
    <n v="0.8"/>
  </r>
  <r>
    <d v="2023-01-09T00:00:00"/>
    <x v="7"/>
    <x v="5"/>
    <n v="25"/>
    <n v="25"/>
    <n v="0"/>
    <n v="0"/>
    <n v="1"/>
    <n v="1"/>
    <n v="1"/>
  </r>
  <r>
    <d v="2023-01-10T00:00:00"/>
    <x v="7"/>
    <x v="1"/>
    <n v="50"/>
    <n v="50"/>
    <n v="3"/>
    <n v="3"/>
    <n v="1"/>
    <n v="1"/>
    <n v="1"/>
  </r>
  <r>
    <d v="2023-01-10T00:00:00"/>
    <x v="7"/>
    <x v="1"/>
    <n v="50"/>
    <n v="30"/>
    <n v="3"/>
    <n v="3"/>
    <n v="0.6"/>
    <n v="1"/>
    <n v="0.8"/>
  </r>
  <r>
    <d v="2023-01-10T00:00:00"/>
    <x v="7"/>
    <x v="1"/>
    <n v="50"/>
    <n v="40"/>
    <n v="3"/>
    <n v="3"/>
    <n v="0.8"/>
    <n v="1"/>
    <n v="0.9"/>
  </r>
  <r>
    <d v="2023-01-10T00:00:00"/>
    <x v="7"/>
    <x v="1"/>
    <n v="50"/>
    <n v="50"/>
    <n v="3"/>
    <n v="2"/>
    <n v="1"/>
    <n v="0.66666666666666663"/>
    <n v="0.83333333333333326"/>
  </r>
  <r>
    <d v="2023-01-10T00:00:00"/>
    <x v="7"/>
    <x v="1"/>
    <n v="50"/>
    <n v="50"/>
    <n v="3"/>
    <n v="3"/>
    <n v="1"/>
    <n v="1"/>
    <n v="1"/>
  </r>
  <r>
    <d v="2023-01-10T00:00:00"/>
    <x v="7"/>
    <x v="1"/>
    <n v="50"/>
    <n v="30"/>
    <n v="3"/>
    <n v="3"/>
    <n v="0.6"/>
    <n v="1"/>
    <n v="0.8"/>
  </r>
  <r>
    <d v="2023-01-10T00:00:00"/>
    <x v="7"/>
    <x v="2"/>
    <n v="95"/>
    <n v="65"/>
    <n v="0"/>
    <n v="0"/>
    <n v="0.68421052631578949"/>
    <n v="1"/>
    <n v="0.84210526315789469"/>
  </r>
  <r>
    <d v="2023-01-10T00:00:00"/>
    <x v="7"/>
    <x v="2"/>
    <n v="95"/>
    <n v="65"/>
    <n v="0"/>
    <n v="0"/>
    <n v="0.68421052631578949"/>
    <n v="1"/>
    <n v="0.84210526315789469"/>
  </r>
  <r>
    <d v="2023-01-10T00:00:00"/>
    <x v="7"/>
    <x v="2"/>
    <n v="95"/>
    <n v="95"/>
    <n v="0"/>
    <n v="0"/>
    <n v="1"/>
    <n v="1"/>
    <n v="1"/>
  </r>
  <r>
    <d v="2023-01-10T00:00:00"/>
    <x v="7"/>
    <x v="2"/>
    <n v="95"/>
    <n v="75"/>
    <n v="0"/>
    <n v="0"/>
    <n v="0.78947368421052633"/>
    <n v="1"/>
    <n v="0.89473684210526316"/>
  </r>
  <r>
    <d v="2023-01-10T00:00:00"/>
    <x v="7"/>
    <x v="2"/>
    <n v="95"/>
    <n v="95"/>
    <n v="0"/>
    <n v="0"/>
    <n v="1"/>
    <n v="1"/>
    <n v="1"/>
  </r>
  <r>
    <d v="2023-01-10T00:00:00"/>
    <x v="7"/>
    <x v="2"/>
    <n v="95"/>
    <n v="75"/>
    <n v="0"/>
    <n v="0"/>
    <n v="0.78947368421052633"/>
    <n v="1"/>
    <n v="0.89473684210526316"/>
  </r>
  <r>
    <d v="2023-01-10T00:00:00"/>
    <x v="7"/>
    <x v="2"/>
    <n v="95"/>
    <n v="65"/>
    <n v="0"/>
    <n v="0"/>
    <n v="0.68421052631578949"/>
    <n v="1"/>
    <n v="0.84210526315789469"/>
  </r>
  <r>
    <d v="2023-01-10T00:00:00"/>
    <x v="7"/>
    <x v="2"/>
    <n v="95"/>
    <n v="45"/>
    <n v="0"/>
    <n v="0"/>
    <n v="0.47368421052631576"/>
    <n v="1"/>
    <n v="0.73684210526315785"/>
  </r>
  <r>
    <d v="2023-01-10T00:00:00"/>
    <x v="7"/>
    <x v="3"/>
    <n v="25"/>
    <n v="25"/>
    <n v="5"/>
    <n v="2"/>
    <n v="1"/>
    <n v="0.4"/>
    <n v="0.7"/>
  </r>
  <r>
    <d v="2023-01-10T00:00:00"/>
    <x v="7"/>
    <x v="3"/>
    <n v="25"/>
    <n v="25"/>
    <n v="5"/>
    <n v="5"/>
    <n v="1"/>
    <n v="1"/>
    <n v="1"/>
  </r>
  <r>
    <d v="2023-01-10T00:00:00"/>
    <x v="7"/>
    <x v="3"/>
    <n v="25"/>
    <n v="25"/>
    <n v="5"/>
    <n v="3"/>
    <n v="1"/>
    <n v="0.6"/>
    <n v="0.8"/>
  </r>
  <r>
    <d v="2023-01-10T00:00:00"/>
    <x v="7"/>
    <x v="3"/>
    <n v="25"/>
    <n v="25"/>
    <n v="5"/>
    <n v="2"/>
    <n v="1"/>
    <n v="0.4"/>
    <n v="0.7"/>
  </r>
  <r>
    <d v="2023-01-10T00:00:00"/>
    <x v="7"/>
    <x v="3"/>
    <n v="25"/>
    <n v="10"/>
    <n v="5"/>
    <n v="2"/>
    <n v="0.4"/>
    <n v="0.4"/>
    <n v="0.4"/>
  </r>
  <r>
    <d v="2023-01-10T00:00:00"/>
    <x v="7"/>
    <x v="3"/>
    <n v="25"/>
    <n v="25"/>
    <n v="5"/>
    <n v="3"/>
    <n v="1"/>
    <n v="0.6"/>
    <n v="0.8"/>
  </r>
  <r>
    <d v="2023-01-10T00:00:00"/>
    <x v="7"/>
    <x v="3"/>
    <n v="25"/>
    <n v="25"/>
    <n v="5"/>
    <n v="3"/>
    <n v="1"/>
    <n v="0.6"/>
    <n v="0.8"/>
  </r>
  <r>
    <d v="2023-01-10T00:00:00"/>
    <x v="7"/>
    <x v="3"/>
    <n v="25"/>
    <n v="25"/>
    <n v="5"/>
    <n v="3"/>
    <n v="1"/>
    <n v="0.6"/>
    <n v="0.8"/>
  </r>
  <r>
    <d v="2023-01-10T00:00:00"/>
    <x v="7"/>
    <x v="3"/>
    <n v="25"/>
    <n v="25"/>
    <n v="5"/>
    <n v="2"/>
    <n v="1"/>
    <n v="0.4"/>
    <n v="0.7"/>
  </r>
  <r>
    <d v="2023-01-10T00:00:00"/>
    <x v="7"/>
    <x v="3"/>
    <n v="25"/>
    <n v="0"/>
    <n v="5"/>
    <n v="2"/>
    <n v="0"/>
    <n v="0.4"/>
    <n v="0.2"/>
  </r>
  <r>
    <d v="2023-01-10T00:00:00"/>
    <x v="7"/>
    <x v="3"/>
    <n v="25"/>
    <n v="25"/>
    <n v="5"/>
    <n v="3"/>
    <n v="1"/>
    <n v="0.6"/>
    <n v="0.8"/>
  </r>
  <r>
    <d v="2023-01-10T00:00:00"/>
    <x v="7"/>
    <x v="3"/>
    <n v="25"/>
    <n v="25"/>
    <n v="5"/>
    <n v="2"/>
    <n v="1"/>
    <n v="0.4"/>
    <n v="0.7"/>
  </r>
  <r>
    <d v="2023-01-10T00:00:00"/>
    <x v="7"/>
    <x v="3"/>
    <n v="25"/>
    <n v="25"/>
    <n v="5"/>
    <n v="3"/>
    <n v="1"/>
    <n v="0.6"/>
    <n v="0.8"/>
  </r>
  <r>
    <d v="2023-01-10T00:00:00"/>
    <x v="7"/>
    <x v="3"/>
    <n v="25"/>
    <n v="25"/>
    <n v="5"/>
    <n v="3"/>
    <n v="1"/>
    <n v="0.6"/>
    <n v="0.8"/>
  </r>
  <r>
    <d v="2023-01-10T00:00:00"/>
    <x v="7"/>
    <x v="3"/>
    <n v="25"/>
    <n v="25"/>
    <n v="5"/>
    <n v="3"/>
    <n v="1"/>
    <n v="0.6"/>
    <n v="0.8"/>
  </r>
  <r>
    <d v="2023-01-11T00:00:00"/>
    <x v="7"/>
    <x v="3"/>
    <n v="25"/>
    <n v="25"/>
    <n v="5"/>
    <n v="2"/>
    <n v="1"/>
    <n v="0.4"/>
    <n v="0.7"/>
  </r>
  <r>
    <d v="2023-01-11T00:00:00"/>
    <x v="7"/>
    <x v="3"/>
    <n v="25"/>
    <n v="0"/>
    <n v="5"/>
    <n v="0"/>
    <n v="0"/>
    <n v="0"/>
    <n v="0"/>
  </r>
  <r>
    <d v="2023-01-11T00:00:00"/>
    <x v="7"/>
    <x v="3"/>
    <n v="25"/>
    <n v="0"/>
    <n v="5"/>
    <n v="0"/>
    <n v="0"/>
    <n v="0"/>
    <n v="0"/>
  </r>
  <r>
    <d v="2023-01-11T00:00:00"/>
    <x v="7"/>
    <x v="3"/>
    <n v="25"/>
    <n v="25"/>
    <n v="5"/>
    <n v="2"/>
    <n v="1"/>
    <n v="0.4"/>
    <n v="0.7"/>
  </r>
  <r>
    <d v="2023-01-11T00:00:00"/>
    <x v="7"/>
    <x v="3"/>
    <n v="25"/>
    <n v="10"/>
    <n v="5"/>
    <n v="2"/>
    <n v="0.4"/>
    <n v="0.4"/>
    <n v="0.4"/>
  </r>
  <r>
    <d v="2023-01-11T00:00:00"/>
    <x v="7"/>
    <x v="3"/>
    <n v="25"/>
    <n v="25"/>
    <n v="5"/>
    <n v="3"/>
    <n v="1"/>
    <n v="0.6"/>
    <n v="0.8"/>
  </r>
  <r>
    <d v="2023-01-11T00:00:00"/>
    <x v="7"/>
    <x v="3"/>
    <n v="25"/>
    <n v="25"/>
    <n v="5"/>
    <n v="3"/>
    <n v="1"/>
    <n v="0.6"/>
    <n v="0.8"/>
  </r>
  <r>
    <d v="2023-01-11T00:00:00"/>
    <x v="7"/>
    <x v="3"/>
    <n v="25"/>
    <n v="25"/>
    <n v="5"/>
    <n v="3"/>
    <n v="1"/>
    <n v="0.6"/>
    <n v="0.8"/>
  </r>
  <r>
    <d v="2023-01-11T00:00:00"/>
    <x v="7"/>
    <x v="3"/>
    <n v="25"/>
    <n v="25"/>
    <n v="5"/>
    <n v="2"/>
    <n v="1"/>
    <n v="0.4"/>
    <n v="0.7"/>
  </r>
  <r>
    <d v="2023-01-11T00:00:00"/>
    <x v="7"/>
    <x v="3"/>
    <n v="25"/>
    <n v="0"/>
    <n v="5"/>
    <n v="0"/>
    <n v="0"/>
    <n v="0"/>
    <n v="0"/>
  </r>
  <r>
    <d v="2023-01-11T00:00:00"/>
    <x v="7"/>
    <x v="3"/>
    <n v="25"/>
    <n v="25"/>
    <n v="5"/>
    <n v="3"/>
    <n v="1"/>
    <n v="0.6"/>
    <n v="0.8"/>
  </r>
  <r>
    <d v="2023-01-11T00:00:00"/>
    <x v="7"/>
    <x v="3"/>
    <n v="25"/>
    <n v="0"/>
    <n v="5"/>
    <n v="2"/>
    <n v="0"/>
    <n v="0.4"/>
    <n v="0.2"/>
  </r>
  <r>
    <d v="2023-01-11T00:00:00"/>
    <x v="7"/>
    <x v="3"/>
    <n v="25"/>
    <n v="25"/>
    <n v="5"/>
    <n v="3"/>
    <n v="1"/>
    <n v="0.6"/>
    <n v="0.8"/>
  </r>
  <r>
    <d v="2023-01-11T00:00:00"/>
    <x v="7"/>
    <x v="3"/>
    <n v="25"/>
    <n v="0"/>
    <n v="5"/>
    <n v="0"/>
    <n v="0"/>
    <n v="0"/>
    <n v="0"/>
  </r>
  <r>
    <d v="2023-01-11T00:00:00"/>
    <x v="7"/>
    <x v="3"/>
    <n v="25"/>
    <n v="25"/>
    <n v="5"/>
    <n v="3"/>
    <n v="1"/>
    <n v="0.6"/>
    <n v="0.8"/>
  </r>
  <r>
    <d v="2023-01-11T00:00:00"/>
    <x v="7"/>
    <x v="2"/>
    <n v="95"/>
    <n v="65"/>
    <n v="0"/>
    <n v="0"/>
    <n v="0.68421052631578949"/>
    <n v="1"/>
    <n v="0.84210526315789469"/>
  </r>
  <r>
    <d v="2023-01-11T00:00:00"/>
    <x v="7"/>
    <x v="2"/>
    <n v="95"/>
    <n v="65"/>
    <n v="0"/>
    <n v="0"/>
    <n v="0.68421052631578949"/>
    <n v="1"/>
    <n v="0.84210526315789469"/>
  </r>
  <r>
    <d v="2023-01-11T00:00:00"/>
    <x v="7"/>
    <x v="2"/>
    <n v="95"/>
    <n v="95"/>
    <n v="0"/>
    <n v="0"/>
    <n v="1"/>
    <n v="1"/>
    <n v="1"/>
  </r>
  <r>
    <d v="2023-01-11T00:00:00"/>
    <x v="7"/>
    <x v="2"/>
    <n v="95"/>
    <n v="75"/>
    <n v="0"/>
    <n v="0"/>
    <n v="0.78947368421052633"/>
    <n v="1"/>
    <n v="0.89473684210526316"/>
  </r>
  <r>
    <d v="2023-01-11T00:00:00"/>
    <x v="7"/>
    <x v="2"/>
    <n v="95"/>
    <n v="95"/>
    <n v="0"/>
    <n v="0"/>
    <n v="1"/>
    <n v="1"/>
    <n v="1"/>
  </r>
  <r>
    <d v="2023-01-11T00:00:00"/>
    <x v="7"/>
    <x v="2"/>
    <n v="95"/>
    <n v="75"/>
    <n v="0"/>
    <n v="0"/>
    <n v="0.78947368421052633"/>
    <n v="1"/>
    <n v="0.89473684210526316"/>
  </r>
  <r>
    <d v="2023-01-11T00:00:00"/>
    <x v="7"/>
    <x v="2"/>
    <n v="95"/>
    <n v="65"/>
    <n v="0"/>
    <n v="0"/>
    <n v="0.68421052631578949"/>
    <n v="1"/>
    <n v="0.84210526315789469"/>
  </r>
  <r>
    <d v="2023-01-11T00:00:00"/>
    <x v="7"/>
    <x v="2"/>
    <n v="95"/>
    <n v="45"/>
    <n v="0"/>
    <n v="0"/>
    <n v="0.47368421052631576"/>
    <n v="1"/>
    <n v="0.73684210526315785"/>
  </r>
  <r>
    <d v="2023-01-11T00:00:00"/>
    <x v="7"/>
    <x v="0"/>
    <n v="20"/>
    <n v="10"/>
    <n v="2"/>
    <n v="2"/>
    <n v="0.5"/>
    <n v="1"/>
    <n v="0.75"/>
  </r>
  <r>
    <d v="2023-01-16T00:00:00"/>
    <x v="8"/>
    <x v="0"/>
    <n v="20"/>
    <n v="10"/>
    <n v="2"/>
    <n v="2"/>
    <n v="0.5"/>
    <n v="1"/>
    <n v="0.75"/>
  </r>
  <r>
    <d v="2023-01-16T00:00:00"/>
    <x v="8"/>
    <x v="3"/>
    <n v="25"/>
    <n v="25"/>
    <n v="3"/>
    <n v="2"/>
    <n v="1"/>
    <n v="0.66666666666666663"/>
    <n v="0.83333333333333326"/>
  </r>
  <r>
    <d v="2023-01-16T00:00:00"/>
    <x v="8"/>
    <x v="3"/>
    <n v="25"/>
    <n v="0"/>
    <n v="3"/>
    <n v="0"/>
    <n v="0"/>
    <n v="0"/>
    <n v="0"/>
  </r>
  <r>
    <d v="2023-01-16T00:00:00"/>
    <x v="8"/>
    <x v="3"/>
    <n v="25"/>
    <n v="0"/>
    <n v="3"/>
    <n v="0"/>
    <n v="0"/>
    <n v="0"/>
    <n v="0"/>
  </r>
  <r>
    <d v="2023-01-16T00:00:00"/>
    <x v="8"/>
    <x v="3"/>
    <n v="25"/>
    <n v="25"/>
    <n v="3"/>
    <n v="2"/>
    <n v="1"/>
    <n v="0.66666666666666663"/>
    <n v="0.83333333333333326"/>
  </r>
  <r>
    <d v="2023-01-16T00:00:00"/>
    <x v="8"/>
    <x v="3"/>
    <n v="25"/>
    <n v="10"/>
    <n v="3"/>
    <n v="2"/>
    <n v="0.4"/>
    <n v="0.66666666666666663"/>
    <n v="0.53333333333333333"/>
  </r>
  <r>
    <d v="2023-01-16T00:00:00"/>
    <x v="8"/>
    <x v="3"/>
    <n v="25"/>
    <n v="25"/>
    <n v="3"/>
    <n v="3"/>
    <n v="1"/>
    <n v="1"/>
    <n v="1"/>
  </r>
  <r>
    <d v="2023-01-16T00:00:00"/>
    <x v="8"/>
    <x v="3"/>
    <n v="25"/>
    <n v="25"/>
    <n v="3"/>
    <n v="3"/>
    <n v="1"/>
    <n v="1"/>
    <n v="1"/>
  </r>
  <r>
    <d v="2023-01-16T00:00:00"/>
    <x v="8"/>
    <x v="3"/>
    <n v="25"/>
    <n v="25"/>
    <n v="3"/>
    <n v="3"/>
    <n v="1"/>
    <n v="1"/>
    <n v="1"/>
  </r>
  <r>
    <d v="2023-01-16T00:00:00"/>
    <x v="8"/>
    <x v="3"/>
    <n v="25"/>
    <n v="25"/>
    <n v="3"/>
    <n v="2"/>
    <n v="1"/>
    <n v="0.66666666666666663"/>
    <n v="0.83333333333333326"/>
  </r>
  <r>
    <d v="2023-01-16T00:00:00"/>
    <x v="8"/>
    <x v="3"/>
    <n v="25"/>
    <n v="0"/>
    <n v="3"/>
    <n v="0"/>
    <n v="0"/>
    <n v="0"/>
    <n v="0"/>
  </r>
  <r>
    <d v="2023-01-16T00:00:00"/>
    <x v="8"/>
    <x v="3"/>
    <n v="25"/>
    <n v="25"/>
    <n v="3"/>
    <n v="3"/>
    <n v="1"/>
    <n v="1"/>
    <n v="1"/>
  </r>
  <r>
    <d v="2023-01-16T00:00:00"/>
    <x v="8"/>
    <x v="3"/>
    <n v="25"/>
    <n v="25"/>
    <n v="3"/>
    <n v="3"/>
    <n v="1"/>
    <n v="1"/>
    <n v="1"/>
  </r>
  <r>
    <d v="2023-01-16T00:00:00"/>
    <x v="8"/>
    <x v="3"/>
    <n v="25"/>
    <n v="25"/>
    <n v="3"/>
    <n v="3"/>
    <n v="1"/>
    <n v="1"/>
    <n v="1"/>
  </r>
  <r>
    <d v="2023-01-16T00:00:00"/>
    <x v="8"/>
    <x v="3"/>
    <n v="25"/>
    <n v="0"/>
    <n v="3"/>
    <n v="0"/>
    <n v="0"/>
    <n v="0"/>
    <n v="0"/>
  </r>
  <r>
    <d v="2023-01-16T00:00:00"/>
    <x v="8"/>
    <x v="3"/>
    <n v="25"/>
    <n v="0"/>
    <n v="3"/>
    <n v="0"/>
    <n v="0"/>
    <n v="0"/>
    <n v="0"/>
  </r>
  <r>
    <d v="2023-01-16T00:00:00"/>
    <x v="8"/>
    <x v="3"/>
    <n v="25"/>
    <n v="25"/>
    <n v="3"/>
    <n v="0"/>
    <n v="1"/>
    <n v="0"/>
    <n v="0.5"/>
  </r>
  <r>
    <d v="2023-01-16T00:00:00"/>
    <x v="8"/>
    <x v="3"/>
    <n v="25"/>
    <n v="10"/>
    <n v="3"/>
    <n v="2"/>
    <n v="0.4"/>
    <n v="0.66666666666666663"/>
    <n v="0.53333333333333333"/>
  </r>
  <r>
    <d v="2023-01-16T00:00:00"/>
    <x v="8"/>
    <x v="3"/>
    <n v="25"/>
    <n v="25"/>
    <n v="3"/>
    <n v="2"/>
    <n v="1"/>
    <n v="0.66666666666666663"/>
    <n v="0.83333333333333326"/>
  </r>
  <r>
    <d v="2023-01-16T00:00:00"/>
    <x v="8"/>
    <x v="3"/>
    <n v="25"/>
    <n v="25"/>
    <n v="3"/>
    <n v="3"/>
    <n v="1"/>
    <n v="1"/>
    <n v="1"/>
  </r>
  <r>
    <d v="2023-01-16T00:00:00"/>
    <x v="8"/>
    <x v="3"/>
    <n v="25"/>
    <n v="25"/>
    <n v="3"/>
    <n v="3"/>
    <n v="1"/>
    <n v="1"/>
    <n v="1"/>
  </r>
  <r>
    <d v="2023-01-18T00:00:00"/>
    <x v="8"/>
    <x v="3"/>
    <n v="25"/>
    <n v="25"/>
    <n v="3"/>
    <n v="3"/>
    <n v="1"/>
    <n v="1"/>
    <n v="1"/>
  </r>
  <r>
    <d v="2023-01-18T00:00:00"/>
    <x v="8"/>
    <x v="3"/>
    <n v="25"/>
    <n v="25"/>
    <n v="3"/>
    <n v="0"/>
    <n v="1"/>
    <n v="0"/>
    <n v="0.5"/>
  </r>
  <r>
    <d v="2023-01-18T00:00:00"/>
    <x v="8"/>
    <x v="3"/>
    <n v="25"/>
    <n v="25"/>
    <n v="3"/>
    <n v="0"/>
    <n v="1"/>
    <n v="0"/>
    <n v="0.5"/>
  </r>
  <r>
    <d v="2023-01-18T00:00:00"/>
    <x v="8"/>
    <x v="3"/>
    <n v="25"/>
    <n v="0"/>
    <n v="3"/>
    <n v="0"/>
    <n v="0"/>
    <n v="0"/>
    <n v="0"/>
  </r>
  <r>
    <d v="2023-01-18T00:00:00"/>
    <x v="8"/>
    <x v="3"/>
    <n v="25"/>
    <n v="25"/>
    <n v="3"/>
    <n v="2"/>
    <n v="1"/>
    <n v="0.66666666666666663"/>
    <n v="0.83333333333333326"/>
  </r>
  <r>
    <d v="2023-01-18T00:00:00"/>
    <x v="8"/>
    <x v="3"/>
    <n v="25"/>
    <n v="0"/>
    <n v="3"/>
    <n v="0"/>
    <n v="0"/>
    <n v="0"/>
    <n v="0"/>
  </r>
  <r>
    <d v="2023-01-18T00:00:00"/>
    <x v="8"/>
    <x v="3"/>
    <n v="25"/>
    <n v="25"/>
    <n v="3"/>
    <n v="0"/>
    <n v="1"/>
    <n v="0"/>
    <n v="0.5"/>
  </r>
  <r>
    <d v="2023-01-18T00:00:00"/>
    <x v="8"/>
    <x v="3"/>
    <n v="25"/>
    <n v="25"/>
    <n v="3"/>
    <n v="3"/>
    <n v="1"/>
    <n v="1"/>
    <n v="1"/>
  </r>
  <r>
    <d v="2023-01-18T00:00:00"/>
    <x v="8"/>
    <x v="3"/>
    <n v="25"/>
    <n v="10"/>
    <n v="3"/>
    <n v="2"/>
    <n v="0.4"/>
    <n v="0.66666666666666663"/>
    <n v="0.53333333333333333"/>
  </r>
  <r>
    <d v="2023-01-18T00:00:00"/>
    <x v="8"/>
    <x v="3"/>
    <n v="25"/>
    <n v="25"/>
    <n v="3"/>
    <n v="3"/>
    <n v="1"/>
    <n v="1"/>
    <n v="1"/>
  </r>
  <r>
    <d v="2023-01-18T00:00:00"/>
    <x v="8"/>
    <x v="3"/>
    <n v="25"/>
    <n v="25"/>
    <n v="3"/>
    <n v="3"/>
    <n v="1"/>
    <n v="1"/>
    <n v="1"/>
  </r>
  <r>
    <d v="2023-01-18T00:00:00"/>
    <x v="8"/>
    <x v="3"/>
    <n v="25"/>
    <n v="25"/>
    <n v="3"/>
    <n v="3"/>
    <n v="1"/>
    <n v="1"/>
    <n v="1"/>
  </r>
  <r>
    <d v="2023-01-18T00:00:00"/>
    <x v="8"/>
    <x v="3"/>
    <n v="25"/>
    <n v="25"/>
    <n v="3"/>
    <n v="3"/>
    <n v="1"/>
    <n v="1"/>
    <n v="1"/>
  </r>
  <r>
    <d v="2023-01-18T00:00:00"/>
    <x v="8"/>
    <x v="3"/>
    <n v="25"/>
    <n v="25"/>
    <n v="3"/>
    <n v="3"/>
    <n v="1"/>
    <n v="1"/>
    <n v="1"/>
  </r>
  <r>
    <d v="2023-01-18T00:00:00"/>
    <x v="8"/>
    <x v="3"/>
    <n v="25"/>
    <n v="25"/>
    <n v="3"/>
    <n v="3"/>
    <n v="1"/>
    <n v="1"/>
    <n v="1"/>
  </r>
  <r>
    <d v="2023-01-18T00:00:00"/>
    <x v="8"/>
    <x v="3"/>
    <n v="25"/>
    <n v="0"/>
    <n v="3"/>
    <n v="0"/>
    <n v="0"/>
    <n v="0"/>
    <n v="0"/>
  </r>
  <r>
    <d v="2023-01-18T00:00:00"/>
    <x v="8"/>
    <x v="3"/>
    <n v="25"/>
    <n v="25"/>
    <n v="3"/>
    <n v="2"/>
    <n v="1"/>
    <n v="0.66666666666666663"/>
    <n v="0.83333333333333326"/>
  </r>
  <r>
    <d v="2023-01-18T00:00:00"/>
    <x v="8"/>
    <x v="3"/>
    <n v="25"/>
    <n v="0"/>
    <n v="3"/>
    <n v="0"/>
    <n v="0"/>
    <n v="0"/>
    <n v="0"/>
  </r>
  <r>
    <d v="2023-01-18T00:00:00"/>
    <x v="8"/>
    <x v="3"/>
    <n v="25"/>
    <n v="0"/>
    <n v="3"/>
    <n v="0"/>
    <n v="0"/>
    <n v="0"/>
    <n v="0"/>
  </r>
  <r>
    <d v="2023-01-18T00:00:00"/>
    <x v="8"/>
    <x v="3"/>
    <n v="25"/>
    <n v="25"/>
    <n v="3"/>
    <n v="3"/>
    <n v="1"/>
    <n v="1"/>
    <n v="1"/>
  </r>
  <r>
    <d v="2023-01-18T00:00:00"/>
    <x v="8"/>
    <x v="3"/>
    <n v="25"/>
    <n v="10"/>
    <n v="3"/>
    <n v="2"/>
    <n v="0.4"/>
    <n v="0.66666666666666663"/>
    <n v="0.53333333333333333"/>
  </r>
  <r>
    <d v="2023-01-18T00:00:00"/>
    <x v="8"/>
    <x v="3"/>
    <n v="25"/>
    <n v="25"/>
    <n v="3"/>
    <n v="3"/>
    <n v="1"/>
    <n v="1"/>
    <n v="1"/>
  </r>
  <r>
    <d v="2023-01-18T00:00:00"/>
    <x v="8"/>
    <x v="3"/>
    <n v="25"/>
    <n v="25"/>
    <n v="3"/>
    <n v="2"/>
    <n v="1"/>
    <n v="0.66666666666666663"/>
    <n v="0.83333333333333326"/>
  </r>
  <r>
    <d v="2023-01-18T00:00:00"/>
    <x v="8"/>
    <x v="3"/>
    <n v="25"/>
    <n v="25"/>
    <n v="3"/>
    <n v="3"/>
    <n v="1"/>
    <n v="1"/>
    <n v="1"/>
  </r>
  <r>
    <d v="2023-01-18T00:00:00"/>
    <x v="8"/>
    <x v="3"/>
    <n v="25"/>
    <n v="25"/>
    <n v="3"/>
    <n v="3"/>
    <n v="1"/>
    <n v="1"/>
    <n v="1"/>
  </r>
  <r>
    <d v="2023-01-18T00:00:00"/>
    <x v="8"/>
    <x v="3"/>
    <n v="25"/>
    <n v="0"/>
    <n v="3"/>
    <n v="0"/>
    <n v="0"/>
    <n v="0"/>
    <n v="0"/>
  </r>
  <r>
    <d v="2023-01-18T00:00:00"/>
    <x v="8"/>
    <x v="3"/>
    <n v="25"/>
    <n v="25"/>
    <n v="3"/>
    <n v="3"/>
    <n v="1"/>
    <n v="1"/>
    <n v="1"/>
  </r>
  <r>
    <d v="2023-01-18T00:00:00"/>
    <x v="8"/>
    <x v="3"/>
    <n v="25"/>
    <n v="0"/>
    <n v="3"/>
    <n v="0"/>
    <n v="0"/>
    <n v="0"/>
    <n v="0"/>
  </r>
  <r>
    <d v="2023-01-18T00:00:00"/>
    <x v="8"/>
    <x v="1"/>
    <n v="50"/>
    <n v="40"/>
    <n v="3"/>
    <n v="3"/>
    <n v="0.8"/>
    <n v="1"/>
    <n v="0.9"/>
  </r>
  <r>
    <d v="2023-01-18T00:00:00"/>
    <x v="8"/>
    <x v="4"/>
    <n v="20"/>
    <n v="15"/>
    <n v="1"/>
    <n v="1"/>
    <n v="0.75"/>
    <n v="1"/>
    <n v="0.875"/>
  </r>
  <r>
    <d v="2023-01-18T00:00:00"/>
    <x v="8"/>
    <x v="2"/>
    <n v="95"/>
    <n v="65"/>
    <n v="0"/>
    <n v="0"/>
    <n v="0.68421052631578949"/>
    <n v="1"/>
    <n v="0.84210526315789469"/>
  </r>
  <r>
    <d v="2023-01-23T00:00:00"/>
    <x v="9"/>
    <x v="2"/>
    <n v="95"/>
    <n v="70"/>
    <n v="0"/>
    <n v="0"/>
    <n v="0.73684210526315785"/>
    <n v="1"/>
    <n v="0.86842105263157898"/>
  </r>
  <r>
    <d v="2023-01-23T00:00:00"/>
    <x v="9"/>
    <x v="3"/>
    <n v="25"/>
    <n v="0"/>
    <n v="3"/>
    <n v="0"/>
    <n v="0"/>
    <n v="0"/>
    <n v="0"/>
  </r>
  <r>
    <d v="2023-01-23T00:00:00"/>
    <x v="9"/>
    <x v="3"/>
    <n v="25"/>
    <n v="25"/>
    <n v="3"/>
    <n v="3"/>
    <n v="1"/>
    <n v="1"/>
    <n v="1"/>
  </r>
  <r>
    <d v="2023-01-23T00:00:00"/>
    <x v="9"/>
    <x v="3"/>
    <n v="25"/>
    <n v="10"/>
    <n v="3"/>
    <n v="2"/>
    <n v="0.4"/>
    <n v="0.66666666666666663"/>
    <n v="0.53333333333333333"/>
  </r>
  <r>
    <d v="2023-01-23T00:00:00"/>
    <x v="9"/>
    <x v="3"/>
    <n v="25"/>
    <n v="25"/>
    <n v="3"/>
    <n v="3"/>
    <n v="1"/>
    <n v="1"/>
    <n v="1"/>
  </r>
  <r>
    <d v="2023-01-23T00:00:00"/>
    <x v="9"/>
    <x v="3"/>
    <n v="25"/>
    <n v="25"/>
    <n v="3"/>
    <n v="2"/>
    <n v="1"/>
    <n v="0.66666666666666663"/>
    <n v="0.83333333333333326"/>
  </r>
  <r>
    <d v="2023-01-23T00:00:00"/>
    <x v="9"/>
    <x v="3"/>
    <n v="25"/>
    <n v="25"/>
    <n v="3"/>
    <n v="3"/>
    <n v="1"/>
    <n v="1"/>
    <n v="1"/>
  </r>
  <r>
    <d v="2023-01-23T00:00:00"/>
    <x v="9"/>
    <x v="3"/>
    <n v="25"/>
    <n v="25"/>
    <n v="3"/>
    <n v="3"/>
    <n v="1"/>
    <n v="1"/>
    <n v="1"/>
  </r>
  <r>
    <d v="2023-01-23T00:00:00"/>
    <x v="9"/>
    <x v="3"/>
    <n v="25"/>
    <n v="0"/>
    <n v="3"/>
    <n v="0"/>
    <n v="0"/>
    <n v="0"/>
    <n v="0"/>
  </r>
  <r>
    <d v="2023-01-23T00:00:00"/>
    <x v="9"/>
    <x v="3"/>
    <n v="25"/>
    <n v="25"/>
    <n v="3"/>
    <n v="3"/>
    <n v="1"/>
    <n v="1"/>
    <n v="1"/>
  </r>
  <r>
    <d v="2023-01-23T00:00:00"/>
    <x v="9"/>
    <x v="3"/>
    <n v="25"/>
    <n v="0"/>
    <n v="3"/>
    <n v="0"/>
    <n v="0"/>
    <n v="0"/>
    <n v="0"/>
  </r>
  <r>
    <d v="2023-01-23T00:00:00"/>
    <x v="9"/>
    <x v="3"/>
    <n v="25"/>
    <n v="0"/>
    <n v="3"/>
    <n v="0"/>
    <n v="0"/>
    <n v="0"/>
    <n v="0"/>
  </r>
  <r>
    <d v="2023-01-23T00:00:00"/>
    <x v="9"/>
    <x v="3"/>
    <n v="25"/>
    <n v="25"/>
    <n v="3"/>
    <n v="3"/>
    <n v="1"/>
    <n v="1"/>
    <n v="1"/>
  </r>
  <r>
    <d v="2023-01-23T00:00:00"/>
    <x v="9"/>
    <x v="3"/>
    <n v="25"/>
    <n v="10"/>
    <n v="3"/>
    <n v="2"/>
    <n v="0.4"/>
    <n v="0.66666666666666663"/>
    <n v="0.53333333333333333"/>
  </r>
  <r>
    <d v="2023-01-23T00:00:00"/>
    <x v="9"/>
    <x v="3"/>
    <n v="25"/>
    <n v="25"/>
    <n v="3"/>
    <n v="3"/>
    <n v="1"/>
    <n v="1"/>
    <n v="1"/>
  </r>
  <r>
    <d v="2023-01-23T00:00:00"/>
    <x v="9"/>
    <x v="3"/>
    <n v="25"/>
    <n v="25"/>
    <n v="3"/>
    <n v="2"/>
    <n v="1"/>
    <n v="0.66666666666666663"/>
    <n v="0.83333333333333326"/>
  </r>
  <r>
    <d v="2023-01-23T00:00:00"/>
    <x v="9"/>
    <x v="3"/>
    <n v="25"/>
    <n v="25"/>
    <n v="3"/>
    <n v="3"/>
    <n v="1"/>
    <n v="1"/>
    <n v="1"/>
  </r>
  <r>
    <d v="2023-01-23T00:00:00"/>
    <x v="9"/>
    <x v="3"/>
    <n v="25"/>
    <n v="25"/>
    <n v="3"/>
    <n v="3"/>
    <n v="1"/>
    <n v="1"/>
    <n v="1"/>
  </r>
  <r>
    <d v="2023-01-23T00:00:00"/>
    <x v="9"/>
    <x v="3"/>
    <n v="25"/>
    <n v="0"/>
    <n v="3"/>
    <n v="0"/>
    <n v="0"/>
    <n v="0"/>
    <n v="0"/>
  </r>
  <r>
    <d v="2023-01-23T00:00:00"/>
    <x v="9"/>
    <x v="3"/>
    <n v="25"/>
    <n v="25"/>
    <n v="3"/>
    <n v="3"/>
    <n v="1"/>
    <n v="1"/>
    <n v="1"/>
  </r>
  <r>
    <d v="2023-01-23T00:00:00"/>
    <x v="9"/>
    <x v="3"/>
    <n v="25"/>
    <n v="0"/>
    <n v="3"/>
    <n v="0"/>
    <n v="0"/>
    <n v="0"/>
    <n v="0"/>
  </r>
  <r>
    <d v="2023-01-23T00:00:00"/>
    <x v="9"/>
    <x v="3"/>
    <n v="25"/>
    <n v="0"/>
    <n v="3"/>
    <n v="0"/>
    <n v="0"/>
    <n v="0"/>
    <n v="0"/>
  </r>
  <r>
    <d v="2023-01-23T00:00:00"/>
    <x v="9"/>
    <x v="3"/>
    <n v="25"/>
    <n v="25"/>
    <n v="3"/>
    <n v="3"/>
    <n v="1"/>
    <n v="1"/>
    <n v="1"/>
  </r>
  <r>
    <d v="2023-01-25T00:00:00"/>
    <x v="9"/>
    <x v="3"/>
    <n v="25"/>
    <n v="25"/>
    <n v="3"/>
    <n v="3"/>
    <n v="1"/>
    <n v="1"/>
    <n v="1"/>
  </r>
  <r>
    <d v="2023-01-25T00:00:00"/>
    <x v="9"/>
    <x v="3"/>
    <n v="25"/>
    <n v="25"/>
    <n v="3"/>
    <n v="2"/>
    <n v="1"/>
    <n v="0.66666666666666663"/>
    <n v="0.83333333333333326"/>
  </r>
  <r>
    <d v="2023-01-25T00:00:00"/>
    <x v="9"/>
    <x v="3"/>
    <n v="25"/>
    <n v="25"/>
    <n v="3"/>
    <n v="3"/>
    <n v="1"/>
    <n v="1"/>
    <n v="1"/>
  </r>
  <r>
    <d v="2023-01-25T00:00:00"/>
    <x v="9"/>
    <x v="3"/>
    <n v="25"/>
    <n v="25"/>
    <n v="3"/>
    <n v="3"/>
    <n v="1"/>
    <n v="1"/>
    <n v="1"/>
  </r>
  <r>
    <d v="2023-01-25T00:00:00"/>
    <x v="9"/>
    <x v="3"/>
    <n v="25"/>
    <n v="25"/>
    <n v="3"/>
    <n v="0"/>
    <n v="1"/>
    <n v="0"/>
    <n v="0.5"/>
  </r>
  <r>
    <d v="2023-01-25T00:00:00"/>
    <x v="9"/>
    <x v="3"/>
    <n v="25"/>
    <n v="25"/>
    <n v="3"/>
    <n v="3"/>
    <n v="1"/>
    <n v="1"/>
    <n v="1"/>
  </r>
  <r>
    <d v="2023-01-25T00:00:00"/>
    <x v="9"/>
    <x v="3"/>
    <n v="25"/>
    <n v="25"/>
    <n v="3"/>
    <n v="0"/>
    <n v="1"/>
    <n v="0"/>
    <n v="0.5"/>
  </r>
  <r>
    <d v="2023-01-25T00:00:00"/>
    <x v="9"/>
    <x v="3"/>
    <n v="25"/>
    <n v="25"/>
    <n v="3"/>
    <n v="0"/>
    <n v="1"/>
    <n v="0"/>
    <n v="0.5"/>
  </r>
  <r>
    <d v="2023-01-25T00:00:00"/>
    <x v="9"/>
    <x v="3"/>
    <n v="25"/>
    <n v="25"/>
    <n v="3"/>
    <n v="3"/>
    <n v="1"/>
    <n v="1"/>
    <n v="1"/>
  </r>
  <r>
    <d v="2023-01-25T00:00:00"/>
    <x v="9"/>
    <x v="3"/>
    <n v="25"/>
    <n v="25"/>
    <n v="3"/>
    <n v="3"/>
    <n v="1"/>
    <n v="1"/>
    <n v="1"/>
  </r>
  <r>
    <d v="2023-01-25T00:00:00"/>
    <x v="9"/>
    <x v="3"/>
    <n v="25"/>
    <n v="0"/>
    <n v="3"/>
    <n v="0"/>
    <n v="0"/>
    <n v="0"/>
    <n v="0"/>
  </r>
  <r>
    <d v="2023-01-25T00:00:00"/>
    <x v="9"/>
    <x v="4"/>
    <n v="20"/>
    <n v="0"/>
    <n v="1"/>
    <n v="0"/>
    <n v="0"/>
    <n v="0"/>
    <n v="0"/>
  </r>
  <r>
    <d v="2023-01-25T00:00:00"/>
    <x v="9"/>
    <x v="4"/>
    <n v="20"/>
    <n v="0"/>
    <n v="1"/>
    <n v="0"/>
    <n v="0"/>
    <n v="0"/>
    <n v="0"/>
  </r>
  <r>
    <d v="2023-01-25T00:00:00"/>
    <x v="9"/>
    <x v="4"/>
    <n v="20"/>
    <n v="20"/>
    <n v="1"/>
    <n v="1"/>
    <n v="1"/>
    <n v="1"/>
    <n v="1"/>
  </r>
  <r>
    <d v="2023-01-25T00:00:00"/>
    <x v="9"/>
    <x v="4"/>
    <n v="20"/>
    <n v="20"/>
    <n v="1"/>
    <n v="1"/>
    <n v="1"/>
    <n v="1"/>
    <n v="1"/>
  </r>
  <r>
    <d v="2023-01-25T00:00:00"/>
    <x v="9"/>
    <x v="4"/>
    <n v="20"/>
    <n v="20"/>
    <n v="1"/>
    <n v="1"/>
    <n v="1"/>
    <n v="1"/>
    <n v="1"/>
  </r>
  <r>
    <d v="2023-01-25T00:00:00"/>
    <x v="9"/>
    <x v="4"/>
    <n v="20"/>
    <n v="20"/>
    <n v="1"/>
    <n v="1"/>
    <n v="1"/>
    <n v="1"/>
    <n v="1"/>
  </r>
  <r>
    <d v="2023-01-25T00:00:00"/>
    <x v="9"/>
    <x v="4"/>
    <n v="20"/>
    <n v="20"/>
    <n v="1"/>
    <n v="1"/>
    <n v="1"/>
    <n v="1"/>
    <n v="1"/>
  </r>
  <r>
    <d v="2023-01-25T00:00:00"/>
    <x v="9"/>
    <x v="4"/>
    <n v="20"/>
    <n v="20"/>
    <n v="1"/>
    <n v="0"/>
    <n v="1"/>
    <n v="0"/>
    <n v="0.5"/>
  </r>
  <r>
    <d v="2023-01-25T00:00:00"/>
    <x v="9"/>
    <x v="4"/>
    <n v="20"/>
    <n v="20"/>
    <n v="1"/>
    <n v="1"/>
    <n v="1"/>
    <n v="1"/>
    <n v="1"/>
  </r>
  <r>
    <d v="2023-01-25T00:00:00"/>
    <x v="9"/>
    <x v="1"/>
    <n v="50"/>
    <n v="40"/>
    <n v="3"/>
    <n v="3"/>
    <n v="0.8"/>
    <n v="1"/>
    <n v="0.9"/>
  </r>
  <r>
    <d v="2023-01-25T00:00:00"/>
    <x v="9"/>
    <x v="0"/>
    <n v="20"/>
    <n v="15"/>
    <n v="1"/>
    <n v="1"/>
    <n v="0.75"/>
    <n v="1"/>
    <n v="0.875"/>
  </r>
  <r>
    <d v="2023-01-25T00:00:00"/>
    <x v="10"/>
    <x v="4"/>
    <n v="20"/>
    <n v="15"/>
    <n v="1"/>
    <n v="1"/>
    <n v="0.75"/>
    <n v="1"/>
    <n v="0.875"/>
  </r>
  <r>
    <d v="2023-01-30T00:00:00"/>
    <x v="10"/>
    <x v="0"/>
    <n v="20"/>
    <n v="0"/>
    <n v="1"/>
    <n v="0"/>
    <n v="0"/>
    <n v="0"/>
    <n v="0"/>
  </r>
  <r>
    <d v="2023-01-30T00:00:00"/>
    <x v="10"/>
    <x v="0"/>
    <n v="20"/>
    <n v="20"/>
    <n v="1"/>
    <n v="1"/>
    <n v="1"/>
    <n v="1"/>
    <n v="1"/>
  </r>
  <r>
    <d v="2023-01-30T00:00:00"/>
    <x v="10"/>
    <x v="0"/>
    <n v="20"/>
    <n v="20"/>
    <n v="1"/>
    <n v="1"/>
    <n v="1"/>
    <n v="1"/>
    <n v="1"/>
  </r>
  <r>
    <d v="2023-01-30T00:00:00"/>
    <x v="10"/>
    <x v="0"/>
    <n v="20"/>
    <n v="15"/>
    <n v="1"/>
    <n v="1"/>
    <n v="0.75"/>
    <n v="1"/>
    <n v="0.875"/>
  </r>
  <r>
    <d v="2023-01-30T00:00:00"/>
    <x v="10"/>
    <x v="0"/>
    <n v="20"/>
    <n v="10"/>
    <n v="1"/>
    <n v="1"/>
    <n v="0.5"/>
    <n v="1"/>
    <n v="0.75"/>
  </r>
  <r>
    <d v="2023-01-30T00:00:00"/>
    <x v="10"/>
    <x v="0"/>
    <n v="20"/>
    <n v="10"/>
    <n v="1"/>
    <n v="0"/>
    <n v="0.5"/>
    <n v="0"/>
    <n v="0.25"/>
  </r>
  <r>
    <d v="2023-01-30T00:00:00"/>
    <x v="10"/>
    <x v="0"/>
    <n v="20"/>
    <n v="15"/>
    <n v="1"/>
    <n v="0"/>
    <n v="0.75"/>
    <n v="0"/>
    <n v="0.375"/>
  </r>
  <r>
    <d v="2023-01-30T00:00:00"/>
    <x v="10"/>
    <x v="0"/>
    <n v="20"/>
    <n v="20"/>
    <n v="1"/>
    <n v="1"/>
    <n v="1"/>
    <n v="1"/>
    <n v="1"/>
  </r>
  <r>
    <d v="2023-01-30T00:00:00"/>
    <x v="10"/>
    <x v="0"/>
    <n v="20"/>
    <n v="20"/>
    <n v="1"/>
    <n v="1"/>
    <n v="1"/>
    <n v="1"/>
    <n v="1"/>
  </r>
  <r>
    <d v="2023-01-30T00:00:00"/>
    <x v="10"/>
    <x v="0"/>
    <n v="20"/>
    <n v="20"/>
    <n v="1"/>
    <n v="1"/>
    <n v="1"/>
    <n v="1"/>
    <n v="1"/>
  </r>
  <r>
    <d v="2023-01-30T00:00:00"/>
    <x v="10"/>
    <x v="0"/>
    <n v="20"/>
    <n v="20"/>
    <n v="1"/>
    <n v="1"/>
    <n v="1"/>
    <n v="1"/>
    <n v="1"/>
  </r>
  <r>
    <d v="2023-01-30T00:00:00"/>
    <x v="10"/>
    <x v="0"/>
    <n v="20"/>
    <n v="20"/>
    <n v="1"/>
    <n v="1"/>
    <n v="1"/>
    <n v="1"/>
    <n v="1"/>
  </r>
  <r>
    <d v="2023-01-30T00:00:00"/>
    <x v="10"/>
    <x v="0"/>
    <n v="20"/>
    <n v="20"/>
    <n v="1"/>
    <n v="1"/>
    <n v="1"/>
    <n v="1"/>
    <n v="1"/>
  </r>
  <r>
    <d v="2023-01-30T00:00:00"/>
    <x v="10"/>
    <x v="0"/>
    <n v="20"/>
    <n v="0"/>
    <n v="1"/>
    <n v="0"/>
    <n v="0"/>
    <n v="0"/>
    <n v="0"/>
  </r>
  <r>
    <d v="2023-01-30T00:00:00"/>
    <x v="10"/>
    <x v="0"/>
    <n v="20"/>
    <n v="20"/>
    <n v="1"/>
    <n v="1"/>
    <n v="1"/>
    <n v="1"/>
    <n v="1"/>
  </r>
  <r>
    <d v="2023-01-30T00:00:00"/>
    <x v="10"/>
    <x v="0"/>
    <n v="20"/>
    <n v="20"/>
    <n v="1"/>
    <n v="1"/>
    <n v="1"/>
    <n v="1"/>
    <n v="1"/>
  </r>
  <r>
    <d v="2023-01-30T00:00:00"/>
    <x v="10"/>
    <x v="0"/>
    <n v="20"/>
    <n v="15"/>
    <n v="1"/>
    <n v="1"/>
    <n v="0.75"/>
    <n v="1"/>
    <n v="0.875"/>
  </r>
  <r>
    <d v="2023-01-30T00:00:00"/>
    <x v="10"/>
    <x v="0"/>
    <n v="20"/>
    <n v="10"/>
    <n v="1"/>
    <n v="1"/>
    <n v="0.5"/>
    <n v="1"/>
    <n v="0.75"/>
  </r>
  <r>
    <d v="2023-01-30T00:00:00"/>
    <x v="10"/>
    <x v="0"/>
    <n v="20"/>
    <n v="10"/>
    <n v="1"/>
    <n v="1"/>
    <n v="0.5"/>
    <n v="1"/>
    <n v="0.75"/>
  </r>
  <r>
    <d v="2023-01-30T00:00:00"/>
    <x v="10"/>
    <x v="0"/>
    <n v="20"/>
    <n v="15"/>
    <n v="1"/>
    <n v="1"/>
    <n v="0.75"/>
    <n v="1"/>
    <n v="0.875"/>
  </r>
  <r>
    <d v="2023-01-30T00:00:00"/>
    <x v="10"/>
    <x v="0"/>
    <n v="20"/>
    <n v="20"/>
    <n v="1"/>
    <n v="1"/>
    <n v="1"/>
    <n v="1"/>
    <n v="1"/>
  </r>
  <r>
    <d v="2023-01-31T00:00:00"/>
    <x v="10"/>
    <x v="2"/>
    <n v="95"/>
    <n v="65"/>
    <n v="0"/>
    <n v="0"/>
    <n v="0.68421052631578949"/>
    <n v="1"/>
    <n v="0.84210526315789469"/>
  </r>
  <r>
    <d v="2023-01-31T00:00:00"/>
    <x v="10"/>
    <x v="2"/>
    <n v="95"/>
    <n v="65"/>
    <n v="0"/>
    <n v="0"/>
    <n v="0.68421052631578949"/>
    <n v="1"/>
    <n v="0.84210526315789469"/>
  </r>
  <r>
    <d v="2023-01-31T00:00:00"/>
    <x v="10"/>
    <x v="2"/>
    <n v="95"/>
    <n v="95"/>
    <n v="0"/>
    <n v="0"/>
    <n v="1"/>
    <n v="1"/>
    <n v="1"/>
  </r>
  <r>
    <d v="2023-01-31T00:00:00"/>
    <x v="10"/>
    <x v="2"/>
    <n v="95"/>
    <n v="75"/>
    <n v="0"/>
    <n v="0"/>
    <n v="0.78947368421052633"/>
    <n v="1"/>
    <n v="0.89473684210526316"/>
  </r>
  <r>
    <d v="2023-01-31T00:00:00"/>
    <x v="10"/>
    <x v="2"/>
    <n v="95"/>
    <n v="95"/>
    <n v="0"/>
    <n v="0"/>
    <n v="1"/>
    <n v="1"/>
    <n v="1"/>
  </r>
  <r>
    <d v="2023-01-31T00:00:00"/>
    <x v="10"/>
    <x v="2"/>
    <n v="95"/>
    <n v="75"/>
    <n v="0"/>
    <n v="0"/>
    <n v="0.78947368421052633"/>
    <n v="1"/>
    <n v="0.89473684210526316"/>
  </r>
  <r>
    <d v="2023-01-31T00:00:00"/>
    <x v="10"/>
    <x v="2"/>
    <n v="95"/>
    <n v="65"/>
    <n v="0"/>
    <n v="0"/>
    <n v="0.68421052631578949"/>
    <n v="1"/>
    <n v="0.84210526315789469"/>
  </r>
  <r>
    <d v="2023-01-31T00:00:00"/>
    <x v="10"/>
    <x v="2"/>
    <n v="95"/>
    <n v="65"/>
    <n v="0"/>
    <n v="0"/>
    <n v="0.68421052631578949"/>
    <n v="1"/>
    <n v="0.84210526315789469"/>
  </r>
  <r>
    <d v="2023-01-31T00:00:00"/>
    <x v="10"/>
    <x v="2"/>
    <n v="95"/>
    <n v="65"/>
    <n v="0"/>
    <n v="0"/>
    <n v="0.68421052631578949"/>
    <n v="1"/>
    <n v="0.84210526315789469"/>
  </r>
  <r>
    <d v="2023-01-31T00:00:00"/>
    <x v="10"/>
    <x v="2"/>
    <n v="95"/>
    <n v="75"/>
    <n v="0"/>
    <n v="0"/>
    <n v="0.78947368421052633"/>
    <n v="1"/>
    <n v="0.89473684210526316"/>
  </r>
  <r>
    <d v="2023-01-31T00:00:00"/>
    <x v="10"/>
    <x v="2"/>
    <n v="95"/>
    <n v="75"/>
    <n v="0"/>
    <n v="0"/>
    <n v="0.78947368421052633"/>
    <n v="1"/>
    <n v="0.89473684210526316"/>
  </r>
  <r>
    <d v="2023-01-31T00:00:00"/>
    <x v="10"/>
    <x v="2"/>
    <n v="95"/>
    <n v="75"/>
    <n v="0"/>
    <n v="0"/>
    <n v="0.78947368421052633"/>
    <n v="1"/>
    <n v="0.89473684210526316"/>
  </r>
  <r>
    <d v="2023-01-31T00:00:00"/>
    <x v="10"/>
    <x v="2"/>
    <n v="95"/>
    <n v="75"/>
    <n v="0"/>
    <n v="0"/>
    <n v="0.78947368421052633"/>
    <n v="1"/>
    <n v="0.89473684210526316"/>
  </r>
  <r>
    <d v="2023-01-31T00:00:00"/>
    <x v="10"/>
    <x v="2"/>
    <n v="95"/>
    <n v="65"/>
    <n v="0"/>
    <n v="0"/>
    <n v="0.68421052631578949"/>
    <n v="1"/>
    <n v="0.84210526315789469"/>
  </r>
  <r>
    <d v="2023-01-31T00:00:00"/>
    <x v="10"/>
    <x v="2"/>
    <n v="95"/>
    <n v="65"/>
    <n v="0"/>
    <n v="0"/>
    <n v="0.68421052631578949"/>
    <n v="1"/>
    <n v="0.84210526315789469"/>
  </r>
  <r>
    <d v="2023-01-31T00:00:00"/>
    <x v="10"/>
    <x v="2"/>
    <n v="95"/>
    <n v="65"/>
    <n v="0"/>
    <n v="0"/>
    <n v="0.68421052631578949"/>
    <n v="1"/>
    <n v="0.84210526315789469"/>
  </r>
  <r>
    <d v="2023-01-31T00:00:00"/>
    <x v="10"/>
    <x v="2"/>
    <n v="95"/>
    <n v="75"/>
    <n v="0"/>
    <n v="0"/>
    <n v="0.78947368421052633"/>
    <n v="1"/>
    <n v="0.89473684210526316"/>
  </r>
  <r>
    <d v="2023-01-31T00:00:00"/>
    <x v="10"/>
    <x v="2"/>
    <n v="95"/>
    <n v="75"/>
    <n v="0"/>
    <n v="0"/>
    <n v="0.78947368421052633"/>
    <n v="1"/>
    <n v="0.89473684210526316"/>
  </r>
  <r>
    <d v="2023-01-31T00:00:00"/>
    <x v="10"/>
    <x v="2"/>
    <n v="95"/>
    <n v="95"/>
    <n v="0"/>
    <n v="0"/>
    <n v="1"/>
    <n v="1"/>
    <n v="1"/>
  </r>
  <r>
    <d v="2023-01-31T00:00:00"/>
    <x v="10"/>
    <x v="2"/>
    <n v="95"/>
    <n v="75"/>
    <n v="0"/>
    <n v="0"/>
    <n v="0.78947368421052633"/>
    <n v="1"/>
    <n v="0.89473684210526316"/>
  </r>
  <r>
    <d v="2023-01-31T00:00:00"/>
    <x v="10"/>
    <x v="2"/>
    <n v="95"/>
    <n v="65"/>
    <n v="0"/>
    <n v="0"/>
    <n v="0.68421052631578949"/>
    <n v="1"/>
    <n v="0.84210526315789469"/>
  </r>
  <r>
    <d v="2023-01-31T00:00:00"/>
    <x v="10"/>
    <x v="2"/>
    <n v="95"/>
    <n v="65"/>
    <n v="0"/>
    <n v="0"/>
    <n v="0.68421052631578949"/>
    <n v="1"/>
    <n v="0.84210526315789469"/>
  </r>
  <r>
    <d v="2023-01-31T00:00:00"/>
    <x v="10"/>
    <x v="2"/>
    <n v="95"/>
    <n v="65"/>
    <n v="0"/>
    <n v="0"/>
    <n v="0.68421052631578949"/>
    <n v="1"/>
    <n v="0.84210526315789469"/>
  </r>
  <r>
    <d v="2023-01-31T00:00:00"/>
    <x v="10"/>
    <x v="2"/>
    <n v="95"/>
    <n v="75"/>
    <n v="0"/>
    <n v="0"/>
    <n v="0.78947368421052633"/>
    <n v="1"/>
    <n v="0.89473684210526316"/>
  </r>
  <r>
    <d v="2023-01-31T00:00:00"/>
    <x v="10"/>
    <x v="2"/>
    <n v="95"/>
    <n v="75"/>
    <n v="0"/>
    <n v="0"/>
    <n v="0.78947368421052633"/>
    <n v="1"/>
    <n v="0.89473684210526316"/>
  </r>
  <r>
    <d v="2023-01-31T00:00:00"/>
    <x v="10"/>
    <x v="2"/>
    <n v="95"/>
    <n v="75"/>
    <n v="0"/>
    <n v="0"/>
    <n v="0.78947368421052633"/>
    <n v="1"/>
    <n v="0.89473684210526316"/>
  </r>
  <r>
    <d v="2023-01-31T00:00:00"/>
    <x v="10"/>
    <x v="1"/>
    <n v="50"/>
    <n v="40"/>
    <n v="3"/>
    <n v="3"/>
    <n v="0.8"/>
    <n v="1"/>
    <n v="0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EDCB8-1FE1-481A-859F-ECA518331670}" name="PivotTable2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H14" firstHeaderRow="1" firstDataRow="2" firstDataCol="1"/>
  <pivotFields count="10">
    <pivotField numFmtId="15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8">
        <item x="1"/>
        <item x="0"/>
        <item x="5"/>
        <item x="4"/>
        <item x="2"/>
        <item x="3"/>
        <item m="1" x="6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Success" fld="9" subtotal="average" baseField="0" baseItem="1" numFmtId="10"/>
  </dataFields>
  <chartFormats count="6"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7B158-6843-465F-91DE-2B65365DD2CD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8" firstHeaderRow="1" firstDataRow="1" firstDataCol="1"/>
  <pivotFields count="10">
    <pivotField numFmtId="15" showAll="0"/>
    <pivotField showAll="0"/>
    <pivotField axis="axisRow" showAll="0">
      <items count="8">
        <item x="1"/>
        <item x="0"/>
        <item x="5"/>
        <item x="4"/>
        <item x="2"/>
        <item x="3"/>
        <item m="1" x="6"/>
        <item t="default"/>
      </items>
    </pivotField>
    <pivotField dataField="1" showAll="0"/>
    <pivotField showAll="0"/>
    <pivotField showAll="0"/>
    <pivotField showAll="0"/>
    <pivotField numFmtId="9" showAll="0"/>
    <pivotField numFmtId="9" showAll="0"/>
    <pivotField numFmtId="9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Goal" fld="3" subtotal="count" baseField="0" baseItem="0"/>
  </dataFields>
  <chartFormats count="7"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D2FB2-8568-4BCC-98B3-A0609C3B81E4}" name="Table1" displayName="Table1" ref="A1:J713" totalsRowShown="0" tableBorderDxfId="2">
  <autoFilter ref="A1:J713" xr:uid="{D1CD2FB2-8568-4BCC-98B3-A0609C3B81E4}"/>
  <tableColumns count="10">
    <tableColumn id="2" xr3:uid="{BD25350B-5E53-44FC-8DFB-A7C0BCBB78A8}" name="Date"/>
    <tableColumn id="11" xr3:uid="{405F4433-DACF-426C-B931-4D7748279723}" name="Week" dataDxfId="1"/>
    <tableColumn id="3" xr3:uid="{A7681776-3F4E-419F-90C1-75D5F90C353F}" name="Run"/>
    <tableColumn id="6" xr3:uid="{B1849560-5449-4AF6-95D7-D8CCC68931C6}" name="Goal"/>
    <tableColumn id="4" xr3:uid="{36106A37-4D1E-457B-AEFD-2F59975CA509}" name="Earned"/>
    <tableColumn id="8" xr3:uid="{DAF324CF-366E-4613-B765-DA8B87C289AE}" name="NSO Goal"/>
    <tableColumn id="7" xr3:uid="{3EB2BCF5-E9F1-4ACF-A0E6-53DA294DF7BC}" name="NSO Met"/>
    <tableColumn id="5" xr3:uid="{C9E8E52A-F3C7-48ED-A361-7BA399CC9818}" name="Points" dataCellStyle="Percent">
      <calculatedColumnFormula>Table1[[#This Row],[Earned]]/Table1[[#This Row],[Goal]]</calculatedColumnFormula>
    </tableColumn>
    <tableColumn id="9" xr3:uid="{D71B2C85-7962-43D9-9682-6B2612EB30DF}" name="NSO" dataDxfId="0" dataCellStyle="Percent">
      <calculatedColumnFormula>IF(Table1[[#This Row],[NSO Goal]]=0, 1,Table1[[#This Row],[NSO Met]]/Table1[[#This Row],[NSO Goal]])</calculatedColumnFormula>
    </tableColumn>
    <tableColumn id="10" xr3:uid="{372114F7-17D9-4493-8EE3-BFD2ED6A1528}" name="Success" dataCellStyle="Percent">
      <calculatedColumnFormula>AVERAGE(Table1[[#This Row],[Points]],Table1[[#This Row],[NSO]])</calculatedColumnFormula>
    </tableColumn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4733-44CA-4DEB-A108-8AFAFC0F4B04}">
  <dimension ref="A1:H14"/>
  <sheetViews>
    <sheetView workbookViewId="0">
      <selection activeCell="G9" sqref="G9"/>
    </sheetView>
  </sheetViews>
  <sheetFormatPr defaultRowHeight="16.5" x14ac:dyDescent="0.3"/>
  <cols>
    <col min="1" max="1" width="19.25" customWidth="1"/>
    <col min="2" max="2" width="16.625" customWidth="1"/>
    <col min="3" max="3" width="8" customWidth="1"/>
    <col min="4" max="4" width="7" customWidth="1"/>
    <col min="5" max="5" width="9.75" customWidth="1"/>
    <col min="6" max="6" width="11.25" customWidth="1"/>
    <col min="7" max="7" width="12.75" customWidth="1"/>
    <col min="8" max="9" width="11.5" customWidth="1"/>
    <col min="10" max="10" width="19.25" bestFit="1" customWidth="1"/>
    <col min="11" max="11" width="17.875" bestFit="1" customWidth="1"/>
    <col min="12" max="12" width="19.25" bestFit="1" customWidth="1"/>
    <col min="13" max="13" width="17.875" bestFit="1" customWidth="1"/>
    <col min="14" max="14" width="24.125" bestFit="1" customWidth="1"/>
    <col min="15" max="15" width="22.75" bestFit="1" customWidth="1"/>
  </cols>
  <sheetData>
    <row r="1" spans="1:8" x14ac:dyDescent="0.3">
      <c r="A1" s="2" t="s">
        <v>11</v>
      </c>
      <c r="B1" s="2" t="s">
        <v>12</v>
      </c>
    </row>
    <row r="2" spans="1:8" x14ac:dyDescent="0.3">
      <c r="A2" s="2" t="s">
        <v>14</v>
      </c>
      <c r="B2" t="s">
        <v>7</v>
      </c>
      <c r="C2" t="s">
        <v>9</v>
      </c>
      <c r="D2" t="s">
        <v>10</v>
      </c>
      <c r="E2" t="s">
        <v>5</v>
      </c>
      <c r="F2" t="s">
        <v>6</v>
      </c>
      <c r="G2" t="s">
        <v>4</v>
      </c>
      <c r="H2" t="s">
        <v>13</v>
      </c>
    </row>
    <row r="3" spans="1:8" x14ac:dyDescent="0.3">
      <c r="A3" s="4">
        <v>1</v>
      </c>
      <c r="B3" s="3">
        <v>0.73333333333333339</v>
      </c>
      <c r="C3" s="3">
        <v>0.44270833333333331</v>
      </c>
      <c r="D3" s="3"/>
      <c r="E3" s="3"/>
      <c r="F3" s="3"/>
      <c r="G3" s="3"/>
      <c r="H3" s="3">
        <v>0.45433333333333337</v>
      </c>
    </row>
    <row r="4" spans="1:8" x14ac:dyDescent="0.3">
      <c r="A4" s="4">
        <v>2</v>
      </c>
      <c r="B4" s="3">
        <v>0.71666666666666667</v>
      </c>
      <c r="C4" s="3">
        <v>0.55208333333333337</v>
      </c>
      <c r="D4" s="3"/>
      <c r="E4" s="3"/>
      <c r="F4" s="3">
        <v>0.69148936170212716</v>
      </c>
      <c r="G4" s="3"/>
      <c r="H4" s="3">
        <v>0.66952736318407979</v>
      </c>
    </row>
    <row r="5" spans="1:8" x14ac:dyDescent="0.3">
      <c r="A5" s="4">
        <v>3</v>
      </c>
      <c r="B5" s="3">
        <v>0.83333333333333326</v>
      </c>
      <c r="C5" s="3">
        <v>0.5</v>
      </c>
      <c r="D5" s="3"/>
      <c r="E5" s="3"/>
      <c r="F5" s="3">
        <v>0.75263157894736832</v>
      </c>
      <c r="G5" s="3">
        <v>0.28712121212121217</v>
      </c>
      <c r="H5" s="3">
        <v>0.38380325814536348</v>
      </c>
    </row>
    <row r="6" spans="1:8" x14ac:dyDescent="0.3">
      <c r="A6" s="4">
        <v>4</v>
      </c>
      <c r="B6" s="3">
        <v>0.81388888888888899</v>
      </c>
      <c r="C6" s="3">
        <v>0.75</v>
      </c>
      <c r="D6" s="3"/>
      <c r="E6" s="3">
        <v>0.39285714285714279</v>
      </c>
      <c r="F6" s="3">
        <v>0.68421052631578949</v>
      </c>
      <c r="G6" s="3">
        <v>0.41578947368421049</v>
      </c>
      <c r="H6" s="3">
        <v>0.52342291899962667</v>
      </c>
    </row>
    <row r="7" spans="1:8" x14ac:dyDescent="0.3">
      <c r="A7" s="4">
        <v>5</v>
      </c>
      <c r="B7" s="3">
        <v>0.83333333333333326</v>
      </c>
      <c r="C7" s="3">
        <v>0.73958333333333337</v>
      </c>
      <c r="D7" s="3"/>
      <c r="E7" s="3">
        <v>0.3785714285714285</v>
      </c>
      <c r="F7" s="3">
        <v>0.76315789473684204</v>
      </c>
      <c r="G7" s="3">
        <v>0.48723404255319136</v>
      </c>
      <c r="H7" s="3">
        <v>0.52334092272935873</v>
      </c>
    </row>
    <row r="8" spans="1:8" x14ac:dyDescent="0.3">
      <c r="A8" s="4">
        <v>6</v>
      </c>
      <c r="B8" s="3">
        <v>0.87222222222222223</v>
      </c>
      <c r="C8" s="3">
        <v>0.625</v>
      </c>
      <c r="D8" s="3">
        <v>0.86428571428571443</v>
      </c>
      <c r="E8" s="3">
        <v>0.4419642857142857</v>
      </c>
      <c r="F8" s="3">
        <v>0.78349282296650702</v>
      </c>
      <c r="G8" s="3">
        <v>0.52727272727272712</v>
      </c>
      <c r="H8" s="3">
        <v>0.63749947786132</v>
      </c>
    </row>
    <row r="9" spans="1:8" x14ac:dyDescent="0.3">
      <c r="A9" s="4">
        <v>7</v>
      </c>
      <c r="B9" s="3">
        <v>0.83125000000000016</v>
      </c>
      <c r="C9" s="3">
        <v>0.76136363636363635</v>
      </c>
      <c r="D9" s="3">
        <v>0.89090909090909098</v>
      </c>
      <c r="E9" s="3">
        <v>0.57142857142857151</v>
      </c>
      <c r="F9" s="3">
        <v>0.84210526315789469</v>
      </c>
      <c r="G9" s="3">
        <v>0.6957264957264957</v>
      </c>
      <c r="H9" s="3">
        <v>0.7264182591896412</v>
      </c>
    </row>
    <row r="10" spans="1:8" x14ac:dyDescent="0.3">
      <c r="A10" s="4">
        <v>8</v>
      </c>
      <c r="B10" s="3">
        <v>0.88888888888888884</v>
      </c>
      <c r="C10" s="3">
        <v>0.75</v>
      </c>
      <c r="D10" s="3">
        <v>0.89090909090909098</v>
      </c>
      <c r="E10" s="3">
        <v>0.85714285714285721</v>
      </c>
      <c r="F10" s="3">
        <v>0.88157894736842102</v>
      </c>
      <c r="G10" s="3">
        <v>0.66287878787878796</v>
      </c>
      <c r="H10" s="3">
        <v>0.76545381310418881</v>
      </c>
    </row>
    <row r="11" spans="1:8" x14ac:dyDescent="0.3">
      <c r="A11" s="4">
        <v>9</v>
      </c>
      <c r="B11" s="3">
        <v>0.9</v>
      </c>
      <c r="C11" s="3">
        <v>0.75</v>
      </c>
      <c r="D11" s="3"/>
      <c r="E11" s="3">
        <v>0.875</v>
      </c>
      <c r="F11" s="3">
        <v>0.84210526315789469</v>
      </c>
      <c r="G11" s="3">
        <v>0.64513888888888893</v>
      </c>
      <c r="H11" s="3">
        <v>0.66026484480431857</v>
      </c>
    </row>
    <row r="12" spans="1:8" x14ac:dyDescent="0.3">
      <c r="A12" s="4">
        <v>10</v>
      </c>
      <c r="B12" s="3">
        <v>0.9</v>
      </c>
      <c r="C12" s="3">
        <v>0.875</v>
      </c>
      <c r="D12" s="3"/>
      <c r="E12" s="3">
        <v>0.72222222222222221</v>
      </c>
      <c r="F12" s="3">
        <v>0.86842105263157898</v>
      </c>
      <c r="G12" s="3">
        <v>0.66868686868686866</v>
      </c>
      <c r="H12" s="3">
        <v>0.69355750487329437</v>
      </c>
    </row>
    <row r="13" spans="1:8" x14ac:dyDescent="0.3">
      <c r="A13" s="4">
        <v>11</v>
      </c>
      <c r="B13" s="3">
        <v>0.9</v>
      </c>
      <c r="C13" s="3">
        <v>0.7857142857142857</v>
      </c>
      <c r="D13" s="3"/>
      <c r="E13" s="3">
        <v>0.875</v>
      </c>
      <c r="F13" s="3">
        <v>0.88461538461538458</v>
      </c>
      <c r="G13" s="3"/>
      <c r="H13" s="3">
        <v>0.84234693877550992</v>
      </c>
    </row>
    <row r="14" spans="1:8" x14ac:dyDescent="0.3">
      <c r="A14" s="4" t="s">
        <v>13</v>
      </c>
      <c r="B14" s="3">
        <v>0.82833333333333292</v>
      </c>
      <c r="C14" s="3">
        <v>0.64244186046511631</v>
      </c>
      <c r="D14" s="3">
        <v>0.88055555555555587</v>
      </c>
      <c r="E14" s="3">
        <v>0.53380952380952351</v>
      </c>
      <c r="F14" s="3">
        <v>0.78070175438596423</v>
      </c>
      <c r="G14" s="3">
        <v>0.55248226950354618</v>
      </c>
      <c r="H14" s="3">
        <v>0.64160225000704008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D7C2-2CB1-44B1-B29E-16DEBE867AAA}">
  <dimension ref="A1:B8"/>
  <sheetViews>
    <sheetView workbookViewId="0">
      <selection activeCell="S31" sqref="S31"/>
    </sheetView>
  </sheetViews>
  <sheetFormatPr defaultRowHeight="16.5" x14ac:dyDescent="0.3"/>
  <cols>
    <col min="1" max="1" width="13.25" customWidth="1"/>
    <col min="2" max="2" width="13.875" customWidth="1"/>
    <col min="3" max="3" width="8" customWidth="1"/>
    <col min="4" max="4" width="5.25" bestFit="1" customWidth="1"/>
    <col min="5" max="5" width="9.75" bestFit="1" customWidth="1"/>
    <col min="6" max="6" width="11.125" bestFit="1" customWidth="1"/>
    <col min="7" max="7" width="12.75" bestFit="1" customWidth="1"/>
    <col min="8" max="8" width="11.5" bestFit="1" customWidth="1"/>
  </cols>
  <sheetData>
    <row r="1" spans="1:2" x14ac:dyDescent="0.3">
      <c r="A1" s="2" t="s">
        <v>14</v>
      </c>
      <c r="B1" t="s">
        <v>18</v>
      </c>
    </row>
    <row r="2" spans="1:2" x14ac:dyDescent="0.3">
      <c r="A2" s="4" t="s">
        <v>7</v>
      </c>
      <c r="B2">
        <v>60</v>
      </c>
    </row>
    <row r="3" spans="1:2" x14ac:dyDescent="0.3">
      <c r="A3" s="4" t="s">
        <v>9</v>
      </c>
      <c r="B3">
        <v>86</v>
      </c>
    </row>
    <row r="4" spans="1:2" x14ac:dyDescent="0.3">
      <c r="A4" s="4" t="s">
        <v>10</v>
      </c>
      <c r="B4">
        <v>36</v>
      </c>
    </row>
    <row r="5" spans="1:2" x14ac:dyDescent="0.3">
      <c r="A5" s="4" t="s">
        <v>5</v>
      </c>
      <c r="B5">
        <v>75</v>
      </c>
    </row>
    <row r="6" spans="1:2" x14ac:dyDescent="0.3">
      <c r="A6" s="4" t="s">
        <v>6</v>
      </c>
      <c r="B6">
        <v>126</v>
      </c>
    </row>
    <row r="7" spans="1:2" x14ac:dyDescent="0.3">
      <c r="A7" s="4" t="s">
        <v>4</v>
      </c>
      <c r="B7">
        <v>329</v>
      </c>
    </row>
    <row r="8" spans="1:2" x14ac:dyDescent="0.3">
      <c r="A8" s="4" t="s">
        <v>13</v>
      </c>
      <c r="B8">
        <v>712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0944-D4AD-42C1-9D98-B0454245FFB2}">
  <sheetPr>
    <pageSetUpPr fitToPage="1"/>
  </sheetPr>
  <dimension ref="A1:J713"/>
  <sheetViews>
    <sheetView tabSelected="1" workbookViewId="0">
      <selection activeCell="G12" sqref="G12"/>
    </sheetView>
  </sheetViews>
  <sheetFormatPr defaultRowHeight="16.5" x14ac:dyDescent="0.3"/>
  <cols>
    <col min="1" max="1" width="10" customWidth="1"/>
    <col min="2" max="2" width="8.25" bestFit="1" customWidth="1"/>
    <col min="3" max="3" width="13.125" bestFit="1" customWidth="1"/>
    <col min="4" max="4" width="7.5" customWidth="1"/>
    <col min="5" max="5" width="9.375" customWidth="1"/>
    <col min="6" max="6" width="12" bestFit="1" customWidth="1"/>
    <col min="7" max="7" width="10.25" bestFit="1" customWidth="1"/>
    <col min="8" max="8" width="8" style="1" customWidth="1"/>
    <col min="9" max="9" width="6.875" style="1" customWidth="1"/>
    <col min="10" max="10" width="10.25" style="1" customWidth="1"/>
  </cols>
  <sheetData>
    <row r="1" spans="1:10" x14ac:dyDescent="0.3">
      <c r="A1" t="s">
        <v>0</v>
      </c>
      <c r="B1" t="s">
        <v>17</v>
      </c>
      <c r="C1" t="s">
        <v>1</v>
      </c>
      <c r="D1" t="s">
        <v>8</v>
      </c>
      <c r="E1" t="s">
        <v>15</v>
      </c>
      <c r="F1" t="s">
        <v>19</v>
      </c>
      <c r="G1" t="s">
        <v>20</v>
      </c>
      <c r="H1" s="6" t="s">
        <v>2</v>
      </c>
      <c r="I1" s="6" t="s">
        <v>16</v>
      </c>
      <c r="J1" s="6" t="s">
        <v>3</v>
      </c>
    </row>
    <row r="2" spans="1:10" x14ac:dyDescent="0.3">
      <c r="A2" s="5">
        <v>44867</v>
      </c>
      <c r="B2">
        <v>1</v>
      </c>
      <c r="C2" t="s">
        <v>9</v>
      </c>
      <c r="D2">
        <v>20</v>
      </c>
      <c r="E2">
        <v>0</v>
      </c>
      <c r="F2">
        <v>2</v>
      </c>
      <c r="G2">
        <v>0</v>
      </c>
      <c r="H2" s="6">
        <f>Table1[[#This Row],[Earned]]/Table1[[#This Row],[Goal]]</f>
        <v>0</v>
      </c>
      <c r="I2" s="6">
        <f>IF(Table1[[#This Row],[NSO Goal]]=0, 1,Table1[[#This Row],[NSO Met]]/Table1[[#This Row],[NSO Goal]])</f>
        <v>0</v>
      </c>
      <c r="J2" s="6">
        <f>AVERAGE(Table1[[#This Row],[Points]],Table1[[#This Row],[NSO]])</f>
        <v>0</v>
      </c>
    </row>
    <row r="3" spans="1:10" x14ac:dyDescent="0.3">
      <c r="A3" s="5">
        <v>44867</v>
      </c>
      <c r="B3">
        <v>1</v>
      </c>
      <c r="C3" t="s">
        <v>9</v>
      </c>
      <c r="D3">
        <v>20</v>
      </c>
      <c r="E3">
        <v>0</v>
      </c>
      <c r="F3">
        <v>2</v>
      </c>
      <c r="G3">
        <v>0</v>
      </c>
      <c r="H3" s="6">
        <f>Table1[[#This Row],[Earned]]/Table1[[#This Row],[Goal]]</f>
        <v>0</v>
      </c>
      <c r="I3" s="6">
        <f>IF(Table1[[#This Row],[NSO Goal]]=0, 1,Table1[[#This Row],[NSO Met]]/Table1[[#This Row],[NSO Goal]])</f>
        <v>0</v>
      </c>
      <c r="J3" s="6">
        <f>AVERAGE(Table1[[#This Row],[Points]],Table1[[#This Row],[NSO]])</f>
        <v>0</v>
      </c>
    </row>
    <row r="4" spans="1:10" x14ac:dyDescent="0.3">
      <c r="A4" s="5">
        <v>44867</v>
      </c>
      <c r="B4">
        <v>1</v>
      </c>
      <c r="C4" t="s">
        <v>9</v>
      </c>
      <c r="D4">
        <v>20</v>
      </c>
      <c r="E4">
        <v>0</v>
      </c>
      <c r="F4">
        <v>2</v>
      </c>
      <c r="G4">
        <v>0</v>
      </c>
      <c r="H4" s="6">
        <f>Table1[[#This Row],[Earned]]/Table1[[#This Row],[Goal]]</f>
        <v>0</v>
      </c>
      <c r="I4" s="6">
        <f>IF(Table1[[#This Row],[NSO Goal]]=0, 1,Table1[[#This Row],[NSO Met]]/Table1[[#This Row],[NSO Goal]])</f>
        <v>0</v>
      </c>
      <c r="J4" s="6">
        <f>AVERAGE(Table1[[#This Row],[Points]],Table1[[#This Row],[NSO]])</f>
        <v>0</v>
      </c>
    </row>
    <row r="5" spans="1:10" x14ac:dyDescent="0.3">
      <c r="A5" s="5">
        <v>44867</v>
      </c>
      <c r="B5">
        <v>1</v>
      </c>
      <c r="C5" t="s">
        <v>9</v>
      </c>
      <c r="D5">
        <v>20</v>
      </c>
      <c r="E5">
        <v>15</v>
      </c>
      <c r="F5">
        <v>2</v>
      </c>
      <c r="G5">
        <v>0</v>
      </c>
      <c r="H5" s="6">
        <f>Table1[[#This Row],[Earned]]/Table1[[#This Row],[Goal]]</f>
        <v>0.75</v>
      </c>
      <c r="I5" s="6">
        <f>IF(Table1[[#This Row],[NSO Goal]]=0, 1,Table1[[#This Row],[NSO Met]]/Table1[[#This Row],[NSO Goal]])</f>
        <v>0</v>
      </c>
      <c r="J5" s="6">
        <f>AVERAGE(Table1[[#This Row],[Points]],Table1[[#This Row],[NSO]])</f>
        <v>0.375</v>
      </c>
    </row>
    <row r="6" spans="1:10" x14ac:dyDescent="0.3">
      <c r="A6" s="5">
        <v>44867</v>
      </c>
      <c r="B6">
        <v>1</v>
      </c>
      <c r="C6" t="s">
        <v>9</v>
      </c>
      <c r="D6">
        <v>20</v>
      </c>
      <c r="E6">
        <v>5</v>
      </c>
      <c r="F6">
        <v>2</v>
      </c>
      <c r="G6">
        <v>1</v>
      </c>
      <c r="H6" s="6">
        <f>Table1[[#This Row],[Earned]]/Table1[[#This Row],[Goal]]</f>
        <v>0.25</v>
      </c>
      <c r="I6" s="6">
        <f>IF(Table1[[#This Row],[NSO Goal]]=0, 1,Table1[[#This Row],[NSO Met]]/Table1[[#This Row],[NSO Goal]])</f>
        <v>0.5</v>
      </c>
      <c r="J6" s="6">
        <f>AVERAGE(Table1[[#This Row],[Points]],Table1[[#This Row],[NSO]])</f>
        <v>0.375</v>
      </c>
    </row>
    <row r="7" spans="1:10" x14ac:dyDescent="0.3">
      <c r="A7" s="5">
        <v>44867</v>
      </c>
      <c r="B7">
        <v>1</v>
      </c>
      <c r="C7" t="s">
        <v>9</v>
      </c>
      <c r="D7">
        <v>20</v>
      </c>
      <c r="E7">
        <v>10</v>
      </c>
      <c r="F7">
        <v>2</v>
      </c>
      <c r="G7">
        <v>0</v>
      </c>
      <c r="H7" s="6">
        <f>Table1[[#This Row],[Earned]]/Table1[[#This Row],[Goal]]</f>
        <v>0.5</v>
      </c>
      <c r="I7" s="6">
        <f>IF(Table1[[#This Row],[NSO Goal]]=0, 1,Table1[[#This Row],[NSO Met]]/Table1[[#This Row],[NSO Goal]])</f>
        <v>0</v>
      </c>
      <c r="J7" s="6">
        <f>AVERAGE(Table1[[#This Row],[Points]],Table1[[#This Row],[NSO]])</f>
        <v>0.25</v>
      </c>
    </row>
    <row r="8" spans="1:10" x14ac:dyDescent="0.3">
      <c r="A8" s="5">
        <v>44867</v>
      </c>
      <c r="B8">
        <v>1</v>
      </c>
      <c r="C8" t="s">
        <v>9</v>
      </c>
      <c r="D8">
        <v>20</v>
      </c>
      <c r="E8">
        <v>0</v>
      </c>
      <c r="F8">
        <v>2</v>
      </c>
      <c r="G8">
        <v>0</v>
      </c>
      <c r="H8" s="6">
        <f>Table1[[#This Row],[Earned]]/Table1[[#This Row],[Goal]]</f>
        <v>0</v>
      </c>
      <c r="I8" s="6">
        <f>IF(Table1[[#This Row],[NSO Goal]]=0, 1,Table1[[#This Row],[NSO Met]]/Table1[[#This Row],[NSO Goal]])</f>
        <v>0</v>
      </c>
      <c r="J8" s="6">
        <f>AVERAGE(Table1[[#This Row],[Points]],Table1[[#This Row],[NSO]])</f>
        <v>0</v>
      </c>
    </row>
    <row r="9" spans="1:10" x14ac:dyDescent="0.3">
      <c r="A9" s="5">
        <v>44867</v>
      </c>
      <c r="B9">
        <v>1</v>
      </c>
      <c r="C9" t="s">
        <v>9</v>
      </c>
      <c r="D9">
        <v>20</v>
      </c>
      <c r="E9">
        <v>15</v>
      </c>
      <c r="F9">
        <v>2</v>
      </c>
      <c r="G9">
        <v>1</v>
      </c>
      <c r="H9" s="6">
        <f>Table1[[#This Row],[Earned]]/Table1[[#This Row],[Goal]]</f>
        <v>0.75</v>
      </c>
      <c r="I9" s="6">
        <f>IF(Table1[[#This Row],[NSO Goal]]=0, 1,Table1[[#This Row],[NSO Met]]/Table1[[#This Row],[NSO Goal]])</f>
        <v>0.5</v>
      </c>
      <c r="J9" s="6">
        <f>AVERAGE(Table1[[#This Row],[Points]],Table1[[#This Row],[NSO]])</f>
        <v>0.625</v>
      </c>
    </row>
    <row r="10" spans="1:10" x14ac:dyDescent="0.3">
      <c r="A10" s="5">
        <v>44867</v>
      </c>
      <c r="B10">
        <v>1</v>
      </c>
      <c r="C10" t="s">
        <v>9</v>
      </c>
      <c r="D10">
        <v>20</v>
      </c>
      <c r="E10">
        <v>20</v>
      </c>
      <c r="F10">
        <v>2</v>
      </c>
      <c r="G10">
        <v>1</v>
      </c>
      <c r="H10" s="6">
        <f>Table1[[#This Row],[Earned]]/Table1[[#This Row],[Goal]]</f>
        <v>1</v>
      </c>
      <c r="I10" s="6">
        <f>IF(Table1[[#This Row],[NSO Goal]]=0, 1,Table1[[#This Row],[NSO Met]]/Table1[[#This Row],[NSO Goal]])</f>
        <v>0.5</v>
      </c>
      <c r="J10" s="6">
        <f>AVERAGE(Table1[[#This Row],[Points]],Table1[[#This Row],[NSO]])</f>
        <v>0.75</v>
      </c>
    </row>
    <row r="11" spans="1:10" x14ac:dyDescent="0.3">
      <c r="A11" s="5">
        <v>44867</v>
      </c>
      <c r="B11">
        <v>1</v>
      </c>
      <c r="C11" t="s">
        <v>9</v>
      </c>
      <c r="D11">
        <v>20</v>
      </c>
      <c r="E11">
        <v>15</v>
      </c>
      <c r="F11">
        <v>2</v>
      </c>
      <c r="G11">
        <v>1</v>
      </c>
      <c r="H11" s="6">
        <f>Table1[[#This Row],[Earned]]/Table1[[#This Row],[Goal]]</f>
        <v>0.75</v>
      </c>
      <c r="I11" s="6">
        <f>IF(Table1[[#This Row],[NSO Goal]]=0, 1,Table1[[#This Row],[NSO Met]]/Table1[[#This Row],[NSO Goal]])</f>
        <v>0.5</v>
      </c>
      <c r="J11" s="6">
        <f>AVERAGE(Table1[[#This Row],[Points]],Table1[[#This Row],[NSO]])</f>
        <v>0.625</v>
      </c>
    </row>
    <row r="12" spans="1:10" x14ac:dyDescent="0.3">
      <c r="A12" s="5">
        <v>44868</v>
      </c>
      <c r="B12">
        <v>1</v>
      </c>
      <c r="C12" t="s">
        <v>9</v>
      </c>
      <c r="D12">
        <v>20</v>
      </c>
      <c r="E12">
        <v>0</v>
      </c>
      <c r="F12">
        <v>2</v>
      </c>
      <c r="G12">
        <v>1</v>
      </c>
      <c r="H12" s="6">
        <f>Table1[[#This Row],[Earned]]/Table1[[#This Row],[Goal]]</f>
        <v>0</v>
      </c>
      <c r="I12" s="6">
        <f>IF(Table1[[#This Row],[NSO Goal]]=0, 1,Table1[[#This Row],[NSO Met]]/Table1[[#This Row],[NSO Goal]])</f>
        <v>0.5</v>
      </c>
      <c r="J12" s="6">
        <f>AVERAGE(Table1[[#This Row],[Points]],Table1[[#This Row],[NSO]])</f>
        <v>0.25</v>
      </c>
    </row>
    <row r="13" spans="1:10" x14ac:dyDescent="0.3">
      <c r="A13" s="5">
        <v>44868</v>
      </c>
      <c r="B13">
        <v>1</v>
      </c>
      <c r="C13" t="s">
        <v>9</v>
      </c>
      <c r="D13">
        <v>20</v>
      </c>
      <c r="E13">
        <v>0</v>
      </c>
      <c r="F13">
        <v>2</v>
      </c>
      <c r="G13">
        <v>0</v>
      </c>
      <c r="H13" s="6">
        <f>Table1[[#This Row],[Earned]]/Table1[[#This Row],[Goal]]</f>
        <v>0</v>
      </c>
      <c r="I13" s="6">
        <f>IF(Table1[[#This Row],[NSO Goal]]=0, 1,Table1[[#This Row],[NSO Met]]/Table1[[#This Row],[NSO Goal]])</f>
        <v>0</v>
      </c>
      <c r="J13" s="6">
        <f>AVERAGE(Table1[[#This Row],[Points]],Table1[[#This Row],[NSO]])</f>
        <v>0</v>
      </c>
    </row>
    <row r="14" spans="1:10" x14ac:dyDescent="0.3">
      <c r="A14" s="5">
        <v>44868</v>
      </c>
      <c r="B14">
        <v>1</v>
      </c>
      <c r="C14" t="s">
        <v>9</v>
      </c>
      <c r="D14">
        <v>20</v>
      </c>
      <c r="E14">
        <v>20</v>
      </c>
      <c r="F14">
        <v>2</v>
      </c>
      <c r="G14">
        <v>1</v>
      </c>
      <c r="H14" s="6">
        <f>Table1[[#This Row],[Earned]]/Table1[[#This Row],[Goal]]</f>
        <v>1</v>
      </c>
      <c r="I14" s="6">
        <f>IF(Table1[[#This Row],[NSO Goal]]=0, 1,Table1[[#This Row],[NSO Met]]/Table1[[#This Row],[NSO Goal]])</f>
        <v>0.5</v>
      </c>
      <c r="J14" s="6">
        <f>AVERAGE(Table1[[#This Row],[Points]],Table1[[#This Row],[NSO]])</f>
        <v>0.75</v>
      </c>
    </row>
    <row r="15" spans="1:10" x14ac:dyDescent="0.3">
      <c r="A15" s="5">
        <v>44868</v>
      </c>
      <c r="B15">
        <v>1</v>
      </c>
      <c r="C15" t="s">
        <v>9</v>
      </c>
      <c r="D15">
        <v>20</v>
      </c>
      <c r="E15">
        <v>15</v>
      </c>
      <c r="F15">
        <v>2</v>
      </c>
      <c r="G15">
        <v>1</v>
      </c>
      <c r="H15" s="6">
        <f>Table1[[#This Row],[Earned]]/Table1[[#This Row],[Goal]]</f>
        <v>0.75</v>
      </c>
      <c r="I15" s="6">
        <f>IF(Table1[[#This Row],[NSO Goal]]=0, 1,Table1[[#This Row],[NSO Met]]/Table1[[#This Row],[NSO Goal]])</f>
        <v>0.5</v>
      </c>
      <c r="J15" s="6">
        <f>AVERAGE(Table1[[#This Row],[Points]],Table1[[#This Row],[NSO]])</f>
        <v>0.625</v>
      </c>
    </row>
    <row r="16" spans="1:10" x14ac:dyDescent="0.3">
      <c r="A16" s="5">
        <v>44868</v>
      </c>
      <c r="B16">
        <v>1</v>
      </c>
      <c r="C16" t="s">
        <v>9</v>
      </c>
      <c r="D16">
        <v>20</v>
      </c>
      <c r="E16">
        <v>15</v>
      </c>
      <c r="F16">
        <v>2</v>
      </c>
      <c r="G16">
        <v>1</v>
      </c>
      <c r="H16" s="6">
        <f>Table1[[#This Row],[Earned]]/Table1[[#This Row],[Goal]]</f>
        <v>0.75</v>
      </c>
      <c r="I16" s="6">
        <f>IF(Table1[[#This Row],[NSO Goal]]=0, 1,Table1[[#This Row],[NSO Met]]/Table1[[#This Row],[NSO Goal]])</f>
        <v>0.5</v>
      </c>
      <c r="J16" s="6">
        <f>AVERAGE(Table1[[#This Row],[Points]],Table1[[#This Row],[NSO]])</f>
        <v>0.625</v>
      </c>
    </row>
    <row r="17" spans="1:10" x14ac:dyDescent="0.3">
      <c r="A17" s="5">
        <v>44868</v>
      </c>
      <c r="B17">
        <v>1</v>
      </c>
      <c r="C17" t="s">
        <v>9</v>
      </c>
      <c r="D17">
        <v>20</v>
      </c>
      <c r="E17">
        <v>10</v>
      </c>
      <c r="F17">
        <v>2</v>
      </c>
      <c r="G17">
        <v>1</v>
      </c>
      <c r="H17" s="6">
        <f>Table1[[#This Row],[Earned]]/Table1[[#This Row],[Goal]]</f>
        <v>0.5</v>
      </c>
      <c r="I17" s="6">
        <f>IF(Table1[[#This Row],[NSO Goal]]=0, 1,Table1[[#This Row],[NSO Met]]/Table1[[#This Row],[NSO Goal]])</f>
        <v>0.5</v>
      </c>
      <c r="J17" s="6">
        <f>AVERAGE(Table1[[#This Row],[Points]],Table1[[#This Row],[NSO]])</f>
        <v>0.5</v>
      </c>
    </row>
    <row r="18" spans="1:10" x14ac:dyDescent="0.3">
      <c r="A18" s="5">
        <v>44868</v>
      </c>
      <c r="B18">
        <v>1</v>
      </c>
      <c r="C18" t="s">
        <v>9</v>
      </c>
      <c r="D18">
        <v>20</v>
      </c>
      <c r="E18">
        <v>10</v>
      </c>
      <c r="F18">
        <v>2</v>
      </c>
      <c r="G18">
        <v>1</v>
      </c>
      <c r="H18" s="6">
        <f>Table1[[#This Row],[Earned]]/Table1[[#This Row],[Goal]]</f>
        <v>0.5</v>
      </c>
      <c r="I18" s="6">
        <f>IF(Table1[[#This Row],[NSO Goal]]=0, 1,Table1[[#This Row],[NSO Met]]/Table1[[#This Row],[NSO Goal]])</f>
        <v>0.5</v>
      </c>
      <c r="J18" s="6">
        <f>AVERAGE(Table1[[#This Row],[Points]],Table1[[#This Row],[NSO]])</f>
        <v>0.5</v>
      </c>
    </row>
    <row r="19" spans="1:10" x14ac:dyDescent="0.3">
      <c r="A19" s="5">
        <v>44868</v>
      </c>
      <c r="B19">
        <v>1</v>
      </c>
      <c r="C19" t="s">
        <v>9</v>
      </c>
      <c r="D19">
        <v>20</v>
      </c>
      <c r="E19">
        <v>0</v>
      </c>
      <c r="F19">
        <v>2</v>
      </c>
      <c r="G19">
        <v>2</v>
      </c>
      <c r="H19" s="6">
        <f>Table1[[#This Row],[Earned]]/Table1[[#This Row],[Goal]]</f>
        <v>0</v>
      </c>
      <c r="I19" s="6">
        <f>IF(Table1[[#This Row],[NSO Goal]]=0, 1,Table1[[#This Row],[NSO Met]]/Table1[[#This Row],[NSO Goal]])</f>
        <v>1</v>
      </c>
      <c r="J19" s="6">
        <f>AVERAGE(Table1[[#This Row],[Points]],Table1[[#This Row],[NSO]])</f>
        <v>0.5</v>
      </c>
    </row>
    <row r="20" spans="1:10" x14ac:dyDescent="0.3">
      <c r="A20" s="5">
        <v>44868</v>
      </c>
      <c r="B20">
        <v>1</v>
      </c>
      <c r="C20" t="s">
        <v>9</v>
      </c>
      <c r="D20">
        <v>20</v>
      </c>
      <c r="E20">
        <v>20</v>
      </c>
      <c r="F20">
        <v>2</v>
      </c>
      <c r="G20">
        <v>1</v>
      </c>
      <c r="H20" s="6">
        <f>Table1[[#This Row],[Earned]]/Table1[[#This Row],[Goal]]</f>
        <v>1</v>
      </c>
      <c r="I20" s="6">
        <f>IF(Table1[[#This Row],[NSO Goal]]=0, 1,Table1[[#This Row],[NSO Met]]/Table1[[#This Row],[NSO Goal]])</f>
        <v>0.5</v>
      </c>
      <c r="J20" s="6">
        <f>AVERAGE(Table1[[#This Row],[Points]],Table1[[#This Row],[NSO]])</f>
        <v>0.75</v>
      </c>
    </row>
    <row r="21" spans="1:10" x14ac:dyDescent="0.3">
      <c r="A21" s="5">
        <v>44868</v>
      </c>
      <c r="B21">
        <v>1</v>
      </c>
      <c r="C21" t="s">
        <v>9</v>
      </c>
      <c r="D21">
        <v>20</v>
      </c>
      <c r="E21">
        <v>15</v>
      </c>
      <c r="F21">
        <v>2</v>
      </c>
      <c r="G21">
        <v>1</v>
      </c>
      <c r="H21" s="6">
        <f>Table1[[#This Row],[Earned]]/Table1[[#This Row],[Goal]]</f>
        <v>0.75</v>
      </c>
      <c r="I21" s="6">
        <f>IF(Table1[[#This Row],[NSO Goal]]=0, 1,Table1[[#This Row],[NSO Met]]/Table1[[#This Row],[NSO Goal]])</f>
        <v>0.5</v>
      </c>
      <c r="J21" s="6">
        <f>AVERAGE(Table1[[#This Row],[Points]],Table1[[#This Row],[NSO]])</f>
        <v>0.625</v>
      </c>
    </row>
    <row r="22" spans="1:10" x14ac:dyDescent="0.3">
      <c r="A22" s="5">
        <v>44868</v>
      </c>
      <c r="B22">
        <v>1</v>
      </c>
      <c r="C22" t="s">
        <v>9</v>
      </c>
      <c r="D22">
        <v>20</v>
      </c>
      <c r="E22">
        <v>20</v>
      </c>
      <c r="F22">
        <v>2</v>
      </c>
      <c r="G22">
        <v>1</v>
      </c>
      <c r="H22" s="6">
        <f>Table1[[#This Row],[Earned]]/Table1[[#This Row],[Goal]]</f>
        <v>1</v>
      </c>
      <c r="I22" s="6">
        <f>IF(Table1[[#This Row],[NSO Goal]]=0, 1,Table1[[#This Row],[NSO Met]]/Table1[[#This Row],[NSO Goal]])</f>
        <v>0.5</v>
      </c>
      <c r="J22" s="6">
        <f>AVERAGE(Table1[[#This Row],[Points]],Table1[[#This Row],[NSO]])</f>
        <v>0.75</v>
      </c>
    </row>
    <row r="23" spans="1:10" x14ac:dyDescent="0.3">
      <c r="A23" s="5">
        <v>44868</v>
      </c>
      <c r="B23">
        <v>1</v>
      </c>
      <c r="C23" t="s">
        <v>9</v>
      </c>
      <c r="D23">
        <v>20</v>
      </c>
      <c r="E23">
        <v>5</v>
      </c>
      <c r="F23">
        <v>2</v>
      </c>
      <c r="G23">
        <v>1</v>
      </c>
      <c r="H23" s="6">
        <f>Table1[[#This Row],[Earned]]/Table1[[#This Row],[Goal]]</f>
        <v>0.25</v>
      </c>
      <c r="I23" s="6">
        <f>IF(Table1[[#This Row],[NSO Goal]]=0, 1,Table1[[#This Row],[NSO Met]]/Table1[[#This Row],[NSO Goal]])</f>
        <v>0.5</v>
      </c>
      <c r="J23" s="6">
        <f>AVERAGE(Table1[[#This Row],[Points]],Table1[[#This Row],[NSO]])</f>
        <v>0.375</v>
      </c>
    </row>
    <row r="24" spans="1:10" x14ac:dyDescent="0.3">
      <c r="A24" s="5">
        <v>44868</v>
      </c>
      <c r="B24">
        <v>1</v>
      </c>
      <c r="C24" t="s">
        <v>9</v>
      </c>
      <c r="D24">
        <v>20</v>
      </c>
      <c r="E24">
        <v>20</v>
      </c>
      <c r="F24">
        <v>2</v>
      </c>
      <c r="G24">
        <v>0</v>
      </c>
      <c r="H24" s="6">
        <f>Table1[[#This Row],[Earned]]/Table1[[#This Row],[Goal]]</f>
        <v>1</v>
      </c>
      <c r="I24" s="6">
        <f>IF(Table1[[#This Row],[NSO Goal]]=0, 1,Table1[[#This Row],[NSO Met]]/Table1[[#This Row],[NSO Goal]])</f>
        <v>0</v>
      </c>
      <c r="J24" s="6">
        <f>AVERAGE(Table1[[#This Row],[Points]],Table1[[#This Row],[NSO]])</f>
        <v>0.5</v>
      </c>
    </row>
    <row r="25" spans="1:10" ht="14.25" customHeight="1" x14ac:dyDescent="0.3">
      <c r="A25" s="5">
        <v>44868</v>
      </c>
      <c r="B25">
        <v>1</v>
      </c>
      <c r="C25" t="s">
        <v>9</v>
      </c>
      <c r="D25">
        <v>20</v>
      </c>
      <c r="E25">
        <v>15</v>
      </c>
      <c r="F25">
        <v>2</v>
      </c>
      <c r="G25">
        <v>2</v>
      </c>
      <c r="H25" s="6">
        <f>Table1[[#This Row],[Earned]]/Table1[[#This Row],[Goal]]</f>
        <v>0.75</v>
      </c>
      <c r="I25" s="6">
        <f>IF(Table1[[#This Row],[NSO Goal]]=0, 1,Table1[[#This Row],[NSO Met]]/Table1[[#This Row],[NSO Goal]])</f>
        <v>1</v>
      </c>
      <c r="J25" s="6">
        <f>AVERAGE(Table1[[#This Row],[Points]],Table1[[#This Row],[NSO]])</f>
        <v>0.875</v>
      </c>
    </row>
    <row r="26" spans="1:10" ht="14.25" customHeight="1" x14ac:dyDescent="0.3">
      <c r="A26" s="5">
        <v>44868</v>
      </c>
      <c r="B26">
        <v>1</v>
      </c>
      <c r="C26" t="s">
        <v>7</v>
      </c>
      <c r="D26">
        <v>50</v>
      </c>
      <c r="E26">
        <v>40</v>
      </c>
      <c r="F26">
        <v>3</v>
      </c>
      <c r="G26">
        <v>2</v>
      </c>
      <c r="H26" s="6">
        <f>Table1[[#This Row],[Earned]]/Table1[[#This Row],[Goal]]</f>
        <v>0.8</v>
      </c>
      <c r="I26" s="6">
        <f>IF(Table1[[#This Row],[NSO Goal]]=0, 1,Table1[[#This Row],[NSO Met]]/Table1[[#This Row],[NSO Goal]])</f>
        <v>0.66666666666666663</v>
      </c>
      <c r="J26" s="6">
        <f>AVERAGE(Table1[[#This Row],[Points]],Table1[[#This Row],[NSO]])</f>
        <v>0.73333333333333339</v>
      </c>
    </row>
    <row r="27" spans="1:10" x14ac:dyDescent="0.3">
      <c r="A27" s="5">
        <v>44874</v>
      </c>
      <c r="B27">
        <v>2</v>
      </c>
      <c r="C27" t="s">
        <v>6</v>
      </c>
      <c r="D27">
        <v>95</v>
      </c>
      <c r="E27">
        <v>20</v>
      </c>
      <c r="F27">
        <v>0</v>
      </c>
      <c r="G27">
        <v>0</v>
      </c>
      <c r="H27" s="6">
        <f>Table1[[#This Row],[Earned]]/Table1[[#This Row],[Goal]]</f>
        <v>0.21052631578947367</v>
      </c>
      <c r="I27" s="6">
        <f>IF(Table1[[#This Row],[NSO Goal]]=0, 1,Table1[[#This Row],[NSO Met]]/Table1[[#This Row],[NSO Goal]])</f>
        <v>1</v>
      </c>
      <c r="J27" s="6">
        <f>AVERAGE(Table1[[#This Row],[Points]],Table1[[#This Row],[NSO]])</f>
        <v>0.60526315789473684</v>
      </c>
    </row>
    <row r="28" spans="1:10" x14ac:dyDescent="0.3">
      <c r="A28" s="5">
        <v>44874</v>
      </c>
      <c r="B28">
        <v>2</v>
      </c>
      <c r="C28" t="s">
        <v>6</v>
      </c>
      <c r="D28">
        <v>95</v>
      </c>
      <c r="E28">
        <v>20</v>
      </c>
      <c r="F28">
        <v>0</v>
      </c>
      <c r="G28">
        <v>0</v>
      </c>
      <c r="H28" s="6">
        <f>Table1[[#This Row],[Earned]]/Table1[[#This Row],[Goal]]</f>
        <v>0.21052631578947367</v>
      </c>
      <c r="I28" s="6">
        <f>IF(Table1[[#This Row],[NSO Goal]]=0, 1,Table1[[#This Row],[NSO Met]]/Table1[[#This Row],[NSO Goal]])</f>
        <v>1</v>
      </c>
      <c r="J28" s="6">
        <f>AVERAGE(Table1[[#This Row],[Points]],Table1[[#This Row],[NSO]])</f>
        <v>0.60526315789473684</v>
      </c>
    </row>
    <row r="29" spans="1:10" x14ac:dyDescent="0.3">
      <c r="A29" s="5">
        <v>44874</v>
      </c>
      <c r="B29">
        <v>2</v>
      </c>
      <c r="C29" t="s">
        <v>6</v>
      </c>
      <c r="D29">
        <v>95</v>
      </c>
      <c r="E29">
        <v>35</v>
      </c>
      <c r="F29">
        <v>0</v>
      </c>
      <c r="G29">
        <v>0</v>
      </c>
      <c r="H29" s="6">
        <f>Table1[[#This Row],[Earned]]/Table1[[#This Row],[Goal]]</f>
        <v>0.36842105263157893</v>
      </c>
      <c r="I29" s="6">
        <f>IF(Table1[[#This Row],[NSO Goal]]=0, 1,Table1[[#This Row],[NSO Met]]/Table1[[#This Row],[NSO Goal]])</f>
        <v>1</v>
      </c>
      <c r="J29" s="6">
        <f>AVERAGE(Table1[[#This Row],[Points]],Table1[[#This Row],[NSO]])</f>
        <v>0.68421052631578949</v>
      </c>
    </row>
    <row r="30" spans="1:10" x14ac:dyDescent="0.3">
      <c r="A30" s="5">
        <v>44874</v>
      </c>
      <c r="B30">
        <v>2</v>
      </c>
      <c r="C30" t="s">
        <v>6</v>
      </c>
      <c r="D30">
        <v>95</v>
      </c>
      <c r="E30">
        <v>20</v>
      </c>
      <c r="F30">
        <v>0</v>
      </c>
      <c r="G30">
        <v>0</v>
      </c>
      <c r="H30" s="6">
        <f>Table1[[#This Row],[Earned]]/Table1[[#This Row],[Goal]]</f>
        <v>0.21052631578947367</v>
      </c>
      <c r="I30" s="6">
        <f>IF(Table1[[#This Row],[NSO Goal]]=0, 1,Table1[[#This Row],[NSO Met]]/Table1[[#This Row],[NSO Goal]])</f>
        <v>1</v>
      </c>
      <c r="J30" s="6">
        <f>AVERAGE(Table1[[#This Row],[Points]],Table1[[#This Row],[NSO]])</f>
        <v>0.60526315789473684</v>
      </c>
    </row>
    <row r="31" spans="1:10" x14ac:dyDescent="0.3">
      <c r="A31" s="5">
        <v>44874</v>
      </c>
      <c r="B31">
        <v>2</v>
      </c>
      <c r="C31" t="s">
        <v>6</v>
      </c>
      <c r="D31">
        <v>95</v>
      </c>
      <c r="E31">
        <v>20</v>
      </c>
      <c r="F31">
        <v>0</v>
      </c>
      <c r="G31">
        <v>0</v>
      </c>
      <c r="H31" s="6">
        <f>Table1[[#This Row],[Earned]]/Table1[[#This Row],[Goal]]</f>
        <v>0.21052631578947367</v>
      </c>
      <c r="I31" s="6">
        <f>IF(Table1[[#This Row],[NSO Goal]]=0, 1,Table1[[#This Row],[NSO Met]]/Table1[[#This Row],[NSO Goal]])</f>
        <v>1</v>
      </c>
      <c r="J31" s="6">
        <f>AVERAGE(Table1[[#This Row],[Points]],Table1[[#This Row],[NSO]])</f>
        <v>0.60526315789473684</v>
      </c>
    </row>
    <row r="32" spans="1:10" x14ac:dyDescent="0.3">
      <c r="A32" s="5">
        <v>44874</v>
      </c>
      <c r="B32">
        <v>2</v>
      </c>
      <c r="C32" t="s">
        <v>6</v>
      </c>
      <c r="D32">
        <v>95</v>
      </c>
      <c r="E32">
        <v>20</v>
      </c>
      <c r="F32">
        <v>0</v>
      </c>
      <c r="G32">
        <v>0</v>
      </c>
      <c r="H32" s="6">
        <f>Table1[[#This Row],[Earned]]/Table1[[#This Row],[Goal]]</f>
        <v>0.21052631578947367</v>
      </c>
      <c r="I32" s="6">
        <f>IF(Table1[[#This Row],[NSO Goal]]=0, 1,Table1[[#This Row],[NSO Met]]/Table1[[#This Row],[NSO Goal]])</f>
        <v>1</v>
      </c>
      <c r="J32" s="6">
        <f>AVERAGE(Table1[[#This Row],[Points]],Table1[[#This Row],[NSO]])</f>
        <v>0.60526315789473684</v>
      </c>
    </row>
    <row r="33" spans="1:10" x14ac:dyDescent="0.3">
      <c r="A33" s="5">
        <v>44874</v>
      </c>
      <c r="B33">
        <v>2</v>
      </c>
      <c r="C33" t="s">
        <v>6</v>
      </c>
      <c r="D33">
        <v>95</v>
      </c>
      <c r="E33">
        <v>45</v>
      </c>
      <c r="F33">
        <v>0</v>
      </c>
      <c r="G33">
        <v>0</v>
      </c>
      <c r="H33" s="6">
        <f>Table1[[#This Row],[Earned]]/Table1[[#This Row],[Goal]]</f>
        <v>0.47368421052631576</v>
      </c>
      <c r="I33" s="6">
        <f>IF(Table1[[#This Row],[NSO Goal]]=0, 1,Table1[[#This Row],[NSO Met]]/Table1[[#This Row],[NSO Goal]])</f>
        <v>1</v>
      </c>
      <c r="J33" s="6">
        <f>AVERAGE(Table1[[#This Row],[Points]],Table1[[#This Row],[NSO]])</f>
        <v>0.73684210526315785</v>
      </c>
    </row>
    <row r="34" spans="1:10" x14ac:dyDescent="0.3">
      <c r="A34" s="5">
        <v>44874</v>
      </c>
      <c r="B34">
        <v>2</v>
      </c>
      <c r="C34" t="s">
        <v>6</v>
      </c>
      <c r="D34">
        <v>95</v>
      </c>
      <c r="E34">
        <v>20</v>
      </c>
      <c r="F34">
        <v>0</v>
      </c>
      <c r="G34">
        <v>0</v>
      </c>
      <c r="H34" s="6">
        <f>Table1[[#This Row],[Earned]]/Table1[[#This Row],[Goal]]</f>
        <v>0.21052631578947367</v>
      </c>
      <c r="I34" s="6">
        <f>IF(Table1[[#This Row],[NSO Goal]]=0, 1,Table1[[#This Row],[NSO Met]]/Table1[[#This Row],[NSO Goal]])</f>
        <v>1</v>
      </c>
      <c r="J34" s="6">
        <f>AVERAGE(Table1[[#This Row],[Points]],Table1[[#This Row],[NSO]])</f>
        <v>0.60526315789473684</v>
      </c>
    </row>
    <row r="35" spans="1:10" x14ac:dyDescent="0.3">
      <c r="A35" s="5">
        <v>44874</v>
      </c>
      <c r="B35">
        <v>2</v>
      </c>
      <c r="C35" t="s">
        <v>6</v>
      </c>
      <c r="D35">
        <v>95</v>
      </c>
      <c r="E35">
        <v>20</v>
      </c>
      <c r="F35">
        <v>0</v>
      </c>
      <c r="G35">
        <v>0</v>
      </c>
      <c r="H35" s="6">
        <f>Table1[[#This Row],[Earned]]/Table1[[#This Row],[Goal]]</f>
        <v>0.21052631578947367</v>
      </c>
      <c r="I35" s="6">
        <f>IF(Table1[[#This Row],[NSO Goal]]=0, 1,Table1[[#This Row],[NSO Met]]/Table1[[#This Row],[NSO Goal]])</f>
        <v>1</v>
      </c>
      <c r="J35" s="6">
        <f>AVERAGE(Table1[[#This Row],[Points]],Table1[[#This Row],[NSO]])</f>
        <v>0.60526315789473684</v>
      </c>
    </row>
    <row r="36" spans="1:10" x14ac:dyDescent="0.3">
      <c r="A36" s="5">
        <v>44874</v>
      </c>
      <c r="B36">
        <v>2</v>
      </c>
      <c r="C36" t="s">
        <v>6</v>
      </c>
      <c r="D36">
        <v>95</v>
      </c>
      <c r="E36">
        <v>20</v>
      </c>
      <c r="F36">
        <v>0</v>
      </c>
      <c r="G36">
        <v>0</v>
      </c>
      <c r="H36" s="6">
        <f>Table1[[#This Row],[Earned]]/Table1[[#This Row],[Goal]]</f>
        <v>0.21052631578947367</v>
      </c>
      <c r="I36" s="6">
        <f>IF(Table1[[#This Row],[NSO Goal]]=0, 1,Table1[[#This Row],[NSO Met]]/Table1[[#This Row],[NSO Goal]])</f>
        <v>1</v>
      </c>
      <c r="J36" s="6">
        <f>AVERAGE(Table1[[#This Row],[Points]],Table1[[#This Row],[NSO]])</f>
        <v>0.60526315789473684</v>
      </c>
    </row>
    <row r="37" spans="1:10" x14ac:dyDescent="0.3">
      <c r="A37" s="5">
        <v>44874</v>
      </c>
      <c r="B37">
        <v>2</v>
      </c>
      <c r="C37" t="s">
        <v>6</v>
      </c>
      <c r="D37">
        <v>95</v>
      </c>
      <c r="E37">
        <v>45</v>
      </c>
      <c r="F37">
        <v>0</v>
      </c>
      <c r="G37">
        <v>0</v>
      </c>
      <c r="H37" s="6">
        <f>Table1[[#This Row],[Earned]]/Table1[[#This Row],[Goal]]</f>
        <v>0.47368421052631576</v>
      </c>
      <c r="I37" s="6">
        <f>IF(Table1[[#This Row],[NSO Goal]]=0, 1,Table1[[#This Row],[NSO Met]]/Table1[[#This Row],[NSO Goal]])</f>
        <v>1</v>
      </c>
      <c r="J37" s="6">
        <f>AVERAGE(Table1[[#This Row],[Points]],Table1[[#This Row],[NSO]])</f>
        <v>0.73684210526315785</v>
      </c>
    </row>
    <row r="38" spans="1:10" x14ac:dyDescent="0.3">
      <c r="A38" s="5">
        <v>44874</v>
      </c>
      <c r="B38">
        <v>2</v>
      </c>
      <c r="C38" t="s">
        <v>6</v>
      </c>
      <c r="D38">
        <v>95</v>
      </c>
      <c r="E38">
        <v>45</v>
      </c>
      <c r="F38">
        <v>0</v>
      </c>
      <c r="G38">
        <v>0</v>
      </c>
      <c r="H38" s="6">
        <f>Table1[[#This Row],[Earned]]/Table1[[#This Row],[Goal]]</f>
        <v>0.47368421052631576</v>
      </c>
      <c r="I38" s="6">
        <f>IF(Table1[[#This Row],[NSO Goal]]=0, 1,Table1[[#This Row],[NSO Met]]/Table1[[#This Row],[NSO Goal]])</f>
        <v>1</v>
      </c>
      <c r="J38" s="6">
        <f>AVERAGE(Table1[[#This Row],[Points]],Table1[[#This Row],[NSO]])</f>
        <v>0.73684210526315785</v>
      </c>
    </row>
    <row r="39" spans="1:10" x14ac:dyDescent="0.3">
      <c r="A39" s="5">
        <v>44874</v>
      </c>
      <c r="B39">
        <v>2</v>
      </c>
      <c r="C39" t="s">
        <v>6</v>
      </c>
      <c r="D39">
        <v>95</v>
      </c>
      <c r="E39">
        <v>65</v>
      </c>
      <c r="F39">
        <v>0</v>
      </c>
      <c r="G39">
        <v>0</v>
      </c>
      <c r="H39" s="6">
        <f>Table1[[#This Row],[Earned]]/Table1[[#This Row],[Goal]]</f>
        <v>0.68421052631578949</v>
      </c>
      <c r="I39" s="6">
        <f>IF(Table1[[#This Row],[NSO Goal]]=0, 1,Table1[[#This Row],[NSO Met]]/Table1[[#This Row],[NSO Goal]])</f>
        <v>1</v>
      </c>
      <c r="J39" s="6">
        <f>AVERAGE(Table1[[#This Row],[Points]],Table1[[#This Row],[NSO]])</f>
        <v>0.84210526315789469</v>
      </c>
    </row>
    <row r="40" spans="1:10" x14ac:dyDescent="0.3">
      <c r="A40" s="5">
        <v>44874</v>
      </c>
      <c r="B40">
        <v>2</v>
      </c>
      <c r="C40" t="s">
        <v>6</v>
      </c>
      <c r="D40">
        <v>95</v>
      </c>
      <c r="E40">
        <v>45</v>
      </c>
      <c r="F40">
        <v>0</v>
      </c>
      <c r="G40">
        <v>0</v>
      </c>
      <c r="H40" s="6">
        <f>Table1[[#This Row],[Earned]]/Table1[[#This Row],[Goal]]</f>
        <v>0.47368421052631576</v>
      </c>
      <c r="I40" s="6">
        <f>IF(Table1[[#This Row],[NSO Goal]]=0, 1,Table1[[#This Row],[NSO Met]]/Table1[[#This Row],[NSO Goal]])</f>
        <v>1</v>
      </c>
      <c r="J40" s="6">
        <f>AVERAGE(Table1[[#This Row],[Points]],Table1[[#This Row],[NSO]])</f>
        <v>0.73684210526315785</v>
      </c>
    </row>
    <row r="41" spans="1:10" x14ac:dyDescent="0.3">
      <c r="A41" s="5">
        <v>44874</v>
      </c>
      <c r="B41">
        <v>2</v>
      </c>
      <c r="C41" t="s">
        <v>6</v>
      </c>
      <c r="D41">
        <v>95</v>
      </c>
      <c r="E41">
        <v>20</v>
      </c>
      <c r="F41">
        <v>0</v>
      </c>
      <c r="G41">
        <v>0</v>
      </c>
      <c r="H41" s="6">
        <f>Table1[[#This Row],[Earned]]/Table1[[#This Row],[Goal]]</f>
        <v>0.21052631578947367</v>
      </c>
      <c r="I41" s="6">
        <f>IF(Table1[[#This Row],[NSO Goal]]=0, 1,Table1[[#This Row],[NSO Met]]/Table1[[#This Row],[NSO Goal]])</f>
        <v>1</v>
      </c>
      <c r="J41" s="6">
        <f>AVERAGE(Table1[[#This Row],[Points]],Table1[[#This Row],[NSO]])</f>
        <v>0.60526315789473684</v>
      </c>
    </row>
    <row r="42" spans="1:10" x14ac:dyDescent="0.3">
      <c r="A42" s="5">
        <v>44874</v>
      </c>
      <c r="B42">
        <v>2</v>
      </c>
      <c r="C42" t="s">
        <v>6</v>
      </c>
      <c r="D42">
        <v>95</v>
      </c>
      <c r="E42">
        <v>45</v>
      </c>
      <c r="F42">
        <v>0</v>
      </c>
      <c r="G42">
        <v>0</v>
      </c>
      <c r="H42" s="6">
        <f>Table1[[#This Row],[Earned]]/Table1[[#This Row],[Goal]]</f>
        <v>0.47368421052631576</v>
      </c>
      <c r="I42" s="6">
        <f>IF(Table1[[#This Row],[NSO Goal]]=0, 1,Table1[[#This Row],[NSO Met]]/Table1[[#This Row],[NSO Goal]])</f>
        <v>1</v>
      </c>
      <c r="J42" s="6">
        <f>AVERAGE(Table1[[#This Row],[Points]],Table1[[#This Row],[NSO]])</f>
        <v>0.73684210526315785</v>
      </c>
    </row>
    <row r="43" spans="1:10" x14ac:dyDescent="0.3">
      <c r="A43" s="5">
        <v>44874</v>
      </c>
      <c r="B43">
        <v>2</v>
      </c>
      <c r="C43" t="s">
        <v>6</v>
      </c>
      <c r="D43">
        <v>95</v>
      </c>
      <c r="E43">
        <v>20</v>
      </c>
      <c r="F43">
        <v>0</v>
      </c>
      <c r="G43">
        <v>0</v>
      </c>
      <c r="H43" s="6">
        <f>Table1[[#This Row],[Earned]]/Table1[[#This Row],[Goal]]</f>
        <v>0.21052631578947367</v>
      </c>
      <c r="I43" s="6">
        <f>IF(Table1[[#This Row],[NSO Goal]]=0, 1,Table1[[#This Row],[NSO Met]]/Table1[[#This Row],[NSO Goal]])</f>
        <v>1</v>
      </c>
      <c r="J43" s="6">
        <f>AVERAGE(Table1[[#This Row],[Points]],Table1[[#This Row],[NSO]])</f>
        <v>0.60526315789473684</v>
      </c>
    </row>
    <row r="44" spans="1:10" x14ac:dyDescent="0.3">
      <c r="A44" s="5">
        <v>44874</v>
      </c>
      <c r="B44">
        <v>2</v>
      </c>
      <c r="C44" t="s">
        <v>6</v>
      </c>
      <c r="D44">
        <v>95</v>
      </c>
      <c r="E44">
        <v>20</v>
      </c>
      <c r="F44">
        <v>0</v>
      </c>
      <c r="G44">
        <v>0</v>
      </c>
      <c r="H44" s="6">
        <f>Table1[[#This Row],[Earned]]/Table1[[#This Row],[Goal]]</f>
        <v>0.21052631578947367</v>
      </c>
      <c r="I44" s="6">
        <f>IF(Table1[[#This Row],[NSO Goal]]=0, 1,Table1[[#This Row],[NSO Met]]/Table1[[#This Row],[NSO Goal]])</f>
        <v>1</v>
      </c>
      <c r="J44" s="6">
        <f>AVERAGE(Table1[[#This Row],[Points]],Table1[[#This Row],[NSO]])</f>
        <v>0.60526315789473684</v>
      </c>
    </row>
    <row r="45" spans="1:10" x14ac:dyDescent="0.3">
      <c r="A45" s="5">
        <v>44874</v>
      </c>
      <c r="B45">
        <v>2</v>
      </c>
      <c r="C45" t="s">
        <v>6</v>
      </c>
      <c r="D45">
        <v>95</v>
      </c>
      <c r="E45">
        <v>45</v>
      </c>
      <c r="F45">
        <v>0</v>
      </c>
      <c r="G45">
        <v>0</v>
      </c>
      <c r="H45" s="6">
        <f>Table1[[#This Row],[Earned]]/Table1[[#This Row],[Goal]]</f>
        <v>0.47368421052631576</v>
      </c>
      <c r="I45" s="6">
        <f>IF(Table1[[#This Row],[NSO Goal]]=0, 1,Table1[[#This Row],[NSO Met]]/Table1[[#This Row],[NSO Goal]])</f>
        <v>1</v>
      </c>
      <c r="J45" s="6">
        <f>AVERAGE(Table1[[#This Row],[Points]],Table1[[#This Row],[NSO]])</f>
        <v>0.73684210526315785</v>
      </c>
    </row>
    <row r="46" spans="1:10" x14ac:dyDescent="0.3">
      <c r="A46" s="5">
        <v>44874</v>
      </c>
      <c r="B46">
        <v>2</v>
      </c>
      <c r="C46" t="s">
        <v>6</v>
      </c>
      <c r="D46">
        <v>95</v>
      </c>
      <c r="E46">
        <v>20</v>
      </c>
      <c r="F46">
        <v>0</v>
      </c>
      <c r="G46">
        <v>0</v>
      </c>
      <c r="H46" s="6">
        <f>Table1[[#This Row],[Earned]]/Table1[[#This Row],[Goal]]</f>
        <v>0.21052631578947367</v>
      </c>
      <c r="I46" s="6">
        <f>IF(Table1[[#This Row],[NSO Goal]]=0, 1,Table1[[#This Row],[NSO Met]]/Table1[[#This Row],[NSO Goal]])</f>
        <v>1</v>
      </c>
      <c r="J46" s="6">
        <f>AVERAGE(Table1[[#This Row],[Points]],Table1[[#This Row],[NSO]])</f>
        <v>0.60526315789473684</v>
      </c>
    </row>
    <row r="47" spans="1:10" x14ac:dyDescent="0.3">
      <c r="A47" s="5">
        <v>44874</v>
      </c>
      <c r="B47">
        <v>2</v>
      </c>
      <c r="C47" t="s">
        <v>6</v>
      </c>
      <c r="D47">
        <v>95</v>
      </c>
      <c r="E47">
        <v>45</v>
      </c>
      <c r="F47">
        <v>0</v>
      </c>
      <c r="G47">
        <v>0</v>
      </c>
      <c r="H47" s="6">
        <f>Table1[[#This Row],[Earned]]/Table1[[#This Row],[Goal]]</f>
        <v>0.47368421052631576</v>
      </c>
      <c r="I47" s="6">
        <f>IF(Table1[[#This Row],[NSO Goal]]=0, 1,Table1[[#This Row],[NSO Met]]/Table1[[#This Row],[NSO Goal]])</f>
        <v>1</v>
      </c>
      <c r="J47" s="6">
        <f>AVERAGE(Table1[[#This Row],[Points]],Table1[[#This Row],[NSO]])</f>
        <v>0.73684210526315785</v>
      </c>
    </row>
    <row r="48" spans="1:10" x14ac:dyDescent="0.3">
      <c r="A48" s="5">
        <v>44874</v>
      </c>
      <c r="B48">
        <v>2</v>
      </c>
      <c r="C48" t="s">
        <v>6</v>
      </c>
      <c r="D48">
        <v>95</v>
      </c>
      <c r="E48">
        <v>45</v>
      </c>
      <c r="F48">
        <v>0</v>
      </c>
      <c r="G48">
        <v>0</v>
      </c>
      <c r="H48" s="6">
        <f>Table1[[#This Row],[Earned]]/Table1[[#This Row],[Goal]]</f>
        <v>0.47368421052631576</v>
      </c>
      <c r="I48" s="6">
        <f>IF(Table1[[#This Row],[NSO Goal]]=0, 1,Table1[[#This Row],[NSO Met]]/Table1[[#This Row],[NSO Goal]])</f>
        <v>1</v>
      </c>
      <c r="J48" s="6">
        <f>AVERAGE(Table1[[#This Row],[Points]],Table1[[#This Row],[NSO]])</f>
        <v>0.73684210526315785</v>
      </c>
    </row>
    <row r="49" spans="1:10" x14ac:dyDescent="0.3">
      <c r="A49" s="5">
        <v>44874</v>
      </c>
      <c r="B49">
        <v>2</v>
      </c>
      <c r="C49" t="s">
        <v>6</v>
      </c>
      <c r="D49">
        <v>95</v>
      </c>
      <c r="E49">
        <v>65</v>
      </c>
      <c r="F49">
        <v>0</v>
      </c>
      <c r="G49">
        <v>0</v>
      </c>
      <c r="H49" s="6">
        <f>Table1[[#This Row],[Earned]]/Table1[[#This Row],[Goal]]</f>
        <v>0.68421052631578949</v>
      </c>
      <c r="I49" s="6">
        <f>IF(Table1[[#This Row],[NSO Goal]]=0, 1,Table1[[#This Row],[NSO Met]]/Table1[[#This Row],[NSO Goal]])</f>
        <v>1</v>
      </c>
      <c r="J49" s="6">
        <f>AVERAGE(Table1[[#This Row],[Points]],Table1[[#This Row],[NSO]])</f>
        <v>0.84210526315789469</v>
      </c>
    </row>
    <row r="50" spans="1:10" x14ac:dyDescent="0.3">
      <c r="A50" s="5">
        <v>44874</v>
      </c>
      <c r="B50">
        <v>2</v>
      </c>
      <c r="C50" t="s">
        <v>6</v>
      </c>
      <c r="D50">
        <v>95</v>
      </c>
      <c r="E50">
        <v>20</v>
      </c>
      <c r="F50">
        <v>0</v>
      </c>
      <c r="G50">
        <v>0</v>
      </c>
      <c r="H50" s="6">
        <f>Table1[[#This Row],[Earned]]/Table1[[#This Row],[Goal]]</f>
        <v>0.21052631578947367</v>
      </c>
      <c r="I50" s="6">
        <f>IF(Table1[[#This Row],[NSO Goal]]=0, 1,Table1[[#This Row],[NSO Met]]/Table1[[#This Row],[NSO Goal]])</f>
        <v>1</v>
      </c>
      <c r="J50" s="6">
        <f>AVERAGE(Table1[[#This Row],[Points]],Table1[[#This Row],[NSO]])</f>
        <v>0.60526315789473684</v>
      </c>
    </row>
    <row r="51" spans="1:10" x14ac:dyDescent="0.3">
      <c r="A51" s="5">
        <v>44874</v>
      </c>
      <c r="B51">
        <v>2</v>
      </c>
      <c r="C51" t="s">
        <v>6</v>
      </c>
      <c r="D51">
        <v>95</v>
      </c>
      <c r="E51">
        <v>45</v>
      </c>
      <c r="F51">
        <v>0</v>
      </c>
      <c r="G51">
        <v>0</v>
      </c>
      <c r="H51" s="6">
        <f>Table1[[#This Row],[Earned]]/Table1[[#This Row],[Goal]]</f>
        <v>0.47368421052631576</v>
      </c>
      <c r="I51" s="6">
        <f>IF(Table1[[#This Row],[NSO Goal]]=0, 1,Table1[[#This Row],[NSO Met]]/Table1[[#This Row],[NSO Goal]])</f>
        <v>1</v>
      </c>
      <c r="J51" s="6">
        <f>AVERAGE(Table1[[#This Row],[Points]],Table1[[#This Row],[NSO]])</f>
        <v>0.73684210526315785</v>
      </c>
    </row>
    <row r="52" spans="1:10" x14ac:dyDescent="0.3">
      <c r="A52" s="5">
        <v>44874</v>
      </c>
      <c r="B52">
        <v>2</v>
      </c>
      <c r="C52" t="s">
        <v>9</v>
      </c>
      <c r="D52">
        <v>20</v>
      </c>
      <c r="E52">
        <v>0</v>
      </c>
      <c r="F52">
        <v>2</v>
      </c>
      <c r="G52">
        <v>1</v>
      </c>
      <c r="H52" s="6">
        <f>Table1[[#This Row],[Earned]]/Table1[[#This Row],[Goal]]</f>
        <v>0</v>
      </c>
      <c r="I52" s="6">
        <f>IF(Table1[[#This Row],[NSO Goal]]=0, 1,Table1[[#This Row],[NSO Met]]/Table1[[#This Row],[NSO Goal]])</f>
        <v>0.5</v>
      </c>
      <c r="J52" s="6">
        <f>AVERAGE(Table1[[#This Row],[Points]],Table1[[#This Row],[NSO]])</f>
        <v>0.25</v>
      </c>
    </row>
    <row r="53" spans="1:10" x14ac:dyDescent="0.3">
      <c r="A53" s="5">
        <v>44874</v>
      </c>
      <c r="B53">
        <v>2</v>
      </c>
      <c r="C53" t="s">
        <v>9</v>
      </c>
      <c r="D53">
        <v>20</v>
      </c>
      <c r="E53">
        <v>0</v>
      </c>
      <c r="F53">
        <v>2</v>
      </c>
      <c r="G53">
        <v>1</v>
      </c>
      <c r="H53" s="6">
        <f>Table1[[#This Row],[Earned]]/Table1[[#This Row],[Goal]]</f>
        <v>0</v>
      </c>
      <c r="I53" s="6">
        <f>IF(Table1[[#This Row],[NSO Goal]]=0, 1,Table1[[#This Row],[NSO Met]]/Table1[[#This Row],[NSO Goal]])</f>
        <v>0.5</v>
      </c>
      <c r="J53" s="6">
        <f>AVERAGE(Table1[[#This Row],[Points]],Table1[[#This Row],[NSO]])</f>
        <v>0.25</v>
      </c>
    </row>
    <row r="54" spans="1:10" x14ac:dyDescent="0.3">
      <c r="A54" s="5">
        <v>44874</v>
      </c>
      <c r="B54">
        <v>2</v>
      </c>
      <c r="C54" t="s">
        <v>9</v>
      </c>
      <c r="D54">
        <v>20</v>
      </c>
      <c r="E54">
        <v>20</v>
      </c>
      <c r="F54">
        <v>2</v>
      </c>
      <c r="G54">
        <v>2</v>
      </c>
      <c r="H54" s="6">
        <f>Table1[[#This Row],[Earned]]/Table1[[#This Row],[Goal]]</f>
        <v>1</v>
      </c>
      <c r="I54" s="6">
        <f>IF(Table1[[#This Row],[NSO Goal]]=0, 1,Table1[[#This Row],[NSO Met]]/Table1[[#This Row],[NSO Goal]])</f>
        <v>1</v>
      </c>
      <c r="J54" s="6">
        <f>AVERAGE(Table1[[#This Row],[Points]],Table1[[#This Row],[NSO]])</f>
        <v>1</v>
      </c>
    </row>
    <row r="55" spans="1:10" x14ac:dyDescent="0.3">
      <c r="A55" s="5">
        <v>44874</v>
      </c>
      <c r="B55">
        <v>2</v>
      </c>
      <c r="C55" t="s">
        <v>9</v>
      </c>
      <c r="D55">
        <v>20</v>
      </c>
      <c r="E55">
        <v>20</v>
      </c>
      <c r="F55">
        <v>2</v>
      </c>
      <c r="G55">
        <v>1</v>
      </c>
      <c r="H55" s="6">
        <f>Table1[[#This Row],[Earned]]/Table1[[#This Row],[Goal]]</f>
        <v>1</v>
      </c>
      <c r="I55" s="6">
        <f>IF(Table1[[#This Row],[NSO Goal]]=0, 1,Table1[[#This Row],[NSO Met]]/Table1[[#This Row],[NSO Goal]])</f>
        <v>0.5</v>
      </c>
      <c r="J55" s="6">
        <f>AVERAGE(Table1[[#This Row],[Points]],Table1[[#This Row],[NSO]])</f>
        <v>0.75</v>
      </c>
    </row>
    <row r="56" spans="1:10" x14ac:dyDescent="0.3">
      <c r="A56" s="5">
        <v>44874</v>
      </c>
      <c r="B56">
        <v>2</v>
      </c>
      <c r="C56" t="s">
        <v>9</v>
      </c>
      <c r="D56">
        <v>20</v>
      </c>
      <c r="E56">
        <v>15</v>
      </c>
      <c r="F56">
        <v>2</v>
      </c>
      <c r="G56">
        <v>0</v>
      </c>
      <c r="H56" s="6">
        <f>Table1[[#This Row],[Earned]]/Table1[[#This Row],[Goal]]</f>
        <v>0.75</v>
      </c>
      <c r="I56" s="6">
        <f>IF(Table1[[#This Row],[NSO Goal]]=0, 1,Table1[[#This Row],[NSO Met]]/Table1[[#This Row],[NSO Goal]])</f>
        <v>0</v>
      </c>
      <c r="J56" s="6">
        <f>AVERAGE(Table1[[#This Row],[Points]],Table1[[#This Row],[NSO]])</f>
        <v>0.375</v>
      </c>
    </row>
    <row r="57" spans="1:10" x14ac:dyDescent="0.3">
      <c r="A57" s="5">
        <v>44874</v>
      </c>
      <c r="B57">
        <v>2</v>
      </c>
      <c r="C57" t="s">
        <v>9</v>
      </c>
      <c r="D57">
        <v>20</v>
      </c>
      <c r="E57">
        <v>10</v>
      </c>
      <c r="F57">
        <v>2</v>
      </c>
      <c r="G57">
        <v>0</v>
      </c>
      <c r="H57" s="6">
        <f>Table1[[#This Row],[Earned]]/Table1[[#This Row],[Goal]]</f>
        <v>0.5</v>
      </c>
      <c r="I57" s="6">
        <f>IF(Table1[[#This Row],[NSO Goal]]=0, 1,Table1[[#This Row],[NSO Met]]/Table1[[#This Row],[NSO Goal]])</f>
        <v>0</v>
      </c>
      <c r="J57" s="6">
        <f>AVERAGE(Table1[[#This Row],[Points]],Table1[[#This Row],[NSO]])</f>
        <v>0.25</v>
      </c>
    </row>
    <row r="58" spans="1:10" x14ac:dyDescent="0.3">
      <c r="A58" s="5">
        <v>44874</v>
      </c>
      <c r="B58">
        <v>2</v>
      </c>
      <c r="C58" t="s">
        <v>9</v>
      </c>
      <c r="D58">
        <v>20</v>
      </c>
      <c r="E58">
        <v>10</v>
      </c>
      <c r="F58">
        <v>2</v>
      </c>
      <c r="G58">
        <v>1</v>
      </c>
      <c r="H58" s="6">
        <f>Table1[[#This Row],[Earned]]/Table1[[#This Row],[Goal]]</f>
        <v>0.5</v>
      </c>
      <c r="I58" s="6">
        <f>IF(Table1[[#This Row],[NSO Goal]]=0, 1,Table1[[#This Row],[NSO Met]]/Table1[[#This Row],[NSO Goal]])</f>
        <v>0.5</v>
      </c>
      <c r="J58" s="6">
        <f>AVERAGE(Table1[[#This Row],[Points]],Table1[[#This Row],[NSO]])</f>
        <v>0.5</v>
      </c>
    </row>
    <row r="59" spans="1:10" x14ac:dyDescent="0.3">
      <c r="A59" s="5">
        <v>44874</v>
      </c>
      <c r="B59">
        <v>2</v>
      </c>
      <c r="C59" t="s">
        <v>9</v>
      </c>
      <c r="D59">
        <v>20</v>
      </c>
      <c r="E59">
        <v>0</v>
      </c>
      <c r="F59">
        <v>2</v>
      </c>
      <c r="G59">
        <v>1</v>
      </c>
      <c r="H59" s="6">
        <f>Table1[[#This Row],[Earned]]/Table1[[#This Row],[Goal]]</f>
        <v>0</v>
      </c>
      <c r="I59" s="6">
        <f>IF(Table1[[#This Row],[NSO Goal]]=0, 1,Table1[[#This Row],[NSO Met]]/Table1[[#This Row],[NSO Goal]])</f>
        <v>0.5</v>
      </c>
      <c r="J59" s="6">
        <f>AVERAGE(Table1[[#This Row],[Points]],Table1[[#This Row],[NSO]])</f>
        <v>0.25</v>
      </c>
    </row>
    <row r="60" spans="1:10" x14ac:dyDescent="0.3">
      <c r="A60" s="5">
        <v>44874</v>
      </c>
      <c r="B60">
        <v>2</v>
      </c>
      <c r="C60" t="s">
        <v>9</v>
      </c>
      <c r="D60">
        <v>20</v>
      </c>
      <c r="E60">
        <v>20</v>
      </c>
      <c r="F60">
        <v>2</v>
      </c>
      <c r="G60">
        <v>1</v>
      </c>
      <c r="H60" s="6">
        <f>Table1[[#This Row],[Earned]]/Table1[[#This Row],[Goal]]</f>
        <v>1</v>
      </c>
      <c r="I60" s="6">
        <f>IF(Table1[[#This Row],[NSO Goal]]=0, 1,Table1[[#This Row],[NSO Met]]/Table1[[#This Row],[NSO Goal]])</f>
        <v>0.5</v>
      </c>
      <c r="J60" s="6">
        <f>AVERAGE(Table1[[#This Row],[Points]],Table1[[#This Row],[NSO]])</f>
        <v>0.75</v>
      </c>
    </row>
    <row r="61" spans="1:10" x14ac:dyDescent="0.3">
      <c r="A61" s="5">
        <v>44874</v>
      </c>
      <c r="B61">
        <v>2</v>
      </c>
      <c r="C61" t="s">
        <v>9</v>
      </c>
      <c r="D61">
        <v>20</v>
      </c>
      <c r="E61">
        <v>20</v>
      </c>
      <c r="F61">
        <v>2</v>
      </c>
      <c r="G61">
        <v>0</v>
      </c>
      <c r="H61" s="6">
        <f>Table1[[#This Row],[Earned]]/Table1[[#This Row],[Goal]]</f>
        <v>1</v>
      </c>
      <c r="I61" s="6">
        <f>IF(Table1[[#This Row],[NSO Goal]]=0, 1,Table1[[#This Row],[NSO Met]]/Table1[[#This Row],[NSO Goal]])</f>
        <v>0</v>
      </c>
      <c r="J61" s="6">
        <f>AVERAGE(Table1[[#This Row],[Points]],Table1[[#This Row],[NSO]])</f>
        <v>0.5</v>
      </c>
    </row>
    <row r="62" spans="1:10" x14ac:dyDescent="0.3">
      <c r="A62" s="5">
        <v>44874</v>
      </c>
      <c r="B62">
        <v>2</v>
      </c>
      <c r="C62" t="s">
        <v>9</v>
      </c>
      <c r="D62">
        <v>20</v>
      </c>
      <c r="E62">
        <v>20</v>
      </c>
      <c r="F62">
        <v>2</v>
      </c>
      <c r="G62">
        <v>1</v>
      </c>
      <c r="H62" s="6">
        <f>Table1[[#This Row],[Earned]]/Table1[[#This Row],[Goal]]</f>
        <v>1</v>
      </c>
      <c r="I62" s="6">
        <f>IF(Table1[[#This Row],[NSO Goal]]=0, 1,Table1[[#This Row],[NSO Met]]/Table1[[#This Row],[NSO Goal]])</f>
        <v>0.5</v>
      </c>
      <c r="J62" s="6">
        <f>AVERAGE(Table1[[#This Row],[Points]],Table1[[#This Row],[NSO]])</f>
        <v>0.75</v>
      </c>
    </row>
    <row r="63" spans="1:10" x14ac:dyDescent="0.3">
      <c r="A63" s="5">
        <v>44874</v>
      </c>
      <c r="B63">
        <v>2</v>
      </c>
      <c r="C63" t="s">
        <v>9</v>
      </c>
      <c r="D63">
        <v>20</v>
      </c>
      <c r="E63">
        <v>20</v>
      </c>
      <c r="F63">
        <v>2</v>
      </c>
      <c r="G63">
        <v>2</v>
      </c>
      <c r="H63" s="6">
        <f>Table1[[#This Row],[Earned]]/Table1[[#This Row],[Goal]]</f>
        <v>1</v>
      </c>
      <c r="I63" s="6">
        <f>IF(Table1[[#This Row],[NSO Goal]]=0, 1,Table1[[#This Row],[NSO Met]]/Table1[[#This Row],[NSO Goal]])</f>
        <v>1</v>
      </c>
      <c r="J63" s="6">
        <f>AVERAGE(Table1[[#This Row],[Points]],Table1[[#This Row],[NSO]])</f>
        <v>1</v>
      </c>
    </row>
    <row r="64" spans="1:10" x14ac:dyDescent="0.3">
      <c r="A64" s="5">
        <v>44875</v>
      </c>
      <c r="B64">
        <v>2</v>
      </c>
      <c r="C64" t="s">
        <v>6</v>
      </c>
      <c r="D64">
        <v>95</v>
      </c>
      <c r="E64">
        <v>20</v>
      </c>
      <c r="F64">
        <v>0</v>
      </c>
      <c r="G64">
        <v>0</v>
      </c>
      <c r="H64" s="6">
        <f>Table1[[#This Row],[Earned]]/Table1[[#This Row],[Goal]]</f>
        <v>0.21052631578947367</v>
      </c>
      <c r="I64" s="6">
        <f>IF(Table1[[#This Row],[NSO Goal]]=0, 1,Table1[[#This Row],[NSO Met]]/Table1[[#This Row],[NSO Goal]])</f>
        <v>1</v>
      </c>
      <c r="J64" s="6">
        <f>AVERAGE(Table1[[#This Row],[Points]],Table1[[#This Row],[NSO]])</f>
        <v>0.60526315789473684</v>
      </c>
    </row>
    <row r="65" spans="1:10" x14ac:dyDescent="0.3">
      <c r="A65" s="5">
        <v>44875</v>
      </c>
      <c r="B65">
        <v>2</v>
      </c>
      <c r="C65" t="s">
        <v>6</v>
      </c>
      <c r="D65">
        <v>95</v>
      </c>
      <c r="E65">
        <v>20</v>
      </c>
      <c r="F65">
        <v>0</v>
      </c>
      <c r="G65">
        <v>0</v>
      </c>
      <c r="H65" s="6">
        <f>Table1[[#This Row],[Earned]]/Table1[[#This Row],[Goal]]</f>
        <v>0.21052631578947367</v>
      </c>
      <c r="I65" s="6">
        <f>IF(Table1[[#This Row],[NSO Goal]]=0, 1,Table1[[#This Row],[NSO Met]]/Table1[[#This Row],[NSO Goal]])</f>
        <v>1</v>
      </c>
      <c r="J65" s="6">
        <f>AVERAGE(Table1[[#This Row],[Points]],Table1[[#This Row],[NSO]])</f>
        <v>0.60526315789473684</v>
      </c>
    </row>
    <row r="66" spans="1:10" x14ac:dyDescent="0.3">
      <c r="A66" s="5">
        <v>44875</v>
      </c>
      <c r="B66">
        <v>2</v>
      </c>
      <c r="C66" t="s">
        <v>6</v>
      </c>
      <c r="D66">
        <v>95</v>
      </c>
      <c r="E66">
        <v>45</v>
      </c>
      <c r="F66">
        <v>0</v>
      </c>
      <c r="G66">
        <v>0</v>
      </c>
      <c r="H66" s="6">
        <f>Table1[[#This Row],[Earned]]/Table1[[#This Row],[Goal]]</f>
        <v>0.47368421052631576</v>
      </c>
      <c r="I66" s="6">
        <f>IF(Table1[[#This Row],[NSO Goal]]=0, 1,Table1[[#This Row],[NSO Met]]/Table1[[#This Row],[NSO Goal]])</f>
        <v>1</v>
      </c>
      <c r="J66" s="6">
        <f>AVERAGE(Table1[[#This Row],[Points]],Table1[[#This Row],[NSO]])</f>
        <v>0.73684210526315785</v>
      </c>
    </row>
    <row r="67" spans="1:10" x14ac:dyDescent="0.3">
      <c r="A67" s="5">
        <v>44875</v>
      </c>
      <c r="B67">
        <v>2</v>
      </c>
      <c r="C67" t="s">
        <v>6</v>
      </c>
      <c r="D67">
        <v>95</v>
      </c>
      <c r="E67">
        <v>45</v>
      </c>
      <c r="F67">
        <v>0</v>
      </c>
      <c r="G67">
        <v>0</v>
      </c>
      <c r="H67" s="6">
        <f>Table1[[#This Row],[Earned]]/Table1[[#This Row],[Goal]]</f>
        <v>0.47368421052631576</v>
      </c>
      <c r="I67" s="6">
        <f>IF(Table1[[#This Row],[NSO Goal]]=0, 1,Table1[[#This Row],[NSO Met]]/Table1[[#This Row],[NSO Goal]])</f>
        <v>1</v>
      </c>
      <c r="J67" s="6">
        <f>AVERAGE(Table1[[#This Row],[Points]],Table1[[#This Row],[NSO]])</f>
        <v>0.73684210526315785</v>
      </c>
    </row>
    <row r="68" spans="1:10" x14ac:dyDescent="0.3">
      <c r="A68" s="5">
        <v>44875</v>
      </c>
      <c r="B68">
        <v>2</v>
      </c>
      <c r="C68" t="s">
        <v>6</v>
      </c>
      <c r="D68">
        <v>95</v>
      </c>
      <c r="E68">
        <v>65</v>
      </c>
      <c r="F68">
        <v>0</v>
      </c>
      <c r="G68">
        <v>0</v>
      </c>
      <c r="H68" s="6">
        <f>Table1[[#This Row],[Earned]]/Table1[[#This Row],[Goal]]</f>
        <v>0.68421052631578949</v>
      </c>
      <c r="I68" s="6">
        <f>IF(Table1[[#This Row],[NSO Goal]]=0, 1,Table1[[#This Row],[NSO Met]]/Table1[[#This Row],[NSO Goal]])</f>
        <v>1</v>
      </c>
      <c r="J68" s="6">
        <f>AVERAGE(Table1[[#This Row],[Points]],Table1[[#This Row],[NSO]])</f>
        <v>0.84210526315789469</v>
      </c>
    </row>
    <row r="69" spans="1:10" x14ac:dyDescent="0.3">
      <c r="A69" s="5">
        <v>44875</v>
      </c>
      <c r="B69">
        <v>2</v>
      </c>
      <c r="C69" t="s">
        <v>6</v>
      </c>
      <c r="D69">
        <v>95</v>
      </c>
      <c r="E69">
        <v>45</v>
      </c>
      <c r="F69">
        <v>0</v>
      </c>
      <c r="G69">
        <v>0</v>
      </c>
      <c r="H69" s="6">
        <f>Table1[[#This Row],[Earned]]/Table1[[#This Row],[Goal]]</f>
        <v>0.47368421052631576</v>
      </c>
      <c r="I69" s="6">
        <f>IF(Table1[[#This Row],[NSO Goal]]=0, 1,Table1[[#This Row],[NSO Met]]/Table1[[#This Row],[NSO Goal]])</f>
        <v>1</v>
      </c>
      <c r="J69" s="6">
        <f>AVERAGE(Table1[[#This Row],[Points]],Table1[[#This Row],[NSO]])</f>
        <v>0.73684210526315785</v>
      </c>
    </row>
    <row r="70" spans="1:10" x14ac:dyDescent="0.3">
      <c r="A70" s="5">
        <v>44875</v>
      </c>
      <c r="B70">
        <v>2</v>
      </c>
      <c r="C70" t="s">
        <v>6</v>
      </c>
      <c r="D70">
        <v>95</v>
      </c>
      <c r="E70">
        <v>20</v>
      </c>
      <c r="F70">
        <v>0</v>
      </c>
      <c r="G70">
        <v>0</v>
      </c>
      <c r="H70" s="6">
        <f>Table1[[#This Row],[Earned]]/Table1[[#This Row],[Goal]]</f>
        <v>0.21052631578947367</v>
      </c>
      <c r="I70" s="6">
        <f>IF(Table1[[#This Row],[NSO Goal]]=0, 1,Table1[[#This Row],[NSO Met]]/Table1[[#This Row],[NSO Goal]])</f>
        <v>1</v>
      </c>
      <c r="J70" s="6">
        <f>AVERAGE(Table1[[#This Row],[Points]],Table1[[#This Row],[NSO]])</f>
        <v>0.60526315789473684</v>
      </c>
    </row>
    <row r="71" spans="1:10" x14ac:dyDescent="0.3">
      <c r="A71" s="5">
        <v>44875</v>
      </c>
      <c r="B71">
        <v>2</v>
      </c>
      <c r="C71" t="s">
        <v>6</v>
      </c>
      <c r="D71">
        <v>95</v>
      </c>
      <c r="E71">
        <v>65</v>
      </c>
      <c r="F71">
        <v>0</v>
      </c>
      <c r="G71">
        <v>0</v>
      </c>
      <c r="H71" s="6">
        <f>Table1[[#This Row],[Earned]]/Table1[[#This Row],[Goal]]</f>
        <v>0.68421052631578949</v>
      </c>
      <c r="I71" s="6">
        <f>IF(Table1[[#This Row],[NSO Goal]]=0, 1,Table1[[#This Row],[NSO Met]]/Table1[[#This Row],[NSO Goal]])</f>
        <v>1</v>
      </c>
      <c r="J71" s="6">
        <f>AVERAGE(Table1[[#This Row],[Points]],Table1[[#This Row],[NSO]])</f>
        <v>0.84210526315789469</v>
      </c>
    </row>
    <row r="72" spans="1:10" x14ac:dyDescent="0.3">
      <c r="A72" s="5">
        <v>44875</v>
      </c>
      <c r="B72">
        <v>2</v>
      </c>
      <c r="C72" t="s">
        <v>6</v>
      </c>
      <c r="D72">
        <v>95</v>
      </c>
      <c r="E72">
        <v>20</v>
      </c>
      <c r="F72">
        <v>0</v>
      </c>
      <c r="G72">
        <v>0</v>
      </c>
      <c r="H72" s="6">
        <f>Table1[[#This Row],[Earned]]/Table1[[#This Row],[Goal]]</f>
        <v>0.21052631578947367</v>
      </c>
      <c r="I72" s="6">
        <f>IF(Table1[[#This Row],[NSO Goal]]=0, 1,Table1[[#This Row],[NSO Met]]/Table1[[#This Row],[NSO Goal]])</f>
        <v>1</v>
      </c>
      <c r="J72" s="6">
        <f>AVERAGE(Table1[[#This Row],[Points]],Table1[[#This Row],[NSO]])</f>
        <v>0.60526315789473684</v>
      </c>
    </row>
    <row r="73" spans="1:10" x14ac:dyDescent="0.3">
      <c r="A73" s="5">
        <v>44875</v>
      </c>
      <c r="B73">
        <v>2</v>
      </c>
      <c r="C73" t="s">
        <v>6</v>
      </c>
      <c r="D73">
        <v>95</v>
      </c>
      <c r="E73">
        <v>20</v>
      </c>
      <c r="F73">
        <v>0</v>
      </c>
      <c r="G73">
        <v>0</v>
      </c>
      <c r="H73" s="6">
        <f>Table1[[#This Row],[Earned]]/Table1[[#This Row],[Goal]]</f>
        <v>0.21052631578947367</v>
      </c>
      <c r="I73" s="6">
        <f>IF(Table1[[#This Row],[NSO Goal]]=0, 1,Table1[[#This Row],[NSO Met]]/Table1[[#This Row],[NSO Goal]])</f>
        <v>1</v>
      </c>
      <c r="J73" s="6">
        <f>AVERAGE(Table1[[#This Row],[Points]],Table1[[#This Row],[NSO]])</f>
        <v>0.60526315789473684</v>
      </c>
    </row>
    <row r="74" spans="1:10" x14ac:dyDescent="0.3">
      <c r="A74" s="5">
        <v>44875</v>
      </c>
      <c r="B74">
        <v>2</v>
      </c>
      <c r="C74" t="s">
        <v>6</v>
      </c>
      <c r="D74">
        <v>95</v>
      </c>
      <c r="E74">
        <v>20</v>
      </c>
      <c r="F74">
        <v>0</v>
      </c>
      <c r="G74">
        <v>0</v>
      </c>
      <c r="H74" s="6">
        <f>Table1[[#This Row],[Earned]]/Table1[[#This Row],[Goal]]</f>
        <v>0.21052631578947367</v>
      </c>
      <c r="I74" s="6">
        <f>IF(Table1[[#This Row],[NSO Goal]]=0, 1,Table1[[#This Row],[NSO Met]]/Table1[[#This Row],[NSO Goal]])</f>
        <v>1</v>
      </c>
      <c r="J74" s="6">
        <f>AVERAGE(Table1[[#This Row],[Points]],Table1[[#This Row],[NSO]])</f>
        <v>0.60526315789473684</v>
      </c>
    </row>
    <row r="75" spans="1:10" x14ac:dyDescent="0.3">
      <c r="A75" s="5">
        <v>44875</v>
      </c>
      <c r="B75">
        <v>2</v>
      </c>
      <c r="C75" t="s">
        <v>6</v>
      </c>
      <c r="D75">
        <v>95</v>
      </c>
      <c r="E75">
        <v>20</v>
      </c>
      <c r="F75">
        <v>0</v>
      </c>
      <c r="G75">
        <v>0</v>
      </c>
      <c r="H75" s="6">
        <f>Table1[[#This Row],[Earned]]/Table1[[#This Row],[Goal]]</f>
        <v>0.21052631578947367</v>
      </c>
      <c r="I75" s="6">
        <f>IF(Table1[[#This Row],[NSO Goal]]=0, 1,Table1[[#This Row],[NSO Met]]/Table1[[#This Row],[NSO Goal]])</f>
        <v>1</v>
      </c>
      <c r="J75" s="6">
        <f>AVERAGE(Table1[[#This Row],[Points]],Table1[[#This Row],[NSO]])</f>
        <v>0.60526315789473684</v>
      </c>
    </row>
    <row r="76" spans="1:10" x14ac:dyDescent="0.3">
      <c r="A76" s="5">
        <v>44875</v>
      </c>
      <c r="B76">
        <v>2</v>
      </c>
      <c r="C76" t="s">
        <v>6</v>
      </c>
      <c r="D76">
        <v>95</v>
      </c>
      <c r="E76">
        <v>45</v>
      </c>
      <c r="F76">
        <v>0</v>
      </c>
      <c r="G76">
        <v>0</v>
      </c>
      <c r="H76" s="6">
        <f>Table1[[#This Row],[Earned]]/Table1[[#This Row],[Goal]]</f>
        <v>0.47368421052631576</v>
      </c>
      <c r="I76" s="6">
        <f>IF(Table1[[#This Row],[NSO Goal]]=0, 1,Table1[[#This Row],[NSO Met]]/Table1[[#This Row],[NSO Goal]])</f>
        <v>1</v>
      </c>
      <c r="J76" s="6">
        <f>AVERAGE(Table1[[#This Row],[Points]],Table1[[#This Row],[NSO]])</f>
        <v>0.73684210526315785</v>
      </c>
    </row>
    <row r="77" spans="1:10" x14ac:dyDescent="0.3">
      <c r="A77" s="5">
        <v>44875</v>
      </c>
      <c r="B77">
        <v>2</v>
      </c>
      <c r="C77" t="s">
        <v>6</v>
      </c>
      <c r="D77">
        <v>95</v>
      </c>
      <c r="E77">
        <v>45</v>
      </c>
      <c r="F77">
        <v>0</v>
      </c>
      <c r="G77">
        <v>0</v>
      </c>
      <c r="H77" s="6">
        <f>Table1[[#This Row],[Earned]]/Table1[[#This Row],[Goal]]</f>
        <v>0.47368421052631576</v>
      </c>
      <c r="I77" s="6">
        <f>IF(Table1[[#This Row],[NSO Goal]]=0, 1,Table1[[#This Row],[NSO Met]]/Table1[[#This Row],[NSO Goal]])</f>
        <v>1</v>
      </c>
      <c r="J77" s="6">
        <f>AVERAGE(Table1[[#This Row],[Points]],Table1[[#This Row],[NSO]])</f>
        <v>0.73684210526315785</v>
      </c>
    </row>
    <row r="78" spans="1:10" x14ac:dyDescent="0.3">
      <c r="A78" s="5">
        <v>44875</v>
      </c>
      <c r="B78">
        <v>2</v>
      </c>
      <c r="C78" t="s">
        <v>6</v>
      </c>
      <c r="D78">
        <v>95</v>
      </c>
      <c r="E78">
        <v>65</v>
      </c>
      <c r="F78">
        <v>0</v>
      </c>
      <c r="G78">
        <v>0</v>
      </c>
      <c r="H78" s="6">
        <f>Table1[[#This Row],[Earned]]/Table1[[#This Row],[Goal]]</f>
        <v>0.68421052631578949</v>
      </c>
      <c r="I78" s="6">
        <f>IF(Table1[[#This Row],[NSO Goal]]=0, 1,Table1[[#This Row],[NSO Met]]/Table1[[#This Row],[NSO Goal]])</f>
        <v>1</v>
      </c>
      <c r="J78" s="6">
        <f>AVERAGE(Table1[[#This Row],[Points]],Table1[[#This Row],[NSO]])</f>
        <v>0.84210526315789469</v>
      </c>
    </row>
    <row r="79" spans="1:10" x14ac:dyDescent="0.3">
      <c r="A79" s="5">
        <v>44875</v>
      </c>
      <c r="B79">
        <v>2</v>
      </c>
      <c r="C79" t="s">
        <v>6</v>
      </c>
      <c r="D79">
        <v>95</v>
      </c>
      <c r="E79">
        <v>45</v>
      </c>
      <c r="F79">
        <v>0</v>
      </c>
      <c r="G79">
        <v>0</v>
      </c>
      <c r="H79" s="6">
        <f>Table1[[#This Row],[Earned]]/Table1[[#This Row],[Goal]]</f>
        <v>0.47368421052631576</v>
      </c>
      <c r="I79" s="6">
        <f>IF(Table1[[#This Row],[NSO Goal]]=0, 1,Table1[[#This Row],[NSO Met]]/Table1[[#This Row],[NSO Goal]])</f>
        <v>1</v>
      </c>
      <c r="J79" s="6">
        <f>AVERAGE(Table1[[#This Row],[Points]],Table1[[#This Row],[NSO]])</f>
        <v>0.73684210526315785</v>
      </c>
    </row>
    <row r="80" spans="1:10" x14ac:dyDescent="0.3">
      <c r="A80" s="5">
        <v>44875</v>
      </c>
      <c r="B80">
        <v>2</v>
      </c>
      <c r="C80" t="s">
        <v>6</v>
      </c>
      <c r="D80">
        <v>95</v>
      </c>
      <c r="E80">
        <v>20</v>
      </c>
      <c r="F80">
        <v>0</v>
      </c>
      <c r="G80">
        <v>0</v>
      </c>
      <c r="H80" s="6">
        <f>Table1[[#This Row],[Earned]]/Table1[[#This Row],[Goal]]</f>
        <v>0.21052631578947367</v>
      </c>
      <c r="I80" s="6">
        <f>IF(Table1[[#This Row],[NSO Goal]]=0, 1,Table1[[#This Row],[NSO Met]]/Table1[[#This Row],[NSO Goal]])</f>
        <v>1</v>
      </c>
      <c r="J80" s="6">
        <f>AVERAGE(Table1[[#This Row],[Points]],Table1[[#This Row],[NSO]])</f>
        <v>0.60526315789473684</v>
      </c>
    </row>
    <row r="81" spans="1:10" x14ac:dyDescent="0.3">
      <c r="A81" s="5">
        <v>44875</v>
      </c>
      <c r="B81">
        <v>2</v>
      </c>
      <c r="C81" t="s">
        <v>6</v>
      </c>
      <c r="D81">
        <v>95</v>
      </c>
      <c r="E81">
        <v>65</v>
      </c>
      <c r="F81">
        <v>0</v>
      </c>
      <c r="G81">
        <v>0</v>
      </c>
      <c r="H81" s="6">
        <f>Table1[[#This Row],[Earned]]/Table1[[#This Row],[Goal]]</f>
        <v>0.68421052631578949</v>
      </c>
      <c r="I81" s="6">
        <f>IF(Table1[[#This Row],[NSO Goal]]=0, 1,Table1[[#This Row],[NSO Met]]/Table1[[#This Row],[NSO Goal]])</f>
        <v>1</v>
      </c>
      <c r="J81" s="6">
        <f>AVERAGE(Table1[[#This Row],[Points]],Table1[[#This Row],[NSO]])</f>
        <v>0.84210526315789469</v>
      </c>
    </row>
    <row r="82" spans="1:10" x14ac:dyDescent="0.3">
      <c r="A82" s="5">
        <v>44875</v>
      </c>
      <c r="B82">
        <v>2</v>
      </c>
      <c r="C82" t="s">
        <v>6</v>
      </c>
      <c r="D82">
        <v>95</v>
      </c>
      <c r="E82">
        <v>20</v>
      </c>
      <c r="F82">
        <v>0</v>
      </c>
      <c r="G82">
        <v>0</v>
      </c>
      <c r="H82" s="6">
        <f>Table1[[#This Row],[Earned]]/Table1[[#This Row],[Goal]]</f>
        <v>0.21052631578947367</v>
      </c>
      <c r="I82" s="6">
        <f>IF(Table1[[#This Row],[NSO Goal]]=0, 1,Table1[[#This Row],[NSO Met]]/Table1[[#This Row],[NSO Goal]])</f>
        <v>1</v>
      </c>
      <c r="J82" s="6">
        <f>AVERAGE(Table1[[#This Row],[Points]],Table1[[#This Row],[NSO]])</f>
        <v>0.60526315789473684</v>
      </c>
    </row>
    <row r="83" spans="1:10" x14ac:dyDescent="0.3">
      <c r="A83" s="5">
        <v>44875</v>
      </c>
      <c r="B83">
        <v>2</v>
      </c>
      <c r="C83" t="s">
        <v>6</v>
      </c>
      <c r="D83">
        <v>95</v>
      </c>
      <c r="E83">
        <v>20</v>
      </c>
      <c r="F83">
        <v>0</v>
      </c>
      <c r="G83">
        <v>0</v>
      </c>
      <c r="H83" s="6">
        <f>Table1[[#This Row],[Earned]]/Table1[[#This Row],[Goal]]</f>
        <v>0.21052631578947367</v>
      </c>
      <c r="I83" s="6">
        <f>IF(Table1[[#This Row],[NSO Goal]]=0, 1,Table1[[#This Row],[NSO Met]]/Table1[[#This Row],[NSO Goal]])</f>
        <v>1</v>
      </c>
      <c r="J83" s="6">
        <f>AVERAGE(Table1[[#This Row],[Points]],Table1[[#This Row],[NSO]])</f>
        <v>0.60526315789473684</v>
      </c>
    </row>
    <row r="84" spans="1:10" x14ac:dyDescent="0.3">
      <c r="A84" s="5">
        <v>44875</v>
      </c>
      <c r="B84">
        <v>2</v>
      </c>
      <c r="C84" t="s">
        <v>6</v>
      </c>
      <c r="D84">
        <v>95</v>
      </c>
      <c r="E84">
        <v>75</v>
      </c>
      <c r="F84">
        <v>0</v>
      </c>
      <c r="G84">
        <v>0</v>
      </c>
      <c r="H84" s="6">
        <f>Table1[[#This Row],[Earned]]/Table1[[#This Row],[Goal]]</f>
        <v>0.78947368421052633</v>
      </c>
      <c r="I84" s="6">
        <f>IF(Table1[[#This Row],[NSO Goal]]=0, 1,Table1[[#This Row],[NSO Met]]/Table1[[#This Row],[NSO Goal]])</f>
        <v>1</v>
      </c>
      <c r="J84" s="6">
        <f>AVERAGE(Table1[[#This Row],[Points]],Table1[[#This Row],[NSO]])</f>
        <v>0.89473684210526316</v>
      </c>
    </row>
    <row r="85" spans="1:10" x14ac:dyDescent="0.3">
      <c r="A85" s="5">
        <v>44875</v>
      </c>
      <c r="B85">
        <v>2</v>
      </c>
      <c r="C85" t="s">
        <v>6</v>
      </c>
      <c r="D85">
        <v>95</v>
      </c>
      <c r="E85">
        <v>75</v>
      </c>
      <c r="F85">
        <v>0</v>
      </c>
      <c r="G85">
        <v>0</v>
      </c>
      <c r="H85" s="6">
        <f>Table1[[#This Row],[Earned]]/Table1[[#This Row],[Goal]]</f>
        <v>0.78947368421052633</v>
      </c>
      <c r="I85" s="6">
        <f>IF(Table1[[#This Row],[NSO Goal]]=0, 1,Table1[[#This Row],[NSO Met]]/Table1[[#This Row],[NSO Goal]])</f>
        <v>1</v>
      </c>
      <c r="J85" s="6">
        <f>AVERAGE(Table1[[#This Row],[Points]],Table1[[#This Row],[NSO]])</f>
        <v>0.89473684210526316</v>
      </c>
    </row>
    <row r="86" spans="1:10" x14ac:dyDescent="0.3">
      <c r="A86" s="5">
        <v>44875</v>
      </c>
      <c r="B86">
        <v>2</v>
      </c>
      <c r="C86" t="s">
        <v>7</v>
      </c>
      <c r="D86">
        <v>50</v>
      </c>
      <c r="E86">
        <v>30</v>
      </c>
      <c r="F86">
        <v>3</v>
      </c>
      <c r="G86">
        <v>2</v>
      </c>
      <c r="H86" s="6">
        <f>Table1[[#This Row],[Earned]]/Table1[[#This Row],[Goal]]</f>
        <v>0.6</v>
      </c>
      <c r="I86" s="6">
        <f>IF(Table1[[#This Row],[NSO Goal]]=0, 1,Table1[[#This Row],[NSO Met]]/Table1[[#This Row],[NSO Goal]])</f>
        <v>0.66666666666666663</v>
      </c>
      <c r="J86" s="6">
        <f>AVERAGE(Table1[[#This Row],[Points]],Table1[[#This Row],[NSO]])</f>
        <v>0.6333333333333333</v>
      </c>
    </row>
    <row r="87" spans="1:10" x14ac:dyDescent="0.3">
      <c r="A87" s="5">
        <v>44875</v>
      </c>
      <c r="B87">
        <v>2</v>
      </c>
      <c r="C87" t="s">
        <v>7</v>
      </c>
      <c r="D87">
        <v>50</v>
      </c>
      <c r="E87">
        <v>30</v>
      </c>
      <c r="F87">
        <v>3</v>
      </c>
      <c r="G87">
        <v>1</v>
      </c>
      <c r="H87" s="6">
        <f>Table1[[#This Row],[Earned]]/Table1[[#This Row],[Goal]]</f>
        <v>0.6</v>
      </c>
      <c r="I87" s="6">
        <f>IF(Table1[[#This Row],[NSO Goal]]=0, 1,Table1[[#This Row],[NSO Met]]/Table1[[#This Row],[NSO Goal]])</f>
        <v>0.33333333333333331</v>
      </c>
      <c r="J87" s="6">
        <f>AVERAGE(Table1[[#This Row],[Points]],Table1[[#This Row],[NSO]])</f>
        <v>0.46666666666666667</v>
      </c>
    </row>
    <row r="88" spans="1:10" x14ac:dyDescent="0.3">
      <c r="A88" s="5">
        <v>44875</v>
      </c>
      <c r="B88">
        <v>2</v>
      </c>
      <c r="C88" t="s">
        <v>7</v>
      </c>
      <c r="D88">
        <v>50</v>
      </c>
      <c r="E88">
        <v>40</v>
      </c>
      <c r="F88">
        <v>3</v>
      </c>
      <c r="G88">
        <v>2</v>
      </c>
      <c r="H88" s="6">
        <f>Table1[[#This Row],[Earned]]/Table1[[#This Row],[Goal]]</f>
        <v>0.8</v>
      </c>
      <c r="I88" s="6">
        <f>IF(Table1[[#This Row],[NSO Goal]]=0, 1,Table1[[#This Row],[NSO Met]]/Table1[[#This Row],[NSO Goal]])</f>
        <v>0.66666666666666663</v>
      </c>
      <c r="J88" s="6">
        <f>AVERAGE(Table1[[#This Row],[Points]],Table1[[#This Row],[NSO]])</f>
        <v>0.73333333333333339</v>
      </c>
    </row>
    <row r="89" spans="1:10" x14ac:dyDescent="0.3">
      <c r="A89" s="5">
        <v>44875</v>
      </c>
      <c r="B89">
        <v>2</v>
      </c>
      <c r="C89" t="s">
        <v>7</v>
      </c>
      <c r="D89">
        <v>50</v>
      </c>
      <c r="E89">
        <v>50</v>
      </c>
      <c r="F89">
        <v>3</v>
      </c>
      <c r="G89">
        <v>3</v>
      </c>
      <c r="H89" s="6">
        <f>Table1[[#This Row],[Earned]]/Table1[[#This Row],[Goal]]</f>
        <v>1</v>
      </c>
      <c r="I89" s="6">
        <f>IF(Table1[[#This Row],[NSO Goal]]=0, 1,Table1[[#This Row],[NSO Met]]/Table1[[#This Row],[NSO Goal]])</f>
        <v>1</v>
      </c>
      <c r="J89" s="6">
        <f>AVERAGE(Table1[[#This Row],[Points]],Table1[[#This Row],[NSO]])</f>
        <v>1</v>
      </c>
    </row>
    <row r="90" spans="1:10" x14ac:dyDescent="0.3">
      <c r="A90" s="5">
        <v>44875</v>
      </c>
      <c r="B90">
        <v>2</v>
      </c>
      <c r="C90" t="s">
        <v>7</v>
      </c>
      <c r="D90">
        <v>50</v>
      </c>
      <c r="E90">
        <v>20</v>
      </c>
      <c r="F90">
        <v>3</v>
      </c>
      <c r="G90">
        <v>2</v>
      </c>
      <c r="H90" s="6">
        <f>Table1[[#This Row],[Earned]]/Table1[[#This Row],[Goal]]</f>
        <v>0.4</v>
      </c>
      <c r="I90" s="6">
        <f>IF(Table1[[#This Row],[NSO Goal]]=0, 1,Table1[[#This Row],[NSO Met]]/Table1[[#This Row],[NSO Goal]])</f>
        <v>0.66666666666666663</v>
      </c>
      <c r="J90" s="6">
        <f>AVERAGE(Table1[[#This Row],[Points]],Table1[[#This Row],[NSO]])</f>
        <v>0.53333333333333333</v>
      </c>
    </row>
    <row r="91" spans="1:10" x14ac:dyDescent="0.3">
      <c r="A91" s="5">
        <v>44875</v>
      </c>
      <c r="B91">
        <v>2</v>
      </c>
      <c r="C91" t="s">
        <v>7</v>
      </c>
      <c r="D91">
        <v>50</v>
      </c>
      <c r="E91">
        <v>30</v>
      </c>
      <c r="F91">
        <v>3</v>
      </c>
      <c r="G91">
        <v>3</v>
      </c>
      <c r="H91" s="6">
        <f>Table1[[#This Row],[Earned]]/Table1[[#This Row],[Goal]]</f>
        <v>0.6</v>
      </c>
      <c r="I91" s="6">
        <f>IF(Table1[[#This Row],[NSO Goal]]=0, 1,Table1[[#This Row],[NSO Met]]/Table1[[#This Row],[NSO Goal]])</f>
        <v>1</v>
      </c>
      <c r="J91" s="6">
        <f>AVERAGE(Table1[[#This Row],[Points]],Table1[[#This Row],[NSO]])</f>
        <v>0.8</v>
      </c>
    </row>
    <row r="92" spans="1:10" x14ac:dyDescent="0.3">
      <c r="A92" s="5">
        <v>44875</v>
      </c>
      <c r="B92">
        <v>2</v>
      </c>
      <c r="C92" t="s">
        <v>7</v>
      </c>
      <c r="D92">
        <v>50</v>
      </c>
      <c r="E92">
        <v>50</v>
      </c>
      <c r="F92">
        <v>3</v>
      </c>
      <c r="G92">
        <v>3</v>
      </c>
      <c r="H92" s="6">
        <f>Table1[[#This Row],[Earned]]/Table1[[#This Row],[Goal]]</f>
        <v>1</v>
      </c>
      <c r="I92" s="6">
        <f>IF(Table1[[#This Row],[NSO Goal]]=0, 1,Table1[[#This Row],[NSO Met]]/Table1[[#This Row],[NSO Goal]])</f>
        <v>1</v>
      </c>
      <c r="J92" s="6">
        <f>AVERAGE(Table1[[#This Row],[Points]],Table1[[#This Row],[NSO]])</f>
        <v>1</v>
      </c>
    </row>
    <row r="93" spans="1:10" x14ac:dyDescent="0.3">
      <c r="A93" s="5">
        <v>44875</v>
      </c>
      <c r="B93">
        <v>2</v>
      </c>
      <c r="C93" t="s">
        <v>7</v>
      </c>
      <c r="D93">
        <v>50</v>
      </c>
      <c r="E93">
        <v>40</v>
      </c>
      <c r="F93">
        <v>3</v>
      </c>
      <c r="G93">
        <v>1</v>
      </c>
      <c r="H93" s="6">
        <f>Table1[[#This Row],[Earned]]/Table1[[#This Row],[Goal]]</f>
        <v>0.8</v>
      </c>
      <c r="I93" s="6">
        <f>IF(Table1[[#This Row],[NSO Goal]]=0, 1,Table1[[#This Row],[NSO Met]]/Table1[[#This Row],[NSO Goal]])</f>
        <v>0.33333333333333331</v>
      </c>
      <c r="J93" s="6">
        <f>AVERAGE(Table1[[#This Row],[Points]],Table1[[#This Row],[NSO]])</f>
        <v>0.56666666666666665</v>
      </c>
    </row>
    <row r="94" spans="1:10" x14ac:dyDescent="0.3">
      <c r="A94" s="5">
        <v>44881</v>
      </c>
      <c r="B94">
        <v>3</v>
      </c>
      <c r="C94" t="s">
        <v>4</v>
      </c>
      <c r="D94">
        <v>25</v>
      </c>
      <c r="E94">
        <v>0</v>
      </c>
      <c r="F94">
        <v>3</v>
      </c>
      <c r="G94">
        <v>0</v>
      </c>
      <c r="H94" s="6">
        <f>Table1[[#This Row],[Earned]]/Table1[[#This Row],[Goal]]</f>
        <v>0</v>
      </c>
      <c r="I94" s="6">
        <f>IF(Table1[[#This Row],[NSO Goal]]=0, 1,Table1[[#This Row],[NSO Met]]/Table1[[#This Row],[NSO Goal]])</f>
        <v>0</v>
      </c>
      <c r="J94" s="6">
        <f>AVERAGE(Table1[[#This Row],[Points]],Table1[[#This Row],[NSO]])</f>
        <v>0</v>
      </c>
    </row>
    <row r="95" spans="1:10" x14ac:dyDescent="0.3">
      <c r="A95" s="5">
        <v>44881</v>
      </c>
      <c r="B95">
        <v>3</v>
      </c>
      <c r="C95" t="s">
        <v>4</v>
      </c>
      <c r="D95">
        <v>25</v>
      </c>
      <c r="E95">
        <v>0</v>
      </c>
      <c r="F95">
        <v>3</v>
      </c>
      <c r="G95">
        <v>0</v>
      </c>
      <c r="H95" s="6">
        <f>Table1[[#This Row],[Earned]]/Table1[[#This Row],[Goal]]</f>
        <v>0</v>
      </c>
      <c r="I95" s="6">
        <f>IF(Table1[[#This Row],[NSO Goal]]=0, 1,Table1[[#This Row],[NSO Met]]/Table1[[#This Row],[NSO Goal]])</f>
        <v>0</v>
      </c>
      <c r="J95" s="6">
        <f>AVERAGE(Table1[[#This Row],[Points]],Table1[[#This Row],[NSO]])</f>
        <v>0</v>
      </c>
    </row>
    <row r="96" spans="1:10" x14ac:dyDescent="0.3">
      <c r="A96" s="5">
        <v>44881</v>
      </c>
      <c r="B96">
        <v>3</v>
      </c>
      <c r="C96" t="s">
        <v>4</v>
      </c>
      <c r="D96">
        <v>25</v>
      </c>
      <c r="E96">
        <v>10</v>
      </c>
      <c r="F96">
        <v>3</v>
      </c>
      <c r="G96">
        <v>2</v>
      </c>
      <c r="H96" s="6">
        <f>Table1[[#This Row],[Earned]]/Table1[[#This Row],[Goal]]</f>
        <v>0.4</v>
      </c>
      <c r="I96" s="6">
        <f>IF(Table1[[#This Row],[NSO Goal]]=0, 1,Table1[[#This Row],[NSO Met]]/Table1[[#This Row],[NSO Goal]])</f>
        <v>0.66666666666666663</v>
      </c>
      <c r="J96" s="6">
        <f>AVERAGE(Table1[[#This Row],[Points]],Table1[[#This Row],[NSO]])</f>
        <v>0.53333333333333333</v>
      </c>
    </row>
    <row r="97" spans="1:10" x14ac:dyDescent="0.3">
      <c r="A97" s="5">
        <v>44881</v>
      </c>
      <c r="B97">
        <v>3</v>
      </c>
      <c r="C97" t="s">
        <v>4</v>
      </c>
      <c r="D97">
        <v>25</v>
      </c>
      <c r="E97">
        <v>10</v>
      </c>
      <c r="F97">
        <v>3</v>
      </c>
      <c r="G97">
        <v>2</v>
      </c>
      <c r="H97" s="6">
        <f>Table1[[#This Row],[Earned]]/Table1[[#This Row],[Goal]]</f>
        <v>0.4</v>
      </c>
      <c r="I97" s="6">
        <f>IF(Table1[[#This Row],[NSO Goal]]=0, 1,Table1[[#This Row],[NSO Met]]/Table1[[#This Row],[NSO Goal]])</f>
        <v>0.66666666666666663</v>
      </c>
      <c r="J97" s="6">
        <f>AVERAGE(Table1[[#This Row],[Points]],Table1[[#This Row],[NSO]])</f>
        <v>0.53333333333333333</v>
      </c>
    </row>
    <row r="98" spans="1:10" x14ac:dyDescent="0.3">
      <c r="A98" s="5">
        <v>44881</v>
      </c>
      <c r="B98">
        <v>3</v>
      </c>
      <c r="C98" t="s">
        <v>4</v>
      </c>
      <c r="D98">
        <v>25</v>
      </c>
      <c r="E98">
        <v>0</v>
      </c>
      <c r="F98">
        <v>3</v>
      </c>
      <c r="G98">
        <v>0</v>
      </c>
      <c r="H98" s="6">
        <f>Table1[[#This Row],[Earned]]/Table1[[#This Row],[Goal]]</f>
        <v>0</v>
      </c>
      <c r="I98" s="6">
        <f>IF(Table1[[#This Row],[NSO Goal]]=0, 1,Table1[[#This Row],[NSO Met]]/Table1[[#This Row],[NSO Goal]])</f>
        <v>0</v>
      </c>
      <c r="J98" s="6">
        <f>AVERAGE(Table1[[#This Row],[Points]],Table1[[#This Row],[NSO]])</f>
        <v>0</v>
      </c>
    </row>
    <row r="99" spans="1:10" x14ac:dyDescent="0.3">
      <c r="A99" s="5">
        <v>44881</v>
      </c>
      <c r="B99">
        <v>3</v>
      </c>
      <c r="C99" t="s">
        <v>4</v>
      </c>
      <c r="D99">
        <v>25</v>
      </c>
      <c r="E99">
        <v>10</v>
      </c>
      <c r="F99">
        <v>3</v>
      </c>
      <c r="G99">
        <v>2</v>
      </c>
      <c r="H99" s="6">
        <f>Table1[[#This Row],[Earned]]/Table1[[#This Row],[Goal]]</f>
        <v>0.4</v>
      </c>
      <c r="I99" s="6">
        <f>IF(Table1[[#This Row],[NSO Goal]]=0, 1,Table1[[#This Row],[NSO Met]]/Table1[[#This Row],[NSO Goal]])</f>
        <v>0.66666666666666663</v>
      </c>
      <c r="J99" s="6">
        <f>AVERAGE(Table1[[#This Row],[Points]],Table1[[#This Row],[NSO]])</f>
        <v>0.53333333333333333</v>
      </c>
    </row>
    <row r="100" spans="1:10" x14ac:dyDescent="0.3">
      <c r="A100" s="5">
        <v>44881</v>
      </c>
      <c r="B100">
        <v>3</v>
      </c>
      <c r="C100" t="s">
        <v>4</v>
      </c>
      <c r="D100">
        <v>25</v>
      </c>
      <c r="E100">
        <v>25</v>
      </c>
      <c r="F100">
        <v>3</v>
      </c>
      <c r="G100">
        <v>3</v>
      </c>
      <c r="H100" s="6">
        <f>Table1[[#This Row],[Earned]]/Table1[[#This Row],[Goal]]</f>
        <v>1</v>
      </c>
      <c r="I100" s="6">
        <f>IF(Table1[[#This Row],[NSO Goal]]=0, 1,Table1[[#This Row],[NSO Met]]/Table1[[#This Row],[NSO Goal]])</f>
        <v>1</v>
      </c>
      <c r="J100" s="6">
        <f>AVERAGE(Table1[[#This Row],[Points]],Table1[[#This Row],[NSO]])</f>
        <v>1</v>
      </c>
    </row>
    <row r="101" spans="1:10" x14ac:dyDescent="0.3">
      <c r="A101" s="5">
        <v>44881</v>
      </c>
      <c r="B101">
        <v>3</v>
      </c>
      <c r="C101" t="s">
        <v>4</v>
      </c>
      <c r="D101">
        <v>25</v>
      </c>
      <c r="E101">
        <v>0</v>
      </c>
      <c r="F101">
        <v>3</v>
      </c>
      <c r="G101">
        <v>2</v>
      </c>
      <c r="H101" s="6">
        <f>Table1[[#This Row],[Earned]]/Table1[[#This Row],[Goal]]</f>
        <v>0</v>
      </c>
      <c r="I101" s="6">
        <f>IF(Table1[[#This Row],[NSO Goal]]=0, 1,Table1[[#This Row],[NSO Met]]/Table1[[#This Row],[NSO Goal]])</f>
        <v>0.66666666666666663</v>
      </c>
      <c r="J101" s="6">
        <f>AVERAGE(Table1[[#This Row],[Points]],Table1[[#This Row],[NSO]])</f>
        <v>0.33333333333333331</v>
      </c>
    </row>
    <row r="102" spans="1:10" x14ac:dyDescent="0.3">
      <c r="A102" s="5">
        <v>44881</v>
      </c>
      <c r="B102">
        <v>3</v>
      </c>
      <c r="C102" t="s">
        <v>4</v>
      </c>
      <c r="D102">
        <v>25</v>
      </c>
      <c r="E102">
        <v>0</v>
      </c>
      <c r="F102">
        <v>3</v>
      </c>
      <c r="G102">
        <v>0</v>
      </c>
      <c r="H102" s="6">
        <f>Table1[[#This Row],[Earned]]/Table1[[#This Row],[Goal]]</f>
        <v>0</v>
      </c>
      <c r="I102" s="6">
        <f>IF(Table1[[#This Row],[NSO Goal]]=0, 1,Table1[[#This Row],[NSO Met]]/Table1[[#This Row],[NSO Goal]])</f>
        <v>0</v>
      </c>
      <c r="J102" s="6">
        <f>AVERAGE(Table1[[#This Row],[Points]],Table1[[#This Row],[NSO]])</f>
        <v>0</v>
      </c>
    </row>
    <row r="103" spans="1:10" x14ac:dyDescent="0.3">
      <c r="A103" s="5">
        <v>44881</v>
      </c>
      <c r="B103">
        <v>3</v>
      </c>
      <c r="C103" t="s">
        <v>4</v>
      </c>
      <c r="D103">
        <v>25</v>
      </c>
      <c r="E103">
        <v>0</v>
      </c>
      <c r="F103">
        <v>3</v>
      </c>
      <c r="G103">
        <v>0</v>
      </c>
      <c r="H103" s="6">
        <f>Table1[[#This Row],[Earned]]/Table1[[#This Row],[Goal]]</f>
        <v>0</v>
      </c>
      <c r="I103" s="6">
        <f>IF(Table1[[#This Row],[NSO Goal]]=0, 1,Table1[[#This Row],[NSO Met]]/Table1[[#This Row],[NSO Goal]])</f>
        <v>0</v>
      </c>
      <c r="J103" s="6">
        <f>AVERAGE(Table1[[#This Row],[Points]],Table1[[#This Row],[NSO]])</f>
        <v>0</v>
      </c>
    </row>
    <row r="104" spans="1:10" x14ac:dyDescent="0.3">
      <c r="A104" s="5">
        <v>44881</v>
      </c>
      <c r="B104">
        <v>3</v>
      </c>
      <c r="C104" t="s">
        <v>4</v>
      </c>
      <c r="D104">
        <v>25</v>
      </c>
      <c r="E104">
        <v>0</v>
      </c>
      <c r="F104">
        <v>3</v>
      </c>
      <c r="G104">
        <v>0</v>
      </c>
      <c r="H104" s="6">
        <f>Table1[[#This Row],[Earned]]/Table1[[#This Row],[Goal]]</f>
        <v>0</v>
      </c>
      <c r="I104" s="6">
        <f>IF(Table1[[#This Row],[NSO Goal]]=0, 1,Table1[[#This Row],[NSO Met]]/Table1[[#This Row],[NSO Goal]])</f>
        <v>0</v>
      </c>
      <c r="J104" s="6">
        <f>AVERAGE(Table1[[#This Row],[Points]],Table1[[#This Row],[NSO]])</f>
        <v>0</v>
      </c>
    </row>
    <row r="105" spans="1:10" x14ac:dyDescent="0.3">
      <c r="A105" s="5">
        <v>44881</v>
      </c>
      <c r="B105">
        <v>3</v>
      </c>
      <c r="C105" t="s">
        <v>4</v>
      </c>
      <c r="D105">
        <v>25</v>
      </c>
      <c r="E105">
        <v>0</v>
      </c>
      <c r="F105">
        <v>3</v>
      </c>
      <c r="G105">
        <v>0</v>
      </c>
      <c r="H105" s="6">
        <f>Table1[[#This Row],[Earned]]/Table1[[#This Row],[Goal]]</f>
        <v>0</v>
      </c>
      <c r="I105" s="6">
        <f>IF(Table1[[#This Row],[NSO Goal]]=0, 1,Table1[[#This Row],[NSO Met]]/Table1[[#This Row],[NSO Goal]])</f>
        <v>0</v>
      </c>
      <c r="J105" s="6">
        <f>AVERAGE(Table1[[#This Row],[Points]],Table1[[#This Row],[NSO]])</f>
        <v>0</v>
      </c>
    </row>
    <row r="106" spans="1:10" x14ac:dyDescent="0.3">
      <c r="A106" s="5">
        <v>44881</v>
      </c>
      <c r="B106">
        <v>3</v>
      </c>
      <c r="C106" t="s">
        <v>4</v>
      </c>
      <c r="D106">
        <v>25</v>
      </c>
      <c r="E106">
        <v>10</v>
      </c>
      <c r="F106">
        <v>3</v>
      </c>
      <c r="G106">
        <v>1</v>
      </c>
      <c r="H106" s="6">
        <f>Table1[[#This Row],[Earned]]/Table1[[#This Row],[Goal]]</f>
        <v>0.4</v>
      </c>
      <c r="I106" s="6">
        <f>IF(Table1[[#This Row],[NSO Goal]]=0, 1,Table1[[#This Row],[NSO Met]]/Table1[[#This Row],[NSO Goal]])</f>
        <v>0.33333333333333331</v>
      </c>
      <c r="J106" s="6">
        <f>AVERAGE(Table1[[#This Row],[Points]],Table1[[#This Row],[NSO]])</f>
        <v>0.3666666666666667</v>
      </c>
    </row>
    <row r="107" spans="1:10" x14ac:dyDescent="0.3">
      <c r="A107" s="5">
        <v>44881</v>
      </c>
      <c r="B107">
        <v>3</v>
      </c>
      <c r="C107" t="s">
        <v>4</v>
      </c>
      <c r="D107">
        <v>25</v>
      </c>
      <c r="E107">
        <v>10</v>
      </c>
      <c r="F107">
        <v>3</v>
      </c>
      <c r="G107">
        <v>2</v>
      </c>
      <c r="H107" s="6">
        <f>Table1[[#This Row],[Earned]]/Table1[[#This Row],[Goal]]</f>
        <v>0.4</v>
      </c>
      <c r="I107" s="6">
        <f>IF(Table1[[#This Row],[NSO Goal]]=0, 1,Table1[[#This Row],[NSO Met]]/Table1[[#This Row],[NSO Goal]])</f>
        <v>0.66666666666666663</v>
      </c>
      <c r="J107" s="6">
        <f>AVERAGE(Table1[[#This Row],[Points]],Table1[[#This Row],[NSO]])</f>
        <v>0.53333333333333333</v>
      </c>
    </row>
    <row r="108" spans="1:10" x14ac:dyDescent="0.3">
      <c r="A108" s="5">
        <v>44881</v>
      </c>
      <c r="B108">
        <v>3</v>
      </c>
      <c r="C108" t="s">
        <v>4</v>
      </c>
      <c r="D108">
        <v>25</v>
      </c>
      <c r="E108">
        <v>0</v>
      </c>
      <c r="F108">
        <v>3</v>
      </c>
      <c r="G108">
        <v>0</v>
      </c>
      <c r="H108" s="6">
        <f>Table1[[#This Row],[Earned]]/Table1[[#This Row],[Goal]]</f>
        <v>0</v>
      </c>
      <c r="I108" s="6">
        <f>IF(Table1[[#This Row],[NSO Goal]]=0, 1,Table1[[#This Row],[NSO Met]]/Table1[[#This Row],[NSO Goal]])</f>
        <v>0</v>
      </c>
      <c r="J108" s="6">
        <f>AVERAGE(Table1[[#This Row],[Points]],Table1[[#This Row],[NSO]])</f>
        <v>0</v>
      </c>
    </row>
    <row r="109" spans="1:10" x14ac:dyDescent="0.3">
      <c r="A109" s="5">
        <v>44881</v>
      </c>
      <c r="B109">
        <v>3</v>
      </c>
      <c r="C109" t="s">
        <v>4</v>
      </c>
      <c r="D109">
        <v>25</v>
      </c>
      <c r="E109">
        <v>0</v>
      </c>
      <c r="F109">
        <v>3</v>
      </c>
      <c r="G109">
        <v>0</v>
      </c>
      <c r="H109" s="6">
        <f>Table1[[#This Row],[Earned]]/Table1[[#This Row],[Goal]]</f>
        <v>0</v>
      </c>
      <c r="I109" s="6">
        <f>IF(Table1[[#This Row],[NSO Goal]]=0, 1,Table1[[#This Row],[NSO Met]]/Table1[[#This Row],[NSO Goal]])</f>
        <v>0</v>
      </c>
      <c r="J109" s="6">
        <f>AVERAGE(Table1[[#This Row],[Points]],Table1[[#This Row],[NSO]])</f>
        <v>0</v>
      </c>
    </row>
    <row r="110" spans="1:10" x14ac:dyDescent="0.3">
      <c r="A110" s="5">
        <v>44881</v>
      </c>
      <c r="B110">
        <v>3</v>
      </c>
      <c r="C110" t="s">
        <v>4</v>
      </c>
      <c r="D110">
        <v>25</v>
      </c>
      <c r="E110">
        <v>0</v>
      </c>
      <c r="F110">
        <v>3</v>
      </c>
      <c r="G110">
        <v>3</v>
      </c>
      <c r="H110" s="6">
        <f>Table1[[#This Row],[Earned]]/Table1[[#This Row],[Goal]]</f>
        <v>0</v>
      </c>
      <c r="I110" s="6">
        <f>IF(Table1[[#This Row],[NSO Goal]]=0, 1,Table1[[#This Row],[NSO Met]]/Table1[[#This Row],[NSO Goal]])</f>
        <v>1</v>
      </c>
      <c r="J110" s="6">
        <f>AVERAGE(Table1[[#This Row],[Points]],Table1[[#This Row],[NSO]])</f>
        <v>0.5</v>
      </c>
    </row>
    <row r="111" spans="1:10" x14ac:dyDescent="0.3">
      <c r="A111" s="5">
        <v>44881</v>
      </c>
      <c r="B111">
        <v>3</v>
      </c>
      <c r="C111" t="s">
        <v>4</v>
      </c>
      <c r="D111">
        <v>25</v>
      </c>
      <c r="E111">
        <v>25</v>
      </c>
      <c r="F111">
        <v>3</v>
      </c>
      <c r="G111">
        <v>3</v>
      </c>
      <c r="H111" s="6">
        <f>Table1[[#This Row],[Earned]]/Table1[[#This Row],[Goal]]</f>
        <v>1</v>
      </c>
      <c r="I111" s="6">
        <f>IF(Table1[[#This Row],[NSO Goal]]=0, 1,Table1[[#This Row],[NSO Met]]/Table1[[#This Row],[NSO Goal]])</f>
        <v>1</v>
      </c>
      <c r="J111" s="6">
        <f>AVERAGE(Table1[[#This Row],[Points]],Table1[[#This Row],[NSO]])</f>
        <v>1</v>
      </c>
    </row>
    <row r="112" spans="1:10" x14ac:dyDescent="0.3">
      <c r="A112" s="5">
        <v>44881</v>
      </c>
      <c r="B112">
        <v>3</v>
      </c>
      <c r="C112" t="s">
        <v>4</v>
      </c>
      <c r="D112">
        <v>25</v>
      </c>
      <c r="E112">
        <v>0</v>
      </c>
      <c r="F112">
        <v>3</v>
      </c>
      <c r="G112">
        <v>0</v>
      </c>
      <c r="H112" s="6">
        <f>Table1[[#This Row],[Earned]]/Table1[[#This Row],[Goal]]</f>
        <v>0</v>
      </c>
      <c r="I112" s="6">
        <f>IF(Table1[[#This Row],[NSO Goal]]=0, 1,Table1[[#This Row],[NSO Met]]/Table1[[#This Row],[NSO Goal]])</f>
        <v>0</v>
      </c>
      <c r="J112" s="6">
        <f>AVERAGE(Table1[[#This Row],[Points]],Table1[[#This Row],[NSO]])</f>
        <v>0</v>
      </c>
    </row>
    <row r="113" spans="1:10" x14ac:dyDescent="0.3">
      <c r="A113" s="5">
        <v>44881</v>
      </c>
      <c r="B113">
        <v>3</v>
      </c>
      <c r="C113" t="s">
        <v>4</v>
      </c>
      <c r="D113">
        <v>25</v>
      </c>
      <c r="E113">
        <v>25</v>
      </c>
      <c r="F113">
        <v>3</v>
      </c>
      <c r="G113">
        <v>2</v>
      </c>
      <c r="H113" s="6">
        <f>Table1[[#This Row],[Earned]]/Table1[[#This Row],[Goal]]</f>
        <v>1</v>
      </c>
      <c r="I113" s="6">
        <f>IF(Table1[[#This Row],[NSO Goal]]=0, 1,Table1[[#This Row],[NSO Met]]/Table1[[#This Row],[NSO Goal]])</f>
        <v>0.66666666666666663</v>
      </c>
      <c r="J113" s="6">
        <f>AVERAGE(Table1[[#This Row],[Points]],Table1[[#This Row],[NSO]])</f>
        <v>0.83333333333333326</v>
      </c>
    </row>
    <row r="114" spans="1:10" x14ac:dyDescent="0.3">
      <c r="A114" s="5">
        <v>44881</v>
      </c>
      <c r="B114">
        <v>3</v>
      </c>
      <c r="C114" t="s">
        <v>4</v>
      </c>
      <c r="D114">
        <v>25</v>
      </c>
      <c r="E114">
        <v>0</v>
      </c>
      <c r="F114">
        <v>3</v>
      </c>
      <c r="G114">
        <v>0</v>
      </c>
      <c r="H114" s="6">
        <f>Table1[[#This Row],[Earned]]/Table1[[#This Row],[Goal]]</f>
        <v>0</v>
      </c>
      <c r="I114" s="6">
        <f>IF(Table1[[#This Row],[NSO Goal]]=0, 1,Table1[[#This Row],[NSO Met]]/Table1[[#This Row],[NSO Goal]])</f>
        <v>0</v>
      </c>
      <c r="J114" s="6">
        <f>AVERAGE(Table1[[#This Row],[Points]],Table1[[#This Row],[NSO]])</f>
        <v>0</v>
      </c>
    </row>
    <row r="115" spans="1:10" x14ac:dyDescent="0.3">
      <c r="A115" s="5">
        <v>44881</v>
      </c>
      <c r="B115">
        <v>3</v>
      </c>
      <c r="C115" t="s">
        <v>6</v>
      </c>
      <c r="D115">
        <v>95</v>
      </c>
      <c r="E115">
        <v>45</v>
      </c>
      <c r="F115">
        <v>0</v>
      </c>
      <c r="G115">
        <v>0</v>
      </c>
      <c r="H115" s="6">
        <f>Table1[[#This Row],[Earned]]/Table1[[#This Row],[Goal]]</f>
        <v>0.47368421052631576</v>
      </c>
      <c r="I115" s="6">
        <f>IF(Table1[[#This Row],[NSO Goal]]=0, 1,Table1[[#This Row],[NSO Met]]/Table1[[#This Row],[NSO Goal]])</f>
        <v>1</v>
      </c>
      <c r="J115" s="6">
        <f>AVERAGE(Table1[[#This Row],[Points]],Table1[[#This Row],[NSO]])</f>
        <v>0.73684210526315785</v>
      </c>
    </row>
    <row r="116" spans="1:10" x14ac:dyDescent="0.3">
      <c r="A116" s="5">
        <v>44881</v>
      </c>
      <c r="B116">
        <v>3</v>
      </c>
      <c r="C116" t="s">
        <v>6</v>
      </c>
      <c r="D116">
        <v>95</v>
      </c>
      <c r="E116">
        <v>20</v>
      </c>
      <c r="F116">
        <v>0</v>
      </c>
      <c r="G116">
        <v>0</v>
      </c>
      <c r="H116" s="6">
        <f>Table1[[#This Row],[Earned]]/Table1[[#This Row],[Goal]]</f>
        <v>0.21052631578947367</v>
      </c>
      <c r="I116" s="6">
        <f>IF(Table1[[#This Row],[NSO Goal]]=0, 1,Table1[[#This Row],[NSO Met]]/Table1[[#This Row],[NSO Goal]])</f>
        <v>1</v>
      </c>
      <c r="J116" s="6">
        <f>AVERAGE(Table1[[#This Row],[Points]],Table1[[#This Row],[NSO]])</f>
        <v>0.60526315789473684</v>
      </c>
    </row>
    <row r="117" spans="1:10" x14ac:dyDescent="0.3">
      <c r="A117" s="5">
        <v>44881</v>
      </c>
      <c r="B117">
        <v>3</v>
      </c>
      <c r="C117" t="s">
        <v>6</v>
      </c>
      <c r="D117">
        <v>95</v>
      </c>
      <c r="E117">
        <v>65</v>
      </c>
      <c r="F117">
        <v>0</v>
      </c>
      <c r="G117">
        <v>0</v>
      </c>
      <c r="H117" s="6">
        <f>Table1[[#This Row],[Earned]]/Table1[[#This Row],[Goal]]</f>
        <v>0.68421052631578949</v>
      </c>
      <c r="I117" s="6">
        <f>IF(Table1[[#This Row],[NSO Goal]]=0, 1,Table1[[#This Row],[NSO Met]]/Table1[[#This Row],[NSO Goal]])</f>
        <v>1</v>
      </c>
      <c r="J117" s="6">
        <f>AVERAGE(Table1[[#This Row],[Points]],Table1[[#This Row],[NSO]])</f>
        <v>0.84210526315789469</v>
      </c>
    </row>
    <row r="118" spans="1:10" x14ac:dyDescent="0.3">
      <c r="A118" s="5">
        <v>44881</v>
      </c>
      <c r="B118">
        <v>3</v>
      </c>
      <c r="C118" t="s">
        <v>6</v>
      </c>
      <c r="D118">
        <v>95</v>
      </c>
      <c r="E118">
        <v>20</v>
      </c>
      <c r="F118">
        <v>0</v>
      </c>
      <c r="G118">
        <v>0</v>
      </c>
      <c r="H118" s="6">
        <f>Table1[[#This Row],[Earned]]/Table1[[#This Row],[Goal]]</f>
        <v>0.21052631578947367</v>
      </c>
      <c r="I118" s="6">
        <f>IF(Table1[[#This Row],[NSO Goal]]=0, 1,Table1[[#This Row],[NSO Met]]/Table1[[#This Row],[NSO Goal]])</f>
        <v>1</v>
      </c>
      <c r="J118" s="6">
        <f>AVERAGE(Table1[[#This Row],[Points]],Table1[[#This Row],[NSO]])</f>
        <v>0.60526315789473684</v>
      </c>
    </row>
    <row r="119" spans="1:10" x14ac:dyDescent="0.3">
      <c r="A119" s="5">
        <v>44881</v>
      </c>
      <c r="B119">
        <v>3</v>
      </c>
      <c r="C119" t="s">
        <v>6</v>
      </c>
      <c r="D119">
        <v>95</v>
      </c>
      <c r="E119">
        <v>20</v>
      </c>
      <c r="F119">
        <v>0</v>
      </c>
      <c r="G119">
        <v>0</v>
      </c>
      <c r="H119" s="6">
        <f>Table1[[#This Row],[Earned]]/Table1[[#This Row],[Goal]]</f>
        <v>0.21052631578947367</v>
      </c>
      <c r="I119" s="6">
        <f>IF(Table1[[#This Row],[NSO Goal]]=0, 1,Table1[[#This Row],[NSO Met]]/Table1[[#This Row],[NSO Goal]])</f>
        <v>1</v>
      </c>
      <c r="J119" s="6">
        <f>AVERAGE(Table1[[#This Row],[Points]],Table1[[#This Row],[NSO]])</f>
        <v>0.60526315789473684</v>
      </c>
    </row>
    <row r="120" spans="1:10" x14ac:dyDescent="0.3">
      <c r="A120" s="5">
        <v>44881</v>
      </c>
      <c r="B120">
        <v>3</v>
      </c>
      <c r="C120" t="s">
        <v>6</v>
      </c>
      <c r="D120">
        <v>95</v>
      </c>
      <c r="E120">
        <v>75</v>
      </c>
      <c r="F120">
        <v>0</v>
      </c>
      <c r="G120">
        <v>0</v>
      </c>
      <c r="H120" s="6">
        <f>Table1[[#This Row],[Earned]]/Table1[[#This Row],[Goal]]</f>
        <v>0.78947368421052633</v>
      </c>
      <c r="I120" s="6">
        <f>IF(Table1[[#This Row],[NSO Goal]]=0, 1,Table1[[#This Row],[NSO Met]]/Table1[[#This Row],[NSO Goal]])</f>
        <v>1</v>
      </c>
      <c r="J120" s="6">
        <f>AVERAGE(Table1[[#This Row],[Points]],Table1[[#This Row],[NSO]])</f>
        <v>0.89473684210526316</v>
      </c>
    </row>
    <row r="121" spans="1:10" x14ac:dyDescent="0.3">
      <c r="A121" s="5">
        <v>44881</v>
      </c>
      <c r="B121">
        <v>3</v>
      </c>
      <c r="C121" t="s">
        <v>6</v>
      </c>
      <c r="D121">
        <v>95</v>
      </c>
      <c r="E121">
        <v>75</v>
      </c>
      <c r="F121">
        <v>0</v>
      </c>
      <c r="G121">
        <v>0</v>
      </c>
      <c r="H121" s="6">
        <f>Table1[[#This Row],[Earned]]/Table1[[#This Row],[Goal]]</f>
        <v>0.78947368421052633</v>
      </c>
      <c r="I121" s="6">
        <f>IF(Table1[[#This Row],[NSO Goal]]=0, 1,Table1[[#This Row],[NSO Met]]/Table1[[#This Row],[NSO Goal]])</f>
        <v>1</v>
      </c>
      <c r="J121" s="6">
        <f>AVERAGE(Table1[[#This Row],[Points]],Table1[[#This Row],[NSO]])</f>
        <v>0.89473684210526316</v>
      </c>
    </row>
    <row r="122" spans="1:10" x14ac:dyDescent="0.3">
      <c r="A122" s="5">
        <v>44881</v>
      </c>
      <c r="B122">
        <v>3</v>
      </c>
      <c r="C122" t="s">
        <v>6</v>
      </c>
      <c r="D122">
        <v>95</v>
      </c>
      <c r="E122">
        <v>65</v>
      </c>
      <c r="F122">
        <v>0</v>
      </c>
      <c r="G122">
        <v>0</v>
      </c>
      <c r="H122" s="6">
        <f>Table1[[#This Row],[Earned]]/Table1[[#This Row],[Goal]]</f>
        <v>0.68421052631578949</v>
      </c>
      <c r="I122" s="6">
        <f>IF(Table1[[#This Row],[NSO Goal]]=0, 1,Table1[[#This Row],[NSO Met]]/Table1[[#This Row],[NSO Goal]])</f>
        <v>1</v>
      </c>
      <c r="J122" s="6">
        <f>AVERAGE(Table1[[#This Row],[Points]],Table1[[#This Row],[NSO]])</f>
        <v>0.84210526315789469</v>
      </c>
    </row>
    <row r="123" spans="1:10" x14ac:dyDescent="0.3">
      <c r="A123" s="5">
        <v>44881</v>
      </c>
      <c r="B123">
        <v>3</v>
      </c>
      <c r="C123" t="s">
        <v>6</v>
      </c>
      <c r="D123">
        <v>95</v>
      </c>
      <c r="E123">
        <v>20</v>
      </c>
      <c r="F123">
        <v>0</v>
      </c>
      <c r="G123">
        <v>0</v>
      </c>
      <c r="H123" s="6">
        <f>Table1[[#This Row],[Earned]]/Table1[[#This Row],[Goal]]</f>
        <v>0.21052631578947367</v>
      </c>
      <c r="I123" s="6">
        <f>IF(Table1[[#This Row],[NSO Goal]]=0, 1,Table1[[#This Row],[NSO Met]]/Table1[[#This Row],[NSO Goal]])</f>
        <v>1</v>
      </c>
      <c r="J123" s="6">
        <f>AVERAGE(Table1[[#This Row],[Points]],Table1[[#This Row],[NSO]])</f>
        <v>0.60526315789473684</v>
      </c>
    </row>
    <row r="124" spans="1:10" x14ac:dyDescent="0.3">
      <c r="A124" s="5">
        <v>44881</v>
      </c>
      <c r="B124">
        <v>3</v>
      </c>
      <c r="C124" t="s">
        <v>6</v>
      </c>
      <c r="D124">
        <v>95</v>
      </c>
      <c r="E124">
        <v>75</v>
      </c>
      <c r="F124">
        <v>0</v>
      </c>
      <c r="G124">
        <v>0</v>
      </c>
      <c r="H124" s="6">
        <f>Table1[[#This Row],[Earned]]/Table1[[#This Row],[Goal]]</f>
        <v>0.78947368421052633</v>
      </c>
      <c r="I124" s="6">
        <f>IF(Table1[[#This Row],[NSO Goal]]=0, 1,Table1[[#This Row],[NSO Met]]/Table1[[#This Row],[NSO Goal]])</f>
        <v>1</v>
      </c>
      <c r="J124" s="6">
        <f>AVERAGE(Table1[[#This Row],[Points]],Table1[[#This Row],[NSO]])</f>
        <v>0.89473684210526316</v>
      </c>
    </row>
    <row r="125" spans="1:10" x14ac:dyDescent="0.3">
      <c r="A125" s="5">
        <v>44882</v>
      </c>
      <c r="B125">
        <v>3</v>
      </c>
      <c r="C125" t="s">
        <v>4</v>
      </c>
      <c r="D125">
        <v>25</v>
      </c>
      <c r="E125">
        <v>0</v>
      </c>
      <c r="F125">
        <v>3</v>
      </c>
      <c r="G125">
        <v>0</v>
      </c>
      <c r="H125" s="6">
        <f>Table1[[#This Row],[Earned]]/Table1[[#This Row],[Goal]]</f>
        <v>0</v>
      </c>
      <c r="I125" s="6">
        <f>IF(Table1[[#This Row],[NSO Goal]]=0, 1,Table1[[#This Row],[NSO Met]]/Table1[[#This Row],[NSO Goal]])</f>
        <v>0</v>
      </c>
      <c r="J125" s="6">
        <f>AVERAGE(Table1[[#This Row],[Points]],Table1[[#This Row],[NSO]])</f>
        <v>0</v>
      </c>
    </row>
    <row r="126" spans="1:10" x14ac:dyDescent="0.3">
      <c r="A126" s="5">
        <v>44882</v>
      </c>
      <c r="B126">
        <v>3</v>
      </c>
      <c r="C126" t="s">
        <v>4</v>
      </c>
      <c r="D126">
        <v>25</v>
      </c>
      <c r="E126">
        <v>0</v>
      </c>
      <c r="F126">
        <v>3</v>
      </c>
      <c r="G126">
        <v>0</v>
      </c>
      <c r="H126" s="6">
        <f>Table1[[#This Row],[Earned]]/Table1[[#This Row],[Goal]]</f>
        <v>0</v>
      </c>
      <c r="I126" s="6">
        <f>IF(Table1[[#This Row],[NSO Goal]]=0, 1,Table1[[#This Row],[NSO Met]]/Table1[[#This Row],[NSO Goal]])</f>
        <v>0</v>
      </c>
      <c r="J126" s="6">
        <f>AVERAGE(Table1[[#This Row],[Points]],Table1[[#This Row],[NSO]])</f>
        <v>0</v>
      </c>
    </row>
    <row r="127" spans="1:10" x14ac:dyDescent="0.3">
      <c r="A127" s="5">
        <v>44882</v>
      </c>
      <c r="B127">
        <v>3</v>
      </c>
      <c r="C127" t="s">
        <v>4</v>
      </c>
      <c r="D127">
        <v>25</v>
      </c>
      <c r="E127">
        <v>10</v>
      </c>
      <c r="F127">
        <v>3</v>
      </c>
      <c r="G127">
        <v>2</v>
      </c>
      <c r="H127" s="6">
        <f>Table1[[#This Row],[Earned]]/Table1[[#This Row],[Goal]]</f>
        <v>0.4</v>
      </c>
      <c r="I127" s="6">
        <f>IF(Table1[[#This Row],[NSO Goal]]=0, 1,Table1[[#This Row],[NSO Met]]/Table1[[#This Row],[NSO Goal]])</f>
        <v>0.66666666666666663</v>
      </c>
      <c r="J127" s="6">
        <f>AVERAGE(Table1[[#This Row],[Points]],Table1[[#This Row],[NSO]])</f>
        <v>0.53333333333333333</v>
      </c>
    </row>
    <row r="128" spans="1:10" x14ac:dyDescent="0.3">
      <c r="A128" s="5">
        <v>44882</v>
      </c>
      <c r="B128">
        <v>3</v>
      </c>
      <c r="C128" t="s">
        <v>4</v>
      </c>
      <c r="D128">
        <v>25</v>
      </c>
      <c r="E128">
        <v>10</v>
      </c>
      <c r="F128">
        <v>3</v>
      </c>
      <c r="G128">
        <v>2</v>
      </c>
      <c r="H128" s="6">
        <f>Table1[[#This Row],[Earned]]/Table1[[#This Row],[Goal]]</f>
        <v>0.4</v>
      </c>
      <c r="I128" s="6">
        <f>IF(Table1[[#This Row],[NSO Goal]]=0, 1,Table1[[#This Row],[NSO Met]]/Table1[[#This Row],[NSO Goal]])</f>
        <v>0.66666666666666663</v>
      </c>
      <c r="J128" s="6">
        <f>AVERAGE(Table1[[#This Row],[Points]],Table1[[#This Row],[NSO]])</f>
        <v>0.53333333333333333</v>
      </c>
    </row>
    <row r="129" spans="1:10" x14ac:dyDescent="0.3">
      <c r="A129" s="5">
        <v>44882</v>
      </c>
      <c r="B129">
        <v>3</v>
      </c>
      <c r="C129" t="s">
        <v>4</v>
      </c>
      <c r="D129">
        <v>25</v>
      </c>
      <c r="E129">
        <v>0</v>
      </c>
      <c r="F129">
        <v>3</v>
      </c>
      <c r="G129">
        <v>0</v>
      </c>
      <c r="H129" s="6">
        <f>Table1[[#This Row],[Earned]]/Table1[[#This Row],[Goal]]</f>
        <v>0</v>
      </c>
      <c r="I129" s="6">
        <f>IF(Table1[[#This Row],[NSO Goal]]=0, 1,Table1[[#This Row],[NSO Met]]/Table1[[#This Row],[NSO Goal]])</f>
        <v>0</v>
      </c>
      <c r="J129" s="6">
        <f>AVERAGE(Table1[[#This Row],[Points]],Table1[[#This Row],[NSO]])</f>
        <v>0</v>
      </c>
    </row>
    <row r="130" spans="1:10" x14ac:dyDescent="0.3">
      <c r="A130" s="5">
        <v>44882</v>
      </c>
      <c r="B130">
        <v>3</v>
      </c>
      <c r="C130" t="s">
        <v>4</v>
      </c>
      <c r="D130">
        <v>25</v>
      </c>
      <c r="E130">
        <v>0</v>
      </c>
      <c r="F130">
        <v>3</v>
      </c>
      <c r="G130">
        <v>0</v>
      </c>
      <c r="H130" s="6">
        <f>Table1[[#This Row],[Earned]]/Table1[[#This Row],[Goal]]</f>
        <v>0</v>
      </c>
      <c r="I130" s="6">
        <f>IF(Table1[[#This Row],[NSO Goal]]=0, 1,Table1[[#This Row],[NSO Met]]/Table1[[#This Row],[NSO Goal]])</f>
        <v>0</v>
      </c>
      <c r="J130" s="6">
        <f>AVERAGE(Table1[[#This Row],[Points]],Table1[[#This Row],[NSO]])</f>
        <v>0</v>
      </c>
    </row>
    <row r="131" spans="1:10" x14ac:dyDescent="0.3">
      <c r="A131" s="5">
        <v>44882</v>
      </c>
      <c r="B131">
        <v>3</v>
      </c>
      <c r="C131" t="s">
        <v>4</v>
      </c>
      <c r="D131">
        <v>25</v>
      </c>
      <c r="E131">
        <v>25</v>
      </c>
      <c r="F131">
        <v>3</v>
      </c>
      <c r="G131">
        <v>3</v>
      </c>
      <c r="H131" s="6">
        <f>Table1[[#This Row],[Earned]]/Table1[[#This Row],[Goal]]</f>
        <v>1</v>
      </c>
      <c r="I131" s="6">
        <f>IF(Table1[[#This Row],[NSO Goal]]=0, 1,Table1[[#This Row],[NSO Met]]/Table1[[#This Row],[NSO Goal]])</f>
        <v>1</v>
      </c>
      <c r="J131" s="6">
        <f>AVERAGE(Table1[[#This Row],[Points]],Table1[[#This Row],[NSO]])</f>
        <v>1</v>
      </c>
    </row>
    <row r="132" spans="1:10" x14ac:dyDescent="0.3">
      <c r="A132" s="5">
        <v>44882</v>
      </c>
      <c r="B132">
        <v>3</v>
      </c>
      <c r="C132" t="s">
        <v>4</v>
      </c>
      <c r="D132">
        <v>25</v>
      </c>
      <c r="E132">
        <v>0</v>
      </c>
      <c r="F132">
        <v>3</v>
      </c>
      <c r="G132">
        <v>3</v>
      </c>
      <c r="H132" s="6">
        <f>Table1[[#This Row],[Earned]]/Table1[[#This Row],[Goal]]</f>
        <v>0</v>
      </c>
      <c r="I132" s="6">
        <f>IF(Table1[[#This Row],[NSO Goal]]=0, 1,Table1[[#This Row],[NSO Met]]/Table1[[#This Row],[NSO Goal]])</f>
        <v>1</v>
      </c>
      <c r="J132" s="6">
        <f>AVERAGE(Table1[[#This Row],[Points]],Table1[[#This Row],[NSO]])</f>
        <v>0.5</v>
      </c>
    </row>
    <row r="133" spans="1:10" x14ac:dyDescent="0.3">
      <c r="A133" s="5">
        <v>44882</v>
      </c>
      <c r="B133">
        <v>3</v>
      </c>
      <c r="C133" t="s">
        <v>4</v>
      </c>
      <c r="D133">
        <v>25</v>
      </c>
      <c r="E133">
        <v>0</v>
      </c>
      <c r="F133">
        <v>3</v>
      </c>
      <c r="G133">
        <v>0</v>
      </c>
      <c r="H133" s="6">
        <f>Table1[[#This Row],[Earned]]/Table1[[#This Row],[Goal]]</f>
        <v>0</v>
      </c>
      <c r="I133" s="6">
        <f>IF(Table1[[#This Row],[NSO Goal]]=0, 1,Table1[[#This Row],[NSO Met]]/Table1[[#This Row],[NSO Goal]])</f>
        <v>0</v>
      </c>
      <c r="J133" s="6">
        <f>AVERAGE(Table1[[#This Row],[Points]],Table1[[#This Row],[NSO]])</f>
        <v>0</v>
      </c>
    </row>
    <row r="134" spans="1:10" x14ac:dyDescent="0.3">
      <c r="A134" s="5">
        <v>44882</v>
      </c>
      <c r="B134">
        <v>3</v>
      </c>
      <c r="C134" t="s">
        <v>4</v>
      </c>
      <c r="D134">
        <v>25</v>
      </c>
      <c r="E134">
        <v>25</v>
      </c>
      <c r="F134">
        <v>3</v>
      </c>
      <c r="G134">
        <v>2</v>
      </c>
      <c r="H134" s="6">
        <f>Table1[[#This Row],[Earned]]/Table1[[#This Row],[Goal]]</f>
        <v>1</v>
      </c>
      <c r="I134" s="6">
        <f>IF(Table1[[#This Row],[NSO Goal]]=0, 1,Table1[[#This Row],[NSO Met]]/Table1[[#This Row],[NSO Goal]])</f>
        <v>0.66666666666666663</v>
      </c>
      <c r="J134" s="6">
        <f>AVERAGE(Table1[[#This Row],[Points]],Table1[[#This Row],[NSO]])</f>
        <v>0.83333333333333326</v>
      </c>
    </row>
    <row r="135" spans="1:10" x14ac:dyDescent="0.3">
      <c r="A135" s="5">
        <v>44882</v>
      </c>
      <c r="B135">
        <v>3</v>
      </c>
      <c r="C135" t="s">
        <v>4</v>
      </c>
      <c r="D135">
        <v>25</v>
      </c>
      <c r="E135">
        <v>0</v>
      </c>
      <c r="F135">
        <v>3</v>
      </c>
      <c r="G135">
        <v>0</v>
      </c>
      <c r="H135" s="6">
        <f>Table1[[#This Row],[Earned]]/Table1[[#This Row],[Goal]]</f>
        <v>0</v>
      </c>
      <c r="I135" s="6">
        <f>IF(Table1[[#This Row],[NSO Goal]]=0, 1,Table1[[#This Row],[NSO Met]]/Table1[[#This Row],[NSO Goal]])</f>
        <v>0</v>
      </c>
      <c r="J135" s="6">
        <f>AVERAGE(Table1[[#This Row],[Points]],Table1[[#This Row],[NSO]])</f>
        <v>0</v>
      </c>
    </row>
    <row r="136" spans="1:10" x14ac:dyDescent="0.3">
      <c r="A136" s="5">
        <v>44882</v>
      </c>
      <c r="B136">
        <v>3</v>
      </c>
      <c r="C136" t="s">
        <v>4</v>
      </c>
      <c r="D136">
        <v>25</v>
      </c>
      <c r="E136">
        <v>25</v>
      </c>
      <c r="F136">
        <v>3</v>
      </c>
      <c r="G136">
        <v>2</v>
      </c>
      <c r="H136" s="6">
        <f>Table1[[#This Row],[Earned]]/Table1[[#This Row],[Goal]]</f>
        <v>1</v>
      </c>
      <c r="I136" s="6">
        <f>IF(Table1[[#This Row],[NSO Goal]]=0, 1,Table1[[#This Row],[NSO Met]]/Table1[[#This Row],[NSO Goal]])</f>
        <v>0.66666666666666663</v>
      </c>
      <c r="J136" s="6">
        <f>AVERAGE(Table1[[#This Row],[Points]],Table1[[#This Row],[NSO]])</f>
        <v>0.83333333333333326</v>
      </c>
    </row>
    <row r="137" spans="1:10" x14ac:dyDescent="0.3">
      <c r="A137" s="5">
        <v>44882</v>
      </c>
      <c r="B137">
        <v>3</v>
      </c>
      <c r="C137" t="s">
        <v>4</v>
      </c>
      <c r="D137">
        <v>25</v>
      </c>
      <c r="E137">
        <v>0</v>
      </c>
      <c r="F137">
        <v>3</v>
      </c>
      <c r="G137">
        <v>0</v>
      </c>
      <c r="H137" s="6">
        <f>Table1[[#This Row],[Earned]]/Table1[[#This Row],[Goal]]</f>
        <v>0</v>
      </c>
      <c r="I137" s="6">
        <f>IF(Table1[[#This Row],[NSO Goal]]=0, 1,Table1[[#This Row],[NSO Met]]/Table1[[#This Row],[NSO Goal]])</f>
        <v>0</v>
      </c>
      <c r="J137" s="6">
        <f>AVERAGE(Table1[[#This Row],[Points]],Table1[[#This Row],[NSO]])</f>
        <v>0</v>
      </c>
    </row>
    <row r="138" spans="1:10" x14ac:dyDescent="0.3">
      <c r="A138" s="5">
        <v>44882</v>
      </c>
      <c r="B138">
        <v>3</v>
      </c>
      <c r="C138" t="s">
        <v>4</v>
      </c>
      <c r="D138">
        <v>25</v>
      </c>
      <c r="E138">
        <v>0</v>
      </c>
      <c r="F138">
        <v>3</v>
      </c>
      <c r="G138">
        <v>0</v>
      </c>
      <c r="H138" s="6">
        <f>Table1[[#This Row],[Earned]]/Table1[[#This Row],[Goal]]</f>
        <v>0</v>
      </c>
      <c r="I138" s="6">
        <f>IF(Table1[[#This Row],[NSO Goal]]=0, 1,Table1[[#This Row],[NSO Met]]/Table1[[#This Row],[NSO Goal]])</f>
        <v>0</v>
      </c>
      <c r="J138" s="6">
        <f>AVERAGE(Table1[[#This Row],[Points]],Table1[[#This Row],[NSO]])</f>
        <v>0</v>
      </c>
    </row>
    <row r="139" spans="1:10" x14ac:dyDescent="0.3">
      <c r="A139" s="5">
        <v>44882</v>
      </c>
      <c r="B139">
        <v>3</v>
      </c>
      <c r="C139" t="s">
        <v>4</v>
      </c>
      <c r="D139">
        <v>25</v>
      </c>
      <c r="E139">
        <v>0</v>
      </c>
      <c r="F139">
        <v>3</v>
      </c>
      <c r="G139">
        <v>0</v>
      </c>
      <c r="H139" s="6">
        <f>Table1[[#This Row],[Earned]]/Table1[[#This Row],[Goal]]</f>
        <v>0</v>
      </c>
      <c r="I139" s="6">
        <f>IF(Table1[[#This Row],[NSO Goal]]=0, 1,Table1[[#This Row],[NSO Met]]/Table1[[#This Row],[NSO Goal]])</f>
        <v>0</v>
      </c>
      <c r="J139" s="6">
        <f>AVERAGE(Table1[[#This Row],[Points]],Table1[[#This Row],[NSO]])</f>
        <v>0</v>
      </c>
    </row>
    <row r="140" spans="1:10" x14ac:dyDescent="0.3">
      <c r="A140" s="5">
        <v>44882</v>
      </c>
      <c r="B140">
        <v>3</v>
      </c>
      <c r="C140" t="s">
        <v>4</v>
      </c>
      <c r="D140">
        <v>25</v>
      </c>
      <c r="E140">
        <v>0</v>
      </c>
      <c r="F140">
        <v>3</v>
      </c>
      <c r="G140">
        <v>0</v>
      </c>
      <c r="H140" s="6">
        <f>Table1[[#This Row],[Earned]]/Table1[[#This Row],[Goal]]</f>
        <v>0</v>
      </c>
      <c r="I140" s="6">
        <f>IF(Table1[[#This Row],[NSO Goal]]=0, 1,Table1[[#This Row],[NSO Met]]/Table1[[#This Row],[NSO Goal]])</f>
        <v>0</v>
      </c>
      <c r="J140" s="6">
        <f>AVERAGE(Table1[[#This Row],[Points]],Table1[[#This Row],[NSO]])</f>
        <v>0</v>
      </c>
    </row>
    <row r="141" spans="1:10" x14ac:dyDescent="0.3">
      <c r="A141" s="5">
        <v>44882</v>
      </c>
      <c r="B141">
        <v>3</v>
      </c>
      <c r="C141" t="s">
        <v>4</v>
      </c>
      <c r="D141">
        <v>25</v>
      </c>
      <c r="E141">
        <v>0</v>
      </c>
      <c r="F141">
        <v>3</v>
      </c>
      <c r="G141">
        <v>0</v>
      </c>
      <c r="H141" s="6">
        <f>Table1[[#This Row],[Earned]]/Table1[[#This Row],[Goal]]</f>
        <v>0</v>
      </c>
      <c r="I141" s="6">
        <f>IF(Table1[[#This Row],[NSO Goal]]=0, 1,Table1[[#This Row],[NSO Met]]/Table1[[#This Row],[NSO Goal]])</f>
        <v>0</v>
      </c>
      <c r="J141" s="6">
        <f>AVERAGE(Table1[[#This Row],[Points]],Table1[[#This Row],[NSO]])</f>
        <v>0</v>
      </c>
    </row>
    <row r="142" spans="1:10" x14ac:dyDescent="0.3">
      <c r="A142" s="5">
        <v>44882</v>
      </c>
      <c r="B142">
        <v>3</v>
      </c>
      <c r="C142" t="s">
        <v>4</v>
      </c>
      <c r="D142">
        <v>25</v>
      </c>
      <c r="E142">
        <v>0</v>
      </c>
      <c r="F142">
        <v>3</v>
      </c>
      <c r="G142">
        <v>0</v>
      </c>
      <c r="H142" s="6">
        <f>Table1[[#This Row],[Earned]]/Table1[[#This Row],[Goal]]</f>
        <v>0</v>
      </c>
      <c r="I142" s="6">
        <f>IF(Table1[[#This Row],[NSO Goal]]=0, 1,Table1[[#This Row],[NSO Met]]/Table1[[#This Row],[NSO Goal]])</f>
        <v>0</v>
      </c>
      <c r="J142" s="6">
        <f>AVERAGE(Table1[[#This Row],[Points]],Table1[[#This Row],[NSO]])</f>
        <v>0</v>
      </c>
    </row>
    <row r="143" spans="1:10" x14ac:dyDescent="0.3">
      <c r="A143" s="5">
        <v>44882</v>
      </c>
      <c r="B143">
        <v>3</v>
      </c>
      <c r="C143" t="s">
        <v>4</v>
      </c>
      <c r="D143">
        <v>25</v>
      </c>
      <c r="E143">
        <v>0</v>
      </c>
      <c r="F143">
        <v>3</v>
      </c>
      <c r="G143">
        <v>0</v>
      </c>
      <c r="H143" s="6">
        <f>Table1[[#This Row],[Earned]]/Table1[[#This Row],[Goal]]</f>
        <v>0</v>
      </c>
      <c r="I143" s="6">
        <f>IF(Table1[[#This Row],[NSO Goal]]=0, 1,Table1[[#This Row],[NSO Met]]/Table1[[#This Row],[NSO Goal]])</f>
        <v>0</v>
      </c>
      <c r="J143" s="6">
        <f>AVERAGE(Table1[[#This Row],[Points]],Table1[[#This Row],[NSO]])</f>
        <v>0</v>
      </c>
    </row>
    <row r="144" spans="1:10" x14ac:dyDescent="0.3">
      <c r="A144" s="5">
        <v>44882</v>
      </c>
      <c r="B144">
        <v>3</v>
      </c>
      <c r="C144" t="s">
        <v>4</v>
      </c>
      <c r="D144">
        <v>25</v>
      </c>
      <c r="E144">
        <v>0</v>
      </c>
      <c r="F144">
        <v>3</v>
      </c>
      <c r="G144">
        <v>1</v>
      </c>
      <c r="H144" s="6">
        <f>Table1[[#This Row],[Earned]]/Table1[[#This Row],[Goal]]</f>
        <v>0</v>
      </c>
      <c r="I144" s="6">
        <f>IF(Table1[[#This Row],[NSO Goal]]=0, 1,Table1[[#This Row],[NSO Met]]/Table1[[#This Row],[NSO Goal]])</f>
        <v>0.33333333333333331</v>
      </c>
      <c r="J144" s="6">
        <f>AVERAGE(Table1[[#This Row],[Points]],Table1[[#This Row],[NSO]])</f>
        <v>0.16666666666666666</v>
      </c>
    </row>
    <row r="145" spans="1:10" x14ac:dyDescent="0.3">
      <c r="A145" s="5">
        <v>44882</v>
      </c>
      <c r="B145">
        <v>3</v>
      </c>
      <c r="C145" t="s">
        <v>4</v>
      </c>
      <c r="D145">
        <v>25</v>
      </c>
      <c r="E145">
        <v>10</v>
      </c>
      <c r="F145">
        <v>3</v>
      </c>
      <c r="G145">
        <v>2</v>
      </c>
      <c r="H145" s="6">
        <f>Table1[[#This Row],[Earned]]/Table1[[#This Row],[Goal]]</f>
        <v>0.4</v>
      </c>
      <c r="I145" s="6">
        <f>IF(Table1[[#This Row],[NSO Goal]]=0, 1,Table1[[#This Row],[NSO Met]]/Table1[[#This Row],[NSO Goal]])</f>
        <v>0.66666666666666663</v>
      </c>
      <c r="J145" s="6">
        <f>AVERAGE(Table1[[#This Row],[Points]],Table1[[#This Row],[NSO]])</f>
        <v>0.53333333333333333</v>
      </c>
    </row>
    <row r="146" spans="1:10" x14ac:dyDescent="0.3">
      <c r="A146" s="5">
        <v>44882</v>
      </c>
      <c r="B146">
        <v>3</v>
      </c>
      <c r="C146" t="s">
        <v>4</v>
      </c>
      <c r="D146">
        <v>25</v>
      </c>
      <c r="E146">
        <v>25</v>
      </c>
      <c r="F146">
        <v>3</v>
      </c>
      <c r="G146">
        <v>3</v>
      </c>
      <c r="H146" s="6">
        <f>Table1[[#This Row],[Earned]]/Table1[[#This Row],[Goal]]</f>
        <v>1</v>
      </c>
      <c r="I146" s="6">
        <f>IF(Table1[[#This Row],[NSO Goal]]=0, 1,Table1[[#This Row],[NSO Met]]/Table1[[#This Row],[NSO Goal]])</f>
        <v>1</v>
      </c>
      <c r="J146" s="6">
        <f>AVERAGE(Table1[[#This Row],[Points]],Table1[[#This Row],[NSO]])</f>
        <v>1</v>
      </c>
    </row>
    <row r="147" spans="1:10" x14ac:dyDescent="0.3">
      <c r="A147" s="5">
        <v>44882</v>
      </c>
      <c r="B147">
        <v>3</v>
      </c>
      <c r="C147" t="s">
        <v>4</v>
      </c>
      <c r="D147">
        <v>25</v>
      </c>
      <c r="E147">
        <v>10</v>
      </c>
      <c r="F147">
        <v>3</v>
      </c>
      <c r="G147">
        <v>2</v>
      </c>
      <c r="H147" s="6">
        <f>Table1[[#This Row],[Earned]]/Table1[[#This Row],[Goal]]</f>
        <v>0.4</v>
      </c>
      <c r="I147" s="6">
        <f>IF(Table1[[#This Row],[NSO Goal]]=0, 1,Table1[[#This Row],[NSO Met]]/Table1[[#This Row],[NSO Goal]])</f>
        <v>0.66666666666666663</v>
      </c>
      <c r="J147" s="6">
        <f>AVERAGE(Table1[[#This Row],[Points]],Table1[[#This Row],[NSO]])</f>
        <v>0.53333333333333333</v>
      </c>
    </row>
    <row r="148" spans="1:10" x14ac:dyDescent="0.3">
      <c r="A148" s="5">
        <v>44882</v>
      </c>
      <c r="B148">
        <v>3</v>
      </c>
      <c r="C148" t="s">
        <v>7</v>
      </c>
      <c r="D148">
        <v>50</v>
      </c>
      <c r="E148">
        <v>50</v>
      </c>
      <c r="F148">
        <v>3</v>
      </c>
      <c r="G148">
        <v>2</v>
      </c>
      <c r="H148" s="6">
        <f>Table1[[#This Row],[Earned]]/Table1[[#This Row],[Goal]]</f>
        <v>1</v>
      </c>
      <c r="I148" s="6">
        <f>IF(Table1[[#This Row],[NSO Goal]]=0, 1,Table1[[#This Row],[NSO Met]]/Table1[[#This Row],[NSO Goal]])</f>
        <v>0.66666666666666663</v>
      </c>
      <c r="J148" s="6">
        <f>AVERAGE(Table1[[#This Row],[Points]],Table1[[#This Row],[NSO]])</f>
        <v>0.83333333333333326</v>
      </c>
    </row>
    <row r="149" spans="1:10" x14ac:dyDescent="0.3">
      <c r="A149" s="5">
        <v>44882</v>
      </c>
      <c r="B149">
        <v>3</v>
      </c>
      <c r="C149" t="s">
        <v>9</v>
      </c>
      <c r="D149">
        <v>20</v>
      </c>
      <c r="E149">
        <v>10</v>
      </c>
      <c r="F149">
        <v>2</v>
      </c>
      <c r="G149">
        <v>1</v>
      </c>
      <c r="H149" s="6">
        <f>Table1[[#This Row],[Earned]]/Table1[[#This Row],[Goal]]</f>
        <v>0.5</v>
      </c>
      <c r="I149" s="6">
        <f>IF(Table1[[#This Row],[NSO Goal]]=0, 1,Table1[[#This Row],[NSO Met]]/Table1[[#This Row],[NSO Goal]])</f>
        <v>0.5</v>
      </c>
      <c r="J149" s="6">
        <f>AVERAGE(Table1[[#This Row],[Points]],Table1[[#This Row],[NSO]])</f>
        <v>0.5</v>
      </c>
    </row>
    <row r="150" spans="1:10" x14ac:dyDescent="0.3">
      <c r="A150" s="5">
        <v>44895</v>
      </c>
      <c r="B150">
        <v>4</v>
      </c>
      <c r="C150" t="s">
        <v>6</v>
      </c>
      <c r="D150">
        <v>95</v>
      </c>
      <c r="E150">
        <v>35</v>
      </c>
      <c r="F150">
        <v>0</v>
      </c>
      <c r="G150">
        <v>0</v>
      </c>
      <c r="H150" s="6">
        <f>Table1[[#This Row],[Earned]]/Table1[[#This Row],[Goal]]</f>
        <v>0.36842105263157893</v>
      </c>
      <c r="I150" s="6">
        <f>IF(Table1[[#This Row],[NSO Goal]]=0, 1,Table1[[#This Row],[NSO Met]]/Table1[[#This Row],[NSO Goal]])</f>
        <v>1</v>
      </c>
      <c r="J150" s="6">
        <f>AVERAGE(Table1[[#This Row],[Points]],Table1[[#This Row],[NSO]])</f>
        <v>0.68421052631578949</v>
      </c>
    </row>
    <row r="151" spans="1:10" x14ac:dyDescent="0.3">
      <c r="A151" s="5">
        <v>44895</v>
      </c>
      <c r="B151">
        <v>4</v>
      </c>
      <c r="C151" t="s">
        <v>5</v>
      </c>
      <c r="D151">
        <v>35</v>
      </c>
      <c r="E151">
        <v>20</v>
      </c>
      <c r="F151">
        <v>1</v>
      </c>
      <c r="G151">
        <v>0</v>
      </c>
      <c r="H151" s="6">
        <f>Table1[[#This Row],[Earned]]/Table1[[#This Row],[Goal]]</f>
        <v>0.5714285714285714</v>
      </c>
      <c r="I151" s="6">
        <f>IF(Table1[[#This Row],[NSO Goal]]=0, 1,Table1[[#This Row],[NSO Met]]/Table1[[#This Row],[NSO Goal]])</f>
        <v>0</v>
      </c>
      <c r="J151" s="6">
        <f>AVERAGE(Table1[[#This Row],[Points]],Table1[[#This Row],[NSO]])</f>
        <v>0.2857142857142857</v>
      </c>
    </row>
    <row r="152" spans="1:10" x14ac:dyDescent="0.3">
      <c r="A152" s="5">
        <v>44895</v>
      </c>
      <c r="B152">
        <v>4</v>
      </c>
      <c r="C152" t="s">
        <v>5</v>
      </c>
      <c r="D152">
        <v>35</v>
      </c>
      <c r="E152">
        <v>20</v>
      </c>
      <c r="F152">
        <v>1</v>
      </c>
      <c r="G152">
        <v>0</v>
      </c>
      <c r="H152" s="6">
        <f>Table1[[#This Row],[Earned]]/Table1[[#This Row],[Goal]]</f>
        <v>0.5714285714285714</v>
      </c>
      <c r="I152" s="6">
        <f>IF(Table1[[#This Row],[NSO Goal]]=0, 1,Table1[[#This Row],[NSO Met]]/Table1[[#This Row],[NSO Goal]])</f>
        <v>0</v>
      </c>
      <c r="J152" s="6">
        <f>AVERAGE(Table1[[#This Row],[Points]],Table1[[#This Row],[NSO]])</f>
        <v>0.2857142857142857</v>
      </c>
    </row>
    <row r="153" spans="1:10" x14ac:dyDescent="0.3">
      <c r="A153" s="5">
        <v>44895</v>
      </c>
      <c r="B153">
        <v>4</v>
      </c>
      <c r="C153" t="s">
        <v>5</v>
      </c>
      <c r="D153">
        <v>35</v>
      </c>
      <c r="E153">
        <v>30</v>
      </c>
      <c r="F153">
        <v>1</v>
      </c>
      <c r="G153">
        <v>0</v>
      </c>
      <c r="H153" s="6">
        <f>Table1[[#This Row],[Earned]]/Table1[[#This Row],[Goal]]</f>
        <v>0.8571428571428571</v>
      </c>
      <c r="I153" s="6">
        <f>IF(Table1[[#This Row],[NSO Goal]]=0, 1,Table1[[#This Row],[NSO Met]]/Table1[[#This Row],[NSO Goal]])</f>
        <v>0</v>
      </c>
      <c r="J153" s="6">
        <f>AVERAGE(Table1[[#This Row],[Points]],Table1[[#This Row],[NSO]])</f>
        <v>0.42857142857142855</v>
      </c>
    </row>
    <row r="154" spans="1:10" x14ac:dyDescent="0.3">
      <c r="A154" s="5">
        <v>44895</v>
      </c>
      <c r="B154">
        <v>4</v>
      </c>
      <c r="C154" t="s">
        <v>5</v>
      </c>
      <c r="D154">
        <v>35</v>
      </c>
      <c r="E154">
        <v>0</v>
      </c>
      <c r="F154">
        <v>1</v>
      </c>
      <c r="G154">
        <v>0</v>
      </c>
      <c r="H154" s="6">
        <f>Table1[[#This Row],[Earned]]/Table1[[#This Row],[Goal]]</f>
        <v>0</v>
      </c>
      <c r="I154" s="6">
        <f>IF(Table1[[#This Row],[NSO Goal]]=0, 1,Table1[[#This Row],[NSO Met]]/Table1[[#This Row],[NSO Goal]])</f>
        <v>0</v>
      </c>
      <c r="J154" s="6">
        <f>AVERAGE(Table1[[#This Row],[Points]],Table1[[#This Row],[NSO]])</f>
        <v>0</v>
      </c>
    </row>
    <row r="155" spans="1:10" x14ac:dyDescent="0.3">
      <c r="A155" s="5">
        <v>44895</v>
      </c>
      <c r="B155">
        <v>4</v>
      </c>
      <c r="C155" t="s">
        <v>5</v>
      </c>
      <c r="D155">
        <v>35</v>
      </c>
      <c r="E155">
        <v>10</v>
      </c>
      <c r="F155">
        <v>1</v>
      </c>
      <c r="G155">
        <v>0</v>
      </c>
      <c r="H155" s="6">
        <f>Table1[[#This Row],[Earned]]/Table1[[#This Row],[Goal]]</f>
        <v>0.2857142857142857</v>
      </c>
      <c r="I155" s="6">
        <f>IF(Table1[[#This Row],[NSO Goal]]=0, 1,Table1[[#This Row],[NSO Met]]/Table1[[#This Row],[NSO Goal]])</f>
        <v>0</v>
      </c>
      <c r="J155" s="6">
        <f>AVERAGE(Table1[[#This Row],[Points]],Table1[[#This Row],[NSO]])</f>
        <v>0.14285714285714285</v>
      </c>
    </row>
    <row r="156" spans="1:10" x14ac:dyDescent="0.3">
      <c r="A156" s="5">
        <v>44895</v>
      </c>
      <c r="B156">
        <v>4</v>
      </c>
      <c r="C156" t="s">
        <v>5</v>
      </c>
      <c r="D156">
        <v>35</v>
      </c>
      <c r="E156">
        <v>20</v>
      </c>
      <c r="F156">
        <v>1</v>
      </c>
      <c r="G156">
        <v>0</v>
      </c>
      <c r="H156" s="6">
        <f>Table1[[#This Row],[Earned]]/Table1[[#This Row],[Goal]]</f>
        <v>0.5714285714285714</v>
      </c>
      <c r="I156" s="6">
        <f>IF(Table1[[#This Row],[NSO Goal]]=0, 1,Table1[[#This Row],[NSO Met]]/Table1[[#This Row],[NSO Goal]])</f>
        <v>0</v>
      </c>
      <c r="J156" s="6">
        <f>AVERAGE(Table1[[#This Row],[Points]],Table1[[#This Row],[NSO]])</f>
        <v>0.2857142857142857</v>
      </c>
    </row>
    <row r="157" spans="1:10" x14ac:dyDescent="0.3">
      <c r="A157" s="5">
        <v>44895</v>
      </c>
      <c r="B157">
        <v>4</v>
      </c>
      <c r="C157" t="s">
        <v>5</v>
      </c>
      <c r="D157">
        <v>35</v>
      </c>
      <c r="E157">
        <v>30</v>
      </c>
      <c r="F157">
        <v>1</v>
      </c>
      <c r="G157">
        <v>1</v>
      </c>
      <c r="H157" s="6">
        <f>Table1[[#This Row],[Earned]]/Table1[[#This Row],[Goal]]</f>
        <v>0.8571428571428571</v>
      </c>
      <c r="I157" s="6">
        <f>IF(Table1[[#This Row],[NSO Goal]]=0, 1,Table1[[#This Row],[NSO Met]]/Table1[[#This Row],[NSO Goal]])</f>
        <v>1</v>
      </c>
      <c r="J157" s="6">
        <f>AVERAGE(Table1[[#This Row],[Points]],Table1[[#This Row],[NSO]])</f>
        <v>0.9285714285714286</v>
      </c>
    </row>
    <row r="158" spans="1:10" x14ac:dyDescent="0.3">
      <c r="A158" s="5">
        <v>44895</v>
      </c>
      <c r="B158">
        <v>4</v>
      </c>
      <c r="C158" t="s">
        <v>5</v>
      </c>
      <c r="D158">
        <v>35</v>
      </c>
      <c r="E158">
        <v>35</v>
      </c>
      <c r="F158">
        <v>1</v>
      </c>
      <c r="G158">
        <v>0</v>
      </c>
      <c r="H158" s="6">
        <f>Table1[[#This Row],[Earned]]/Table1[[#This Row],[Goal]]</f>
        <v>1</v>
      </c>
      <c r="I158" s="6">
        <f>IF(Table1[[#This Row],[NSO Goal]]=0, 1,Table1[[#This Row],[NSO Met]]/Table1[[#This Row],[NSO Goal]])</f>
        <v>0</v>
      </c>
      <c r="J158" s="6">
        <f>AVERAGE(Table1[[#This Row],[Points]],Table1[[#This Row],[NSO]])</f>
        <v>0.5</v>
      </c>
    </row>
    <row r="159" spans="1:10" x14ac:dyDescent="0.3">
      <c r="A159" s="5">
        <v>44895</v>
      </c>
      <c r="B159">
        <v>4</v>
      </c>
      <c r="C159" t="s">
        <v>5</v>
      </c>
      <c r="D159">
        <v>35</v>
      </c>
      <c r="E159">
        <v>20</v>
      </c>
      <c r="F159">
        <v>1</v>
      </c>
      <c r="G159">
        <v>1</v>
      </c>
      <c r="H159" s="6">
        <f>Table1[[#This Row],[Earned]]/Table1[[#This Row],[Goal]]</f>
        <v>0.5714285714285714</v>
      </c>
      <c r="I159" s="6">
        <f>IF(Table1[[#This Row],[NSO Goal]]=0, 1,Table1[[#This Row],[NSO Met]]/Table1[[#This Row],[NSO Goal]])</f>
        <v>1</v>
      </c>
      <c r="J159" s="6">
        <f>AVERAGE(Table1[[#This Row],[Points]],Table1[[#This Row],[NSO]])</f>
        <v>0.7857142857142857</v>
      </c>
    </row>
    <row r="160" spans="1:10" x14ac:dyDescent="0.3">
      <c r="A160" s="5">
        <v>44895</v>
      </c>
      <c r="B160">
        <v>4</v>
      </c>
      <c r="C160" t="s">
        <v>5</v>
      </c>
      <c r="D160">
        <v>35</v>
      </c>
      <c r="E160">
        <v>10</v>
      </c>
      <c r="F160">
        <v>1</v>
      </c>
      <c r="G160">
        <v>0</v>
      </c>
      <c r="H160" s="6">
        <f>Table1[[#This Row],[Earned]]/Table1[[#This Row],[Goal]]</f>
        <v>0.2857142857142857</v>
      </c>
      <c r="I160" s="6">
        <f>IF(Table1[[#This Row],[NSO Goal]]=0, 1,Table1[[#This Row],[NSO Met]]/Table1[[#This Row],[NSO Goal]])</f>
        <v>0</v>
      </c>
      <c r="J160" s="6">
        <f>AVERAGE(Table1[[#This Row],[Points]],Table1[[#This Row],[NSO]])</f>
        <v>0.14285714285714285</v>
      </c>
    </row>
    <row r="161" spans="1:10" x14ac:dyDescent="0.3">
      <c r="A161" s="5">
        <v>44895</v>
      </c>
      <c r="B161">
        <v>4</v>
      </c>
      <c r="C161" t="s">
        <v>5</v>
      </c>
      <c r="D161">
        <v>35</v>
      </c>
      <c r="E161">
        <v>30</v>
      </c>
      <c r="F161">
        <v>1</v>
      </c>
      <c r="G161">
        <v>1</v>
      </c>
      <c r="H161" s="6">
        <f>Table1[[#This Row],[Earned]]/Table1[[#This Row],[Goal]]</f>
        <v>0.8571428571428571</v>
      </c>
      <c r="I161" s="6">
        <f>IF(Table1[[#This Row],[NSO Goal]]=0, 1,Table1[[#This Row],[NSO Met]]/Table1[[#This Row],[NSO Goal]])</f>
        <v>1</v>
      </c>
      <c r="J161" s="6">
        <f>AVERAGE(Table1[[#This Row],[Points]],Table1[[#This Row],[NSO]])</f>
        <v>0.9285714285714286</v>
      </c>
    </row>
    <row r="162" spans="1:10" x14ac:dyDescent="0.3">
      <c r="A162" s="5">
        <v>44895</v>
      </c>
      <c r="B162">
        <v>4</v>
      </c>
      <c r="C162" t="s">
        <v>5</v>
      </c>
      <c r="D162">
        <v>35</v>
      </c>
      <c r="E162">
        <v>0</v>
      </c>
      <c r="F162">
        <v>1</v>
      </c>
      <c r="G162">
        <v>1</v>
      </c>
      <c r="H162" s="6">
        <f>Table1[[#This Row],[Earned]]/Table1[[#This Row],[Goal]]</f>
        <v>0</v>
      </c>
      <c r="I162" s="6">
        <f>IF(Table1[[#This Row],[NSO Goal]]=0, 1,Table1[[#This Row],[NSO Met]]/Table1[[#This Row],[NSO Goal]])</f>
        <v>1</v>
      </c>
      <c r="J162" s="6">
        <f>AVERAGE(Table1[[#This Row],[Points]],Table1[[#This Row],[NSO]])</f>
        <v>0.5</v>
      </c>
    </row>
    <row r="163" spans="1:10" x14ac:dyDescent="0.3">
      <c r="A163" s="5">
        <v>44895</v>
      </c>
      <c r="B163">
        <v>4</v>
      </c>
      <c r="C163" t="s">
        <v>5</v>
      </c>
      <c r="D163">
        <v>35</v>
      </c>
      <c r="E163">
        <v>20</v>
      </c>
      <c r="F163">
        <v>1</v>
      </c>
      <c r="G163">
        <v>0</v>
      </c>
      <c r="H163" s="6">
        <f>Table1[[#This Row],[Earned]]/Table1[[#This Row],[Goal]]</f>
        <v>0.5714285714285714</v>
      </c>
      <c r="I163" s="6">
        <f>IF(Table1[[#This Row],[NSO Goal]]=0, 1,Table1[[#This Row],[NSO Met]]/Table1[[#This Row],[NSO Goal]])</f>
        <v>0</v>
      </c>
      <c r="J163" s="6">
        <f>AVERAGE(Table1[[#This Row],[Points]],Table1[[#This Row],[NSO]])</f>
        <v>0.2857142857142857</v>
      </c>
    </row>
    <row r="164" spans="1:10" x14ac:dyDescent="0.3">
      <c r="A164" s="5">
        <v>44895</v>
      </c>
      <c r="B164">
        <v>4</v>
      </c>
      <c r="C164" t="s">
        <v>5</v>
      </c>
      <c r="D164">
        <v>35</v>
      </c>
      <c r="E164">
        <v>0</v>
      </c>
      <c r="F164">
        <v>1</v>
      </c>
      <c r="G164">
        <v>0</v>
      </c>
      <c r="H164" s="6">
        <f>Table1[[#This Row],[Earned]]/Table1[[#This Row],[Goal]]</f>
        <v>0</v>
      </c>
      <c r="I164" s="6">
        <f>IF(Table1[[#This Row],[NSO Goal]]=0, 1,Table1[[#This Row],[NSO Met]]/Table1[[#This Row],[NSO Goal]])</f>
        <v>0</v>
      </c>
      <c r="J164" s="6">
        <f>AVERAGE(Table1[[#This Row],[Points]],Table1[[#This Row],[NSO]])</f>
        <v>0</v>
      </c>
    </row>
    <row r="165" spans="1:10" x14ac:dyDescent="0.3">
      <c r="A165" s="5">
        <v>44896</v>
      </c>
      <c r="B165">
        <v>4</v>
      </c>
      <c r="C165" t="s">
        <v>7</v>
      </c>
      <c r="D165">
        <v>50</v>
      </c>
      <c r="E165">
        <v>30</v>
      </c>
      <c r="F165">
        <v>3</v>
      </c>
      <c r="G165">
        <v>2</v>
      </c>
      <c r="H165" s="6">
        <f>Table1[[#This Row],[Earned]]/Table1[[#This Row],[Goal]]</f>
        <v>0.6</v>
      </c>
      <c r="I165" s="6">
        <f>IF(Table1[[#This Row],[NSO Goal]]=0, 1,Table1[[#This Row],[NSO Met]]/Table1[[#This Row],[NSO Goal]])</f>
        <v>0.66666666666666663</v>
      </c>
      <c r="J165" s="6">
        <f>AVERAGE(Table1[[#This Row],[Points]],Table1[[#This Row],[NSO]])</f>
        <v>0.6333333333333333</v>
      </c>
    </row>
    <row r="166" spans="1:10" x14ac:dyDescent="0.3">
      <c r="A166" s="5">
        <v>44896</v>
      </c>
      <c r="B166">
        <v>4</v>
      </c>
      <c r="C166" t="s">
        <v>7</v>
      </c>
      <c r="D166">
        <v>50</v>
      </c>
      <c r="E166">
        <v>30</v>
      </c>
      <c r="F166">
        <v>3</v>
      </c>
      <c r="G166">
        <v>2</v>
      </c>
      <c r="H166" s="6">
        <f>Table1[[#This Row],[Earned]]/Table1[[#This Row],[Goal]]</f>
        <v>0.6</v>
      </c>
      <c r="I166" s="6">
        <f>IF(Table1[[#This Row],[NSO Goal]]=0, 1,Table1[[#This Row],[NSO Met]]/Table1[[#This Row],[NSO Goal]])</f>
        <v>0.66666666666666663</v>
      </c>
      <c r="J166" s="6">
        <f>AVERAGE(Table1[[#This Row],[Points]],Table1[[#This Row],[NSO]])</f>
        <v>0.6333333333333333</v>
      </c>
    </row>
    <row r="167" spans="1:10" x14ac:dyDescent="0.3">
      <c r="A167" s="5">
        <v>44896</v>
      </c>
      <c r="B167">
        <v>4</v>
      </c>
      <c r="C167" t="s">
        <v>7</v>
      </c>
      <c r="D167">
        <v>50</v>
      </c>
      <c r="E167">
        <v>40</v>
      </c>
      <c r="F167">
        <v>3</v>
      </c>
      <c r="G167">
        <v>3</v>
      </c>
      <c r="H167" s="6">
        <f>Table1[[#This Row],[Earned]]/Table1[[#This Row],[Goal]]</f>
        <v>0.8</v>
      </c>
      <c r="I167" s="6">
        <f>IF(Table1[[#This Row],[NSO Goal]]=0, 1,Table1[[#This Row],[NSO Met]]/Table1[[#This Row],[NSO Goal]])</f>
        <v>1</v>
      </c>
      <c r="J167" s="6">
        <f>AVERAGE(Table1[[#This Row],[Points]],Table1[[#This Row],[NSO]])</f>
        <v>0.9</v>
      </c>
    </row>
    <row r="168" spans="1:10" x14ac:dyDescent="0.3">
      <c r="A168" s="5">
        <v>44896</v>
      </c>
      <c r="B168">
        <v>4</v>
      </c>
      <c r="C168" t="s">
        <v>7</v>
      </c>
      <c r="D168">
        <v>50</v>
      </c>
      <c r="E168">
        <v>50</v>
      </c>
      <c r="F168">
        <v>3</v>
      </c>
      <c r="G168">
        <v>3</v>
      </c>
      <c r="H168" s="6">
        <f>Table1[[#This Row],[Earned]]/Table1[[#This Row],[Goal]]</f>
        <v>1</v>
      </c>
      <c r="I168" s="6">
        <f>IF(Table1[[#This Row],[NSO Goal]]=0, 1,Table1[[#This Row],[NSO Met]]/Table1[[#This Row],[NSO Goal]])</f>
        <v>1</v>
      </c>
      <c r="J168" s="6">
        <f>AVERAGE(Table1[[#This Row],[Points]],Table1[[#This Row],[NSO]])</f>
        <v>1</v>
      </c>
    </row>
    <row r="169" spans="1:10" x14ac:dyDescent="0.3">
      <c r="A169" s="5">
        <v>44896</v>
      </c>
      <c r="B169">
        <v>4</v>
      </c>
      <c r="C169" t="s">
        <v>7</v>
      </c>
      <c r="D169">
        <v>50</v>
      </c>
      <c r="E169">
        <v>20</v>
      </c>
      <c r="F169">
        <v>3</v>
      </c>
      <c r="G169">
        <v>2</v>
      </c>
      <c r="H169" s="6">
        <f>Table1[[#This Row],[Earned]]/Table1[[#This Row],[Goal]]</f>
        <v>0.4</v>
      </c>
      <c r="I169" s="6">
        <f>IF(Table1[[#This Row],[NSO Goal]]=0, 1,Table1[[#This Row],[NSO Met]]/Table1[[#This Row],[NSO Goal]])</f>
        <v>0.66666666666666663</v>
      </c>
      <c r="J169" s="6">
        <f>AVERAGE(Table1[[#This Row],[Points]],Table1[[#This Row],[NSO]])</f>
        <v>0.53333333333333333</v>
      </c>
    </row>
    <row r="170" spans="1:10" x14ac:dyDescent="0.3">
      <c r="A170" s="5">
        <v>44896</v>
      </c>
      <c r="B170">
        <v>4</v>
      </c>
      <c r="C170" t="s">
        <v>7</v>
      </c>
      <c r="D170">
        <v>50</v>
      </c>
      <c r="E170">
        <v>30</v>
      </c>
      <c r="F170">
        <v>3</v>
      </c>
      <c r="G170">
        <v>3</v>
      </c>
      <c r="H170" s="6">
        <f>Table1[[#This Row],[Earned]]/Table1[[#This Row],[Goal]]</f>
        <v>0.6</v>
      </c>
      <c r="I170" s="6">
        <f>IF(Table1[[#This Row],[NSO Goal]]=0, 1,Table1[[#This Row],[NSO Met]]/Table1[[#This Row],[NSO Goal]])</f>
        <v>1</v>
      </c>
      <c r="J170" s="6">
        <f>AVERAGE(Table1[[#This Row],[Points]],Table1[[#This Row],[NSO]])</f>
        <v>0.8</v>
      </c>
    </row>
    <row r="171" spans="1:10" x14ac:dyDescent="0.3">
      <c r="A171" s="5">
        <v>44896</v>
      </c>
      <c r="B171">
        <v>4</v>
      </c>
      <c r="C171" t="s">
        <v>7</v>
      </c>
      <c r="D171">
        <v>50</v>
      </c>
      <c r="E171">
        <v>50</v>
      </c>
      <c r="F171">
        <v>3</v>
      </c>
      <c r="G171">
        <v>3</v>
      </c>
      <c r="H171" s="6">
        <f>Table1[[#This Row],[Earned]]/Table1[[#This Row],[Goal]]</f>
        <v>1</v>
      </c>
      <c r="I171" s="6">
        <f>IF(Table1[[#This Row],[NSO Goal]]=0, 1,Table1[[#This Row],[NSO Met]]/Table1[[#This Row],[NSO Goal]])</f>
        <v>1</v>
      </c>
      <c r="J171" s="6">
        <f>AVERAGE(Table1[[#This Row],[Points]],Table1[[#This Row],[NSO]])</f>
        <v>1</v>
      </c>
    </row>
    <row r="172" spans="1:10" x14ac:dyDescent="0.3">
      <c r="A172" s="5">
        <v>44896</v>
      </c>
      <c r="B172">
        <v>4</v>
      </c>
      <c r="C172" t="s">
        <v>7</v>
      </c>
      <c r="D172">
        <v>50</v>
      </c>
      <c r="E172">
        <v>40</v>
      </c>
      <c r="F172">
        <v>3</v>
      </c>
      <c r="G172">
        <v>2</v>
      </c>
      <c r="H172" s="6">
        <f>Table1[[#This Row],[Earned]]/Table1[[#This Row],[Goal]]</f>
        <v>0.8</v>
      </c>
      <c r="I172" s="6">
        <f>IF(Table1[[#This Row],[NSO Goal]]=0, 1,Table1[[#This Row],[NSO Met]]/Table1[[#This Row],[NSO Goal]])</f>
        <v>0.66666666666666663</v>
      </c>
      <c r="J172" s="6">
        <f>AVERAGE(Table1[[#This Row],[Points]],Table1[[#This Row],[NSO]])</f>
        <v>0.73333333333333339</v>
      </c>
    </row>
    <row r="173" spans="1:10" x14ac:dyDescent="0.3">
      <c r="A173" s="5">
        <v>44896</v>
      </c>
      <c r="B173">
        <v>4</v>
      </c>
      <c r="C173" t="s">
        <v>7</v>
      </c>
      <c r="D173">
        <v>50</v>
      </c>
      <c r="E173">
        <v>50</v>
      </c>
      <c r="F173">
        <v>3</v>
      </c>
      <c r="G173">
        <v>3</v>
      </c>
      <c r="H173" s="6">
        <f>Table1[[#This Row],[Earned]]/Table1[[#This Row],[Goal]]</f>
        <v>1</v>
      </c>
      <c r="I173" s="6">
        <f>IF(Table1[[#This Row],[NSO Goal]]=0, 1,Table1[[#This Row],[NSO Met]]/Table1[[#This Row],[NSO Goal]])</f>
        <v>1</v>
      </c>
      <c r="J173" s="6">
        <f>AVERAGE(Table1[[#This Row],[Points]],Table1[[#This Row],[NSO]])</f>
        <v>1</v>
      </c>
    </row>
    <row r="174" spans="1:10" x14ac:dyDescent="0.3">
      <c r="A174" s="5">
        <v>44896</v>
      </c>
      <c r="B174">
        <v>4</v>
      </c>
      <c r="C174" t="s">
        <v>7</v>
      </c>
      <c r="D174">
        <v>50</v>
      </c>
      <c r="E174">
        <v>30</v>
      </c>
      <c r="F174">
        <v>3</v>
      </c>
      <c r="G174">
        <v>3</v>
      </c>
      <c r="H174" s="6">
        <f>Table1[[#This Row],[Earned]]/Table1[[#This Row],[Goal]]</f>
        <v>0.6</v>
      </c>
      <c r="I174" s="6">
        <f>IF(Table1[[#This Row],[NSO Goal]]=0, 1,Table1[[#This Row],[NSO Met]]/Table1[[#This Row],[NSO Goal]])</f>
        <v>1</v>
      </c>
      <c r="J174" s="6">
        <f>AVERAGE(Table1[[#This Row],[Points]],Table1[[#This Row],[NSO]])</f>
        <v>0.8</v>
      </c>
    </row>
    <row r="175" spans="1:10" x14ac:dyDescent="0.3">
      <c r="A175" s="5">
        <v>44896</v>
      </c>
      <c r="B175">
        <v>4</v>
      </c>
      <c r="C175" t="s">
        <v>7</v>
      </c>
      <c r="D175">
        <v>50</v>
      </c>
      <c r="E175">
        <v>40</v>
      </c>
      <c r="F175">
        <v>3</v>
      </c>
      <c r="G175">
        <v>3</v>
      </c>
      <c r="H175" s="6">
        <f>Table1[[#This Row],[Earned]]/Table1[[#This Row],[Goal]]</f>
        <v>0.8</v>
      </c>
      <c r="I175" s="6">
        <f>IF(Table1[[#This Row],[NSO Goal]]=0, 1,Table1[[#This Row],[NSO Met]]/Table1[[#This Row],[NSO Goal]])</f>
        <v>1</v>
      </c>
      <c r="J175" s="6">
        <f>AVERAGE(Table1[[#This Row],[Points]],Table1[[#This Row],[NSO]])</f>
        <v>0.9</v>
      </c>
    </row>
    <row r="176" spans="1:10" x14ac:dyDescent="0.3">
      <c r="A176" s="5">
        <v>44896</v>
      </c>
      <c r="B176">
        <v>4</v>
      </c>
      <c r="C176" t="s">
        <v>7</v>
      </c>
      <c r="D176">
        <v>50</v>
      </c>
      <c r="E176">
        <v>50</v>
      </c>
      <c r="F176">
        <v>3</v>
      </c>
      <c r="G176">
        <v>2</v>
      </c>
      <c r="H176" s="6">
        <f>Table1[[#This Row],[Earned]]/Table1[[#This Row],[Goal]]</f>
        <v>1</v>
      </c>
      <c r="I176" s="6">
        <f>IF(Table1[[#This Row],[NSO Goal]]=0, 1,Table1[[#This Row],[NSO Met]]/Table1[[#This Row],[NSO Goal]])</f>
        <v>0.66666666666666663</v>
      </c>
      <c r="J176" s="6">
        <f>AVERAGE(Table1[[#This Row],[Points]],Table1[[#This Row],[NSO]])</f>
        <v>0.83333333333333326</v>
      </c>
    </row>
    <row r="177" spans="1:10" x14ac:dyDescent="0.3">
      <c r="A177" s="5">
        <v>44896</v>
      </c>
      <c r="B177">
        <v>4</v>
      </c>
      <c r="C177" t="s">
        <v>4</v>
      </c>
      <c r="D177">
        <v>25</v>
      </c>
      <c r="E177">
        <v>0</v>
      </c>
      <c r="F177">
        <v>3</v>
      </c>
      <c r="G177">
        <v>0</v>
      </c>
      <c r="H177" s="6">
        <f>Table1[[#This Row],[Earned]]/Table1[[#This Row],[Goal]]</f>
        <v>0</v>
      </c>
      <c r="I177" s="6">
        <f>IF(Table1[[#This Row],[NSO Goal]]=0, 1,Table1[[#This Row],[NSO Met]]/Table1[[#This Row],[NSO Goal]])</f>
        <v>0</v>
      </c>
      <c r="J177" s="6">
        <f>AVERAGE(Table1[[#This Row],[Points]],Table1[[#This Row],[NSO]])</f>
        <v>0</v>
      </c>
    </row>
    <row r="178" spans="1:10" x14ac:dyDescent="0.3">
      <c r="A178" s="5">
        <v>44896</v>
      </c>
      <c r="B178">
        <v>4</v>
      </c>
      <c r="C178" t="s">
        <v>4</v>
      </c>
      <c r="D178">
        <v>25</v>
      </c>
      <c r="E178">
        <v>10</v>
      </c>
      <c r="F178">
        <v>3</v>
      </c>
      <c r="G178">
        <v>0</v>
      </c>
      <c r="H178" s="6">
        <f>Table1[[#This Row],[Earned]]/Table1[[#This Row],[Goal]]</f>
        <v>0.4</v>
      </c>
      <c r="I178" s="6">
        <f>IF(Table1[[#This Row],[NSO Goal]]=0, 1,Table1[[#This Row],[NSO Met]]/Table1[[#This Row],[NSO Goal]])</f>
        <v>0</v>
      </c>
      <c r="J178" s="6">
        <f>AVERAGE(Table1[[#This Row],[Points]],Table1[[#This Row],[NSO]])</f>
        <v>0.2</v>
      </c>
    </row>
    <row r="179" spans="1:10" x14ac:dyDescent="0.3">
      <c r="A179" s="5">
        <v>44896</v>
      </c>
      <c r="B179">
        <v>4</v>
      </c>
      <c r="C179" t="s">
        <v>4</v>
      </c>
      <c r="D179">
        <v>25</v>
      </c>
      <c r="E179">
        <v>10</v>
      </c>
      <c r="F179">
        <v>3</v>
      </c>
      <c r="G179">
        <v>2</v>
      </c>
      <c r="H179" s="6">
        <f>Table1[[#This Row],[Earned]]/Table1[[#This Row],[Goal]]</f>
        <v>0.4</v>
      </c>
      <c r="I179" s="6">
        <f>IF(Table1[[#This Row],[NSO Goal]]=0, 1,Table1[[#This Row],[NSO Met]]/Table1[[#This Row],[NSO Goal]])</f>
        <v>0.66666666666666663</v>
      </c>
      <c r="J179" s="6">
        <f>AVERAGE(Table1[[#This Row],[Points]],Table1[[#This Row],[NSO]])</f>
        <v>0.53333333333333333</v>
      </c>
    </row>
    <row r="180" spans="1:10" x14ac:dyDescent="0.3">
      <c r="A180" s="5">
        <v>44896</v>
      </c>
      <c r="B180">
        <v>4</v>
      </c>
      <c r="C180" t="s">
        <v>4</v>
      </c>
      <c r="D180">
        <v>25</v>
      </c>
      <c r="E180">
        <v>0</v>
      </c>
      <c r="F180">
        <v>3</v>
      </c>
      <c r="G180">
        <v>2</v>
      </c>
      <c r="H180" s="6">
        <f>Table1[[#This Row],[Earned]]/Table1[[#This Row],[Goal]]</f>
        <v>0</v>
      </c>
      <c r="I180" s="6">
        <f>IF(Table1[[#This Row],[NSO Goal]]=0, 1,Table1[[#This Row],[NSO Met]]/Table1[[#This Row],[NSO Goal]])</f>
        <v>0.66666666666666663</v>
      </c>
      <c r="J180" s="6">
        <f>AVERAGE(Table1[[#This Row],[Points]],Table1[[#This Row],[NSO]])</f>
        <v>0.33333333333333331</v>
      </c>
    </row>
    <row r="181" spans="1:10" x14ac:dyDescent="0.3">
      <c r="A181" s="5">
        <v>44896</v>
      </c>
      <c r="B181">
        <v>4</v>
      </c>
      <c r="C181" t="s">
        <v>4</v>
      </c>
      <c r="D181">
        <v>25</v>
      </c>
      <c r="E181">
        <v>0</v>
      </c>
      <c r="F181">
        <v>3</v>
      </c>
      <c r="G181">
        <v>0</v>
      </c>
      <c r="H181" s="6">
        <f>Table1[[#This Row],[Earned]]/Table1[[#This Row],[Goal]]</f>
        <v>0</v>
      </c>
      <c r="I181" s="6">
        <f>IF(Table1[[#This Row],[NSO Goal]]=0, 1,Table1[[#This Row],[NSO Met]]/Table1[[#This Row],[NSO Goal]])</f>
        <v>0</v>
      </c>
      <c r="J181" s="6">
        <f>AVERAGE(Table1[[#This Row],[Points]],Table1[[#This Row],[NSO]])</f>
        <v>0</v>
      </c>
    </row>
    <row r="182" spans="1:10" x14ac:dyDescent="0.3">
      <c r="A182" s="5">
        <v>44896</v>
      </c>
      <c r="B182">
        <v>4</v>
      </c>
      <c r="C182" t="s">
        <v>4</v>
      </c>
      <c r="D182">
        <v>25</v>
      </c>
      <c r="E182">
        <v>25</v>
      </c>
      <c r="F182">
        <v>3</v>
      </c>
      <c r="G182">
        <v>0</v>
      </c>
      <c r="H182" s="6">
        <f>Table1[[#This Row],[Earned]]/Table1[[#This Row],[Goal]]</f>
        <v>1</v>
      </c>
      <c r="I182" s="6">
        <f>IF(Table1[[#This Row],[NSO Goal]]=0, 1,Table1[[#This Row],[NSO Met]]/Table1[[#This Row],[NSO Goal]])</f>
        <v>0</v>
      </c>
      <c r="J182" s="6">
        <f>AVERAGE(Table1[[#This Row],[Points]],Table1[[#This Row],[NSO]])</f>
        <v>0.5</v>
      </c>
    </row>
    <row r="183" spans="1:10" x14ac:dyDescent="0.3">
      <c r="A183" s="5">
        <v>44896</v>
      </c>
      <c r="B183">
        <v>4</v>
      </c>
      <c r="C183" t="s">
        <v>4</v>
      </c>
      <c r="D183">
        <v>25</v>
      </c>
      <c r="E183">
        <v>25</v>
      </c>
      <c r="F183">
        <v>3</v>
      </c>
      <c r="G183">
        <v>3</v>
      </c>
      <c r="H183" s="6">
        <f>Table1[[#This Row],[Earned]]/Table1[[#This Row],[Goal]]</f>
        <v>1</v>
      </c>
      <c r="I183" s="6">
        <f>IF(Table1[[#This Row],[NSO Goal]]=0, 1,Table1[[#This Row],[NSO Met]]/Table1[[#This Row],[NSO Goal]])</f>
        <v>1</v>
      </c>
      <c r="J183" s="6">
        <f>AVERAGE(Table1[[#This Row],[Points]],Table1[[#This Row],[NSO]])</f>
        <v>1</v>
      </c>
    </row>
    <row r="184" spans="1:10" x14ac:dyDescent="0.3">
      <c r="A184" s="5">
        <v>44896</v>
      </c>
      <c r="B184">
        <v>4</v>
      </c>
      <c r="C184" t="s">
        <v>4</v>
      </c>
      <c r="D184">
        <v>25</v>
      </c>
      <c r="E184">
        <v>0</v>
      </c>
      <c r="F184">
        <v>3</v>
      </c>
      <c r="G184">
        <v>3</v>
      </c>
      <c r="H184" s="6">
        <f>Table1[[#This Row],[Earned]]/Table1[[#This Row],[Goal]]</f>
        <v>0</v>
      </c>
      <c r="I184" s="6">
        <f>IF(Table1[[#This Row],[NSO Goal]]=0, 1,Table1[[#This Row],[NSO Met]]/Table1[[#This Row],[NSO Goal]])</f>
        <v>1</v>
      </c>
      <c r="J184" s="6">
        <f>AVERAGE(Table1[[#This Row],[Points]],Table1[[#This Row],[NSO]])</f>
        <v>0.5</v>
      </c>
    </row>
    <row r="185" spans="1:10" x14ac:dyDescent="0.3">
      <c r="A185" s="5">
        <v>44896</v>
      </c>
      <c r="B185">
        <v>4</v>
      </c>
      <c r="C185" t="s">
        <v>4</v>
      </c>
      <c r="D185">
        <v>25</v>
      </c>
      <c r="E185">
        <v>25</v>
      </c>
      <c r="F185">
        <v>3</v>
      </c>
      <c r="G185">
        <v>0</v>
      </c>
      <c r="H185" s="6">
        <f>Table1[[#This Row],[Earned]]/Table1[[#This Row],[Goal]]</f>
        <v>1</v>
      </c>
      <c r="I185" s="6">
        <f>IF(Table1[[#This Row],[NSO Goal]]=0, 1,Table1[[#This Row],[NSO Met]]/Table1[[#This Row],[NSO Goal]])</f>
        <v>0</v>
      </c>
      <c r="J185" s="6">
        <f>AVERAGE(Table1[[#This Row],[Points]],Table1[[#This Row],[NSO]])</f>
        <v>0.5</v>
      </c>
    </row>
    <row r="186" spans="1:10" x14ac:dyDescent="0.3">
      <c r="A186" s="5">
        <v>44896</v>
      </c>
      <c r="B186">
        <v>4</v>
      </c>
      <c r="C186" t="s">
        <v>4</v>
      </c>
      <c r="D186">
        <v>25</v>
      </c>
      <c r="E186">
        <v>0</v>
      </c>
      <c r="F186">
        <v>3</v>
      </c>
      <c r="G186">
        <v>2</v>
      </c>
      <c r="H186" s="6">
        <f>Table1[[#This Row],[Earned]]/Table1[[#This Row],[Goal]]</f>
        <v>0</v>
      </c>
      <c r="I186" s="6">
        <f>IF(Table1[[#This Row],[NSO Goal]]=0, 1,Table1[[#This Row],[NSO Met]]/Table1[[#This Row],[NSO Goal]])</f>
        <v>0.66666666666666663</v>
      </c>
      <c r="J186" s="6">
        <f>AVERAGE(Table1[[#This Row],[Points]],Table1[[#This Row],[NSO]])</f>
        <v>0.33333333333333331</v>
      </c>
    </row>
    <row r="187" spans="1:10" x14ac:dyDescent="0.3">
      <c r="A187" s="5">
        <v>44896</v>
      </c>
      <c r="B187">
        <v>4</v>
      </c>
      <c r="C187" t="s">
        <v>4</v>
      </c>
      <c r="D187">
        <v>25</v>
      </c>
      <c r="E187">
        <v>25</v>
      </c>
      <c r="F187">
        <v>3</v>
      </c>
      <c r="G187">
        <v>0</v>
      </c>
      <c r="H187" s="6">
        <f>Table1[[#This Row],[Earned]]/Table1[[#This Row],[Goal]]</f>
        <v>1</v>
      </c>
      <c r="I187" s="6">
        <f>IF(Table1[[#This Row],[NSO Goal]]=0, 1,Table1[[#This Row],[NSO Met]]/Table1[[#This Row],[NSO Goal]])</f>
        <v>0</v>
      </c>
      <c r="J187" s="6">
        <f>AVERAGE(Table1[[#This Row],[Points]],Table1[[#This Row],[NSO]])</f>
        <v>0.5</v>
      </c>
    </row>
    <row r="188" spans="1:10" x14ac:dyDescent="0.3">
      <c r="A188" s="5">
        <v>44896</v>
      </c>
      <c r="B188">
        <v>4</v>
      </c>
      <c r="C188" t="s">
        <v>4</v>
      </c>
      <c r="D188">
        <v>25</v>
      </c>
      <c r="E188">
        <v>0</v>
      </c>
      <c r="F188">
        <v>3</v>
      </c>
      <c r="G188">
        <v>2</v>
      </c>
      <c r="H188" s="6">
        <f>Table1[[#This Row],[Earned]]/Table1[[#This Row],[Goal]]</f>
        <v>0</v>
      </c>
      <c r="I188" s="6">
        <f>IF(Table1[[#This Row],[NSO Goal]]=0, 1,Table1[[#This Row],[NSO Met]]/Table1[[#This Row],[NSO Goal]])</f>
        <v>0.66666666666666663</v>
      </c>
      <c r="J188" s="6">
        <f>AVERAGE(Table1[[#This Row],[Points]],Table1[[#This Row],[NSO]])</f>
        <v>0.33333333333333331</v>
      </c>
    </row>
    <row r="189" spans="1:10" x14ac:dyDescent="0.3">
      <c r="A189" s="5">
        <v>44896</v>
      </c>
      <c r="B189">
        <v>4</v>
      </c>
      <c r="C189" t="s">
        <v>4</v>
      </c>
      <c r="D189">
        <v>25</v>
      </c>
      <c r="E189">
        <v>0</v>
      </c>
      <c r="F189">
        <v>3</v>
      </c>
      <c r="G189">
        <v>0</v>
      </c>
      <c r="H189" s="6">
        <f>Table1[[#This Row],[Earned]]/Table1[[#This Row],[Goal]]</f>
        <v>0</v>
      </c>
      <c r="I189" s="6">
        <f>IF(Table1[[#This Row],[NSO Goal]]=0, 1,Table1[[#This Row],[NSO Met]]/Table1[[#This Row],[NSO Goal]])</f>
        <v>0</v>
      </c>
      <c r="J189" s="6">
        <f>AVERAGE(Table1[[#This Row],[Points]],Table1[[#This Row],[NSO]])</f>
        <v>0</v>
      </c>
    </row>
    <row r="190" spans="1:10" x14ac:dyDescent="0.3">
      <c r="A190" s="5">
        <v>44896</v>
      </c>
      <c r="B190">
        <v>4</v>
      </c>
      <c r="C190" t="s">
        <v>4</v>
      </c>
      <c r="D190">
        <v>25</v>
      </c>
      <c r="E190">
        <v>25</v>
      </c>
      <c r="F190">
        <v>3</v>
      </c>
      <c r="G190">
        <v>0</v>
      </c>
      <c r="H190" s="6">
        <f>Table1[[#This Row],[Earned]]/Table1[[#This Row],[Goal]]</f>
        <v>1</v>
      </c>
      <c r="I190" s="6">
        <f>IF(Table1[[#This Row],[NSO Goal]]=0, 1,Table1[[#This Row],[NSO Met]]/Table1[[#This Row],[NSO Goal]])</f>
        <v>0</v>
      </c>
      <c r="J190" s="6">
        <f>AVERAGE(Table1[[#This Row],[Points]],Table1[[#This Row],[NSO]])</f>
        <v>0.5</v>
      </c>
    </row>
    <row r="191" spans="1:10" x14ac:dyDescent="0.3">
      <c r="A191" s="5">
        <v>44896</v>
      </c>
      <c r="B191">
        <v>4</v>
      </c>
      <c r="C191" t="s">
        <v>4</v>
      </c>
      <c r="D191">
        <v>25</v>
      </c>
      <c r="E191">
        <v>25</v>
      </c>
      <c r="F191">
        <v>3</v>
      </c>
      <c r="G191">
        <v>3</v>
      </c>
      <c r="H191" s="6">
        <f>Table1[[#This Row],[Earned]]/Table1[[#This Row],[Goal]]</f>
        <v>1</v>
      </c>
      <c r="I191" s="6">
        <f>IF(Table1[[#This Row],[NSO Goal]]=0, 1,Table1[[#This Row],[NSO Met]]/Table1[[#This Row],[NSO Goal]])</f>
        <v>1</v>
      </c>
      <c r="J191" s="6">
        <f>AVERAGE(Table1[[#This Row],[Points]],Table1[[#This Row],[NSO]])</f>
        <v>1</v>
      </c>
    </row>
    <row r="192" spans="1:10" x14ac:dyDescent="0.3">
      <c r="A192" s="5">
        <v>44896</v>
      </c>
      <c r="B192">
        <v>4</v>
      </c>
      <c r="C192" t="s">
        <v>4</v>
      </c>
      <c r="D192">
        <v>25</v>
      </c>
      <c r="E192">
        <v>25</v>
      </c>
      <c r="F192">
        <v>3</v>
      </c>
      <c r="G192">
        <v>2</v>
      </c>
      <c r="H192" s="6">
        <f>Table1[[#This Row],[Earned]]/Table1[[#This Row],[Goal]]</f>
        <v>1</v>
      </c>
      <c r="I192" s="6">
        <f>IF(Table1[[#This Row],[NSO Goal]]=0, 1,Table1[[#This Row],[NSO Met]]/Table1[[#This Row],[NSO Goal]])</f>
        <v>0.66666666666666663</v>
      </c>
      <c r="J192" s="6">
        <f>AVERAGE(Table1[[#This Row],[Points]],Table1[[#This Row],[NSO]])</f>
        <v>0.83333333333333326</v>
      </c>
    </row>
    <row r="193" spans="1:10" x14ac:dyDescent="0.3">
      <c r="A193" s="5">
        <v>44896</v>
      </c>
      <c r="B193">
        <v>4</v>
      </c>
      <c r="C193" t="s">
        <v>4</v>
      </c>
      <c r="D193">
        <v>25</v>
      </c>
      <c r="E193">
        <v>0</v>
      </c>
      <c r="F193">
        <v>3</v>
      </c>
      <c r="G193">
        <v>2</v>
      </c>
      <c r="H193" s="6">
        <f>Table1[[#This Row],[Earned]]/Table1[[#This Row],[Goal]]</f>
        <v>0</v>
      </c>
      <c r="I193" s="6">
        <f>IF(Table1[[#This Row],[NSO Goal]]=0, 1,Table1[[#This Row],[NSO Met]]/Table1[[#This Row],[NSO Goal]])</f>
        <v>0.66666666666666663</v>
      </c>
      <c r="J193" s="6">
        <f>AVERAGE(Table1[[#This Row],[Points]],Table1[[#This Row],[NSO]])</f>
        <v>0.33333333333333331</v>
      </c>
    </row>
    <row r="194" spans="1:10" x14ac:dyDescent="0.3">
      <c r="A194" s="5">
        <v>44896</v>
      </c>
      <c r="B194">
        <v>4</v>
      </c>
      <c r="C194" t="s">
        <v>4</v>
      </c>
      <c r="D194">
        <v>25</v>
      </c>
      <c r="E194">
        <v>0</v>
      </c>
      <c r="F194">
        <v>3</v>
      </c>
      <c r="G194">
        <v>0</v>
      </c>
      <c r="H194" s="6">
        <f>Table1[[#This Row],[Earned]]/Table1[[#This Row],[Goal]]</f>
        <v>0</v>
      </c>
      <c r="I194" s="6">
        <f>IF(Table1[[#This Row],[NSO Goal]]=0, 1,Table1[[#This Row],[NSO Met]]/Table1[[#This Row],[NSO Goal]])</f>
        <v>0</v>
      </c>
      <c r="J194" s="6">
        <f>AVERAGE(Table1[[#This Row],[Points]],Table1[[#This Row],[NSO]])</f>
        <v>0</v>
      </c>
    </row>
    <row r="195" spans="1:10" x14ac:dyDescent="0.3">
      <c r="A195" s="5">
        <v>44896</v>
      </c>
      <c r="B195">
        <v>4</v>
      </c>
      <c r="C195" t="s">
        <v>4</v>
      </c>
      <c r="D195">
        <v>25</v>
      </c>
      <c r="E195">
        <v>25</v>
      </c>
      <c r="F195">
        <v>3</v>
      </c>
      <c r="G195">
        <v>0</v>
      </c>
      <c r="H195" s="6">
        <f>Table1[[#This Row],[Earned]]/Table1[[#This Row],[Goal]]</f>
        <v>1</v>
      </c>
      <c r="I195" s="6">
        <f>IF(Table1[[#This Row],[NSO Goal]]=0, 1,Table1[[#This Row],[NSO Met]]/Table1[[#This Row],[NSO Goal]])</f>
        <v>0</v>
      </c>
      <c r="J195" s="6">
        <f>AVERAGE(Table1[[#This Row],[Points]],Table1[[#This Row],[NSO]])</f>
        <v>0.5</v>
      </c>
    </row>
    <row r="196" spans="1:10" x14ac:dyDescent="0.3">
      <c r="A196" s="5">
        <v>44896</v>
      </c>
      <c r="B196">
        <v>4</v>
      </c>
      <c r="C196" t="s">
        <v>9</v>
      </c>
      <c r="D196">
        <v>20</v>
      </c>
      <c r="E196">
        <v>10</v>
      </c>
      <c r="F196">
        <v>2</v>
      </c>
      <c r="G196">
        <v>2</v>
      </c>
      <c r="H196" s="6">
        <f>Table1[[#This Row],[Earned]]/Table1[[#This Row],[Goal]]</f>
        <v>0.5</v>
      </c>
      <c r="I196" s="6">
        <f>IF(Table1[[#This Row],[NSO Goal]]=0, 1,Table1[[#This Row],[NSO Met]]/Table1[[#This Row],[NSO Goal]])</f>
        <v>1</v>
      </c>
      <c r="J196" s="6">
        <f>AVERAGE(Table1[[#This Row],[Points]],Table1[[#This Row],[NSO]])</f>
        <v>0.75</v>
      </c>
    </row>
    <row r="197" spans="1:10" x14ac:dyDescent="0.3">
      <c r="A197" s="5">
        <v>44900</v>
      </c>
      <c r="B197">
        <v>5</v>
      </c>
      <c r="C197" t="s">
        <v>4</v>
      </c>
      <c r="D197">
        <v>25</v>
      </c>
      <c r="E197">
        <v>10</v>
      </c>
      <c r="F197">
        <v>3</v>
      </c>
      <c r="G197">
        <v>1</v>
      </c>
      <c r="H197" s="6">
        <f>Table1[[#This Row],[Earned]]/Table1[[#This Row],[Goal]]</f>
        <v>0.4</v>
      </c>
      <c r="I197" s="6">
        <f>IF(Table1[[#This Row],[NSO Goal]]=0, 1,Table1[[#This Row],[NSO Met]]/Table1[[#This Row],[NSO Goal]])</f>
        <v>0.33333333333333331</v>
      </c>
      <c r="J197" s="6">
        <f>AVERAGE(Table1[[#This Row],[Points]],Table1[[#This Row],[NSO]])</f>
        <v>0.3666666666666667</v>
      </c>
    </row>
    <row r="198" spans="1:10" x14ac:dyDescent="0.3">
      <c r="A198" s="5">
        <v>44900</v>
      </c>
      <c r="B198">
        <v>5</v>
      </c>
      <c r="C198" t="s">
        <v>4</v>
      </c>
      <c r="D198">
        <v>25</v>
      </c>
      <c r="E198">
        <v>25</v>
      </c>
      <c r="F198">
        <v>3</v>
      </c>
      <c r="G198">
        <v>2</v>
      </c>
      <c r="H198" s="6">
        <f>Table1[[#This Row],[Earned]]/Table1[[#This Row],[Goal]]</f>
        <v>1</v>
      </c>
      <c r="I198" s="6">
        <f>IF(Table1[[#This Row],[NSO Goal]]=0, 1,Table1[[#This Row],[NSO Met]]/Table1[[#This Row],[NSO Goal]])</f>
        <v>0.66666666666666663</v>
      </c>
      <c r="J198" s="6">
        <f>AVERAGE(Table1[[#This Row],[Points]],Table1[[#This Row],[NSO]])</f>
        <v>0.83333333333333326</v>
      </c>
    </row>
    <row r="199" spans="1:10" x14ac:dyDescent="0.3">
      <c r="A199" s="5">
        <v>44900</v>
      </c>
      <c r="B199">
        <v>5</v>
      </c>
      <c r="C199" t="s">
        <v>4</v>
      </c>
      <c r="D199">
        <v>25</v>
      </c>
      <c r="E199">
        <v>0</v>
      </c>
      <c r="F199">
        <v>3</v>
      </c>
      <c r="G199">
        <v>3</v>
      </c>
      <c r="H199" s="6">
        <f>Table1[[#This Row],[Earned]]/Table1[[#This Row],[Goal]]</f>
        <v>0</v>
      </c>
      <c r="I199" s="6">
        <f>IF(Table1[[#This Row],[NSO Goal]]=0, 1,Table1[[#This Row],[NSO Met]]/Table1[[#This Row],[NSO Goal]])</f>
        <v>1</v>
      </c>
      <c r="J199" s="6">
        <f>AVERAGE(Table1[[#This Row],[Points]],Table1[[#This Row],[NSO]])</f>
        <v>0.5</v>
      </c>
    </row>
    <row r="200" spans="1:10" x14ac:dyDescent="0.3">
      <c r="A200" s="5">
        <v>44900</v>
      </c>
      <c r="B200">
        <v>5</v>
      </c>
      <c r="C200" t="s">
        <v>4</v>
      </c>
      <c r="D200">
        <v>25</v>
      </c>
      <c r="E200">
        <v>10</v>
      </c>
      <c r="F200">
        <v>3</v>
      </c>
      <c r="G200">
        <v>2</v>
      </c>
      <c r="H200" s="6">
        <f>Table1[[#This Row],[Earned]]/Table1[[#This Row],[Goal]]</f>
        <v>0.4</v>
      </c>
      <c r="I200" s="6">
        <f>IF(Table1[[#This Row],[NSO Goal]]=0, 1,Table1[[#This Row],[NSO Met]]/Table1[[#This Row],[NSO Goal]])</f>
        <v>0.66666666666666663</v>
      </c>
      <c r="J200" s="6">
        <f>AVERAGE(Table1[[#This Row],[Points]],Table1[[#This Row],[NSO]])</f>
        <v>0.53333333333333333</v>
      </c>
    </row>
    <row r="201" spans="1:10" x14ac:dyDescent="0.3">
      <c r="A201" s="5">
        <v>44900</v>
      </c>
      <c r="B201">
        <v>5</v>
      </c>
      <c r="C201" t="s">
        <v>4</v>
      </c>
      <c r="D201">
        <v>25</v>
      </c>
      <c r="E201">
        <v>10</v>
      </c>
      <c r="F201">
        <v>3</v>
      </c>
      <c r="G201">
        <v>0</v>
      </c>
      <c r="H201" s="6">
        <f>Table1[[#This Row],[Earned]]/Table1[[#This Row],[Goal]]</f>
        <v>0.4</v>
      </c>
      <c r="I201" s="6">
        <f>IF(Table1[[#This Row],[NSO Goal]]=0, 1,Table1[[#This Row],[NSO Met]]/Table1[[#This Row],[NSO Goal]])</f>
        <v>0</v>
      </c>
      <c r="J201" s="6">
        <f>AVERAGE(Table1[[#This Row],[Points]],Table1[[#This Row],[NSO]])</f>
        <v>0.2</v>
      </c>
    </row>
    <row r="202" spans="1:10" x14ac:dyDescent="0.3">
      <c r="A202" s="5">
        <v>44900</v>
      </c>
      <c r="B202">
        <v>5</v>
      </c>
      <c r="C202" t="s">
        <v>4</v>
      </c>
      <c r="D202">
        <v>25</v>
      </c>
      <c r="E202">
        <v>0</v>
      </c>
      <c r="F202">
        <v>3</v>
      </c>
      <c r="G202">
        <v>0</v>
      </c>
      <c r="H202" s="6">
        <f>Table1[[#This Row],[Earned]]/Table1[[#This Row],[Goal]]</f>
        <v>0</v>
      </c>
      <c r="I202" s="6">
        <f>IF(Table1[[#This Row],[NSO Goal]]=0, 1,Table1[[#This Row],[NSO Met]]/Table1[[#This Row],[NSO Goal]])</f>
        <v>0</v>
      </c>
      <c r="J202" s="6">
        <f>AVERAGE(Table1[[#This Row],[Points]],Table1[[#This Row],[NSO]])</f>
        <v>0</v>
      </c>
    </row>
    <row r="203" spans="1:10" x14ac:dyDescent="0.3">
      <c r="A203" s="5">
        <v>44900</v>
      </c>
      <c r="B203">
        <v>5</v>
      </c>
      <c r="C203" t="s">
        <v>4</v>
      </c>
      <c r="D203">
        <v>25</v>
      </c>
      <c r="E203">
        <v>0</v>
      </c>
      <c r="F203">
        <v>3</v>
      </c>
      <c r="G203">
        <v>2</v>
      </c>
      <c r="H203" s="6">
        <f>Table1[[#This Row],[Earned]]/Table1[[#This Row],[Goal]]</f>
        <v>0</v>
      </c>
      <c r="I203" s="6">
        <f>IF(Table1[[#This Row],[NSO Goal]]=0, 1,Table1[[#This Row],[NSO Met]]/Table1[[#This Row],[NSO Goal]])</f>
        <v>0.66666666666666663</v>
      </c>
      <c r="J203" s="6">
        <f>AVERAGE(Table1[[#This Row],[Points]],Table1[[#This Row],[NSO]])</f>
        <v>0.33333333333333331</v>
      </c>
    </row>
    <row r="204" spans="1:10" x14ac:dyDescent="0.3">
      <c r="A204" s="5">
        <v>44900</v>
      </c>
      <c r="B204">
        <v>5</v>
      </c>
      <c r="C204" t="s">
        <v>4</v>
      </c>
      <c r="D204">
        <v>25</v>
      </c>
      <c r="E204">
        <v>25</v>
      </c>
      <c r="F204">
        <v>3</v>
      </c>
      <c r="G204">
        <v>2</v>
      </c>
      <c r="H204" s="6">
        <f>Table1[[#This Row],[Earned]]/Table1[[#This Row],[Goal]]</f>
        <v>1</v>
      </c>
      <c r="I204" s="6">
        <f>IF(Table1[[#This Row],[NSO Goal]]=0, 1,Table1[[#This Row],[NSO Met]]/Table1[[#This Row],[NSO Goal]])</f>
        <v>0.66666666666666663</v>
      </c>
      <c r="J204" s="6">
        <f>AVERAGE(Table1[[#This Row],[Points]],Table1[[#This Row],[NSO]])</f>
        <v>0.83333333333333326</v>
      </c>
    </row>
    <row r="205" spans="1:10" x14ac:dyDescent="0.3">
      <c r="A205" s="5">
        <v>44900</v>
      </c>
      <c r="B205">
        <v>5</v>
      </c>
      <c r="C205" t="s">
        <v>4</v>
      </c>
      <c r="D205">
        <v>25</v>
      </c>
      <c r="E205">
        <v>25</v>
      </c>
      <c r="F205">
        <v>3</v>
      </c>
      <c r="G205">
        <v>0</v>
      </c>
      <c r="H205" s="6">
        <f>Table1[[#This Row],[Earned]]/Table1[[#This Row],[Goal]]</f>
        <v>1</v>
      </c>
      <c r="I205" s="6">
        <f>IF(Table1[[#This Row],[NSO Goal]]=0, 1,Table1[[#This Row],[NSO Met]]/Table1[[#This Row],[NSO Goal]])</f>
        <v>0</v>
      </c>
      <c r="J205" s="6">
        <f>AVERAGE(Table1[[#This Row],[Points]],Table1[[#This Row],[NSO]])</f>
        <v>0.5</v>
      </c>
    </row>
    <row r="206" spans="1:10" x14ac:dyDescent="0.3">
      <c r="A206" s="5">
        <v>44900</v>
      </c>
      <c r="B206">
        <v>5</v>
      </c>
      <c r="C206" t="s">
        <v>4</v>
      </c>
      <c r="D206">
        <v>25</v>
      </c>
      <c r="E206">
        <v>0</v>
      </c>
      <c r="F206">
        <v>3</v>
      </c>
      <c r="G206">
        <v>0</v>
      </c>
      <c r="H206" s="6">
        <f>Table1[[#This Row],[Earned]]/Table1[[#This Row],[Goal]]</f>
        <v>0</v>
      </c>
      <c r="I206" s="6">
        <f>IF(Table1[[#This Row],[NSO Goal]]=0, 1,Table1[[#This Row],[NSO Met]]/Table1[[#This Row],[NSO Goal]])</f>
        <v>0</v>
      </c>
      <c r="J206" s="6">
        <f>AVERAGE(Table1[[#This Row],[Points]],Table1[[#This Row],[NSO]])</f>
        <v>0</v>
      </c>
    </row>
    <row r="207" spans="1:10" x14ac:dyDescent="0.3">
      <c r="A207" s="5">
        <v>44900</v>
      </c>
      <c r="B207">
        <v>5</v>
      </c>
      <c r="C207" t="s">
        <v>4</v>
      </c>
      <c r="D207">
        <v>25</v>
      </c>
      <c r="E207">
        <v>25</v>
      </c>
      <c r="F207">
        <v>3</v>
      </c>
      <c r="G207">
        <v>3</v>
      </c>
      <c r="H207" s="6">
        <f>Table1[[#This Row],[Earned]]/Table1[[#This Row],[Goal]]</f>
        <v>1</v>
      </c>
      <c r="I207" s="6">
        <f>IF(Table1[[#This Row],[NSO Goal]]=0, 1,Table1[[#This Row],[NSO Met]]/Table1[[#This Row],[NSO Goal]])</f>
        <v>1</v>
      </c>
      <c r="J207" s="6">
        <f>AVERAGE(Table1[[#This Row],[Points]],Table1[[#This Row],[NSO]])</f>
        <v>1</v>
      </c>
    </row>
    <row r="208" spans="1:10" x14ac:dyDescent="0.3">
      <c r="A208" s="5">
        <v>44900</v>
      </c>
      <c r="B208">
        <v>5</v>
      </c>
      <c r="C208" t="s">
        <v>4</v>
      </c>
      <c r="D208">
        <v>25</v>
      </c>
      <c r="E208">
        <v>0</v>
      </c>
      <c r="F208">
        <v>3</v>
      </c>
      <c r="G208">
        <v>3</v>
      </c>
      <c r="H208" s="6">
        <f>Table1[[#This Row],[Earned]]/Table1[[#This Row],[Goal]]</f>
        <v>0</v>
      </c>
      <c r="I208" s="6">
        <f>IF(Table1[[#This Row],[NSO Goal]]=0, 1,Table1[[#This Row],[NSO Met]]/Table1[[#This Row],[NSO Goal]])</f>
        <v>1</v>
      </c>
      <c r="J208" s="6">
        <f>AVERAGE(Table1[[#This Row],[Points]],Table1[[#This Row],[NSO]])</f>
        <v>0.5</v>
      </c>
    </row>
    <row r="209" spans="1:10" x14ac:dyDescent="0.3">
      <c r="A209" s="5">
        <v>44900</v>
      </c>
      <c r="B209">
        <v>5</v>
      </c>
      <c r="C209" t="s">
        <v>4</v>
      </c>
      <c r="D209">
        <v>25</v>
      </c>
      <c r="E209">
        <v>25</v>
      </c>
      <c r="F209">
        <v>3</v>
      </c>
      <c r="G209">
        <v>0</v>
      </c>
      <c r="H209" s="6">
        <f>Table1[[#This Row],[Earned]]/Table1[[#This Row],[Goal]]</f>
        <v>1</v>
      </c>
      <c r="I209" s="6">
        <f>IF(Table1[[#This Row],[NSO Goal]]=0, 1,Table1[[#This Row],[NSO Met]]/Table1[[#This Row],[NSO Goal]])</f>
        <v>0</v>
      </c>
      <c r="J209" s="6">
        <f>AVERAGE(Table1[[#This Row],[Points]],Table1[[#This Row],[NSO]])</f>
        <v>0.5</v>
      </c>
    </row>
    <row r="210" spans="1:10" x14ac:dyDescent="0.3">
      <c r="A210" s="5">
        <v>44900</v>
      </c>
      <c r="B210">
        <v>5</v>
      </c>
      <c r="C210" t="s">
        <v>4</v>
      </c>
      <c r="D210">
        <v>25</v>
      </c>
      <c r="E210">
        <v>0</v>
      </c>
      <c r="F210">
        <v>3</v>
      </c>
      <c r="G210">
        <v>2</v>
      </c>
      <c r="H210" s="6">
        <f>Table1[[#This Row],[Earned]]/Table1[[#This Row],[Goal]]</f>
        <v>0</v>
      </c>
      <c r="I210" s="6">
        <f>IF(Table1[[#This Row],[NSO Goal]]=0, 1,Table1[[#This Row],[NSO Met]]/Table1[[#This Row],[NSO Goal]])</f>
        <v>0.66666666666666663</v>
      </c>
      <c r="J210" s="6">
        <f>AVERAGE(Table1[[#This Row],[Points]],Table1[[#This Row],[NSO]])</f>
        <v>0.33333333333333331</v>
      </c>
    </row>
    <row r="211" spans="1:10" x14ac:dyDescent="0.3">
      <c r="A211" s="5">
        <v>44900</v>
      </c>
      <c r="B211">
        <v>5</v>
      </c>
      <c r="C211" t="s">
        <v>4</v>
      </c>
      <c r="D211">
        <v>25</v>
      </c>
      <c r="E211">
        <v>0</v>
      </c>
      <c r="F211">
        <v>3</v>
      </c>
      <c r="G211">
        <v>0</v>
      </c>
      <c r="H211" s="6">
        <f>Table1[[#This Row],[Earned]]/Table1[[#This Row],[Goal]]</f>
        <v>0</v>
      </c>
      <c r="I211" s="6">
        <f>IF(Table1[[#This Row],[NSO Goal]]=0, 1,Table1[[#This Row],[NSO Met]]/Table1[[#This Row],[NSO Goal]])</f>
        <v>0</v>
      </c>
      <c r="J211" s="6">
        <f>AVERAGE(Table1[[#This Row],[Points]],Table1[[#This Row],[NSO]])</f>
        <v>0</v>
      </c>
    </row>
    <row r="212" spans="1:10" x14ac:dyDescent="0.3">
      <c r="A212" s="5">
        <v>44900</v>
      </c>
      <c r="B212">
        <v>5</v>
      </c>
      <c r="C212" t="s">
        <v>4</v>
      </c>
      <c r="D212">
        <v>25</v>
      </c>
      <c r="E212">
        <v>25</v>
      </c>
      <c r="F212">
        <v>3</v>
      </c>
      <c r="G212">
        <v>2</v>
      </c>
      <c r="H212" s="6">
        <f>Table1[[#This Row],[Earned]]/Table1[[#This Row],[Goal]]</f>
        <v>1</v>
      </c>
      <c r="I212" s="6">
        <f>IF(Table1[[#This Row],[NSO Goal]]=0, 1,Table1[[#This Row],[NSO Met]]/Table1[[#This Row],[NSO Goal]])</f>
        <v>0.66666666666666663</v>
      </c>
      <c r="J212" s="6">
        <f>AVERAGE(Table1[[#This Row],[Points]],Table1[[#This Row],[NSO]])</f>
        <v>0.83333333333333326</v>
      </c>
    </row>
    <row r="213" spans="1:10" x14ac:dyDescent="0.3">
      <c r="A213" s="5">
        <v>44900</v>
      </c>
      <c r="B213">
        <v>5</v>
      </c>
      <c r="C213" t="s">
        <v>4</v>
      </c>
      <c r="D213">
        <v>25</v>
      </c>
      <c r="E213">
        <v>25</v>
      </c>
      <c r="F213">
        <v>3</v>
      </c>
      <c r="G213">
        <v>0</v>
      </c>
      <c r="H213" s="6">
        <f>Table1[[#This Row],[Earned]]/Table1[[#This Row],[Goal]]</f>
        <v>1</v>
      </c>
      <c r="I213" s="6">
        <f>IF(Table1[[#This Row],[NSO Goal]]=0, 1,Table1[[#This Row],[NSO Met]]/Table1[[#This Row],[NSO Goal]])</f>
        <v>0</v>
      </c>
      <c r="J213" s="6">
        <f>AVERAGE(Table1[[#This Row],[Points]],Table1[[#This Row],[NSO]])</f>
        <v>0.5</v>
      </c>
    </row>
    <row r="214" spans="1:10" x14ac:dyDescent="0.3">
      <c r="A214" s="5">
        <v>44900</v>
      </c>
      <c r="B214">
        <v>5</v>
      </c>
      <c r="C214" t="s">
        <v>4</v>
      </c>
      <c r="D214">
        <v>25</v>
      </c>
      <c r="E214">
        <v>25</v>
      </c>
      <c r="F214">
        <v>3</v>
      </c>
      <c r="G214">
        <v>0</v>
      </c>
      <c r="H214" s="6">
        <f>Table1[[#This Row],[Earned]]/Table1[[#This Row],[Goal]]</f>
        <v>1</v>
      </c>
      <c r="I214" s="6">
        <f>IF(Table1[[#This Row],[NSO Goal]]=0, 1,Table1[[#This Row],[NSO Met]]/Table1[[#This Row],[NSO Goal]])</f>
        <v>0</v>
      </c>
      <c r="J214" s="6">
        <f>AVERAGE(Table1[[#This Row],[Points]],Table1[[#This Row],[NSO]])</f>
        <v>0.5</v>
      </c>
    </row>
    <row r="215" spans="1:10" x14ac:dyDescent="0.3">
      <c r="A215" s="5">
        <v>44900</v>
      </c>
      <c r="B215">
        <v>5</v>
      </c>
      <c r="C215" t="s">
        <v>4</v>
      </c>
      <c r="D215">
        <v>25</v>
      </c>
      <c r="E215">
        <v>0</v>
      </c>
      <c r="F215">
        <v>3</v>
      </c>
      <c r="G215">
        <v>3</v>
      </c>
      <c r="H215" s="6">
        <f>Table1[[#This Row],[Earned]]/Table1[[#This Row],[Goal]]</f>
        <v>0</v>
      </c>
      <c r="I215" s="6">
        <f>IF(Table1[[#This Row],[NSO Goal]]=0, 1,Table1[[#This Row],[NSO Met]]/Table1[[#This Row],[NSO Goal]])</f>
        <v>1</v>
      </c>
      <c r="J215" s="6">
        <f>AVERAGE(Table1[[#This Row],[Points]],Table1[[#This Row],[NSO]])</f>
        <v>0.5</v>
      </c>
    </row>
    <row r="216" spans="1:10" x14ac:dyDescent="0.3">
      <c r="A216" s="5">
        <v>44900</v>
      </c>
      <c r="B216">
        <v>5</v>
      </c>
      <c r="C216" t="s">
        <v>4</v>
      </c>
      <c r="D216">
        <v>25</v>
      </c>
      <c r="E216">
        <v>0</v>
      </c>
      <c r="F216">
        <v>3</v>
      </c>
      <c r="G216">
        <v>2</v>
      </c>
      <c r="H216" s="6">
        <f>Table1[[#This Row],[Earned]]/Table1[[#This Row],[Goal]]</f>
        <v>0</v>
      </c>
      <c r="I216" s="6">
        <f>IF(Table1[[#This Row],[NSO Goal]]=0, 1,Table1[[#This Row],[NSO Met]]/Table1[[#This Row],[NSO Goal]])</f>
        <v>0.66666666666666663</v>
      </c>
      <c r="J216" s="6">
        <f>AVERAGE(Table1[[#This Row],[Points]],Table1[[#This Row],[NSO]])</f>
        <v>0.33333333333333331</v>
      </c>
    </row>
    <row r="217" spans="1:10" x14ac:dyDescent="0.3">
      <c r="A217" s="5">
        <v>44900</v>
      </c>
      <c r="B217">
        <v>5</v>
      </c>
      <c r="C217" t="s">
        <v>4</v>
      </c>
      <c r="D217">
        <v>25</v>
      </c>
      <c r="E217">
        <v>25</v>
      </c>
      <c r="F217">
        <v>3</v>
      </c>
      <c r="G217">
        <v>2</v>
      </c>
      <c r="H217" s="6">
        <f>Table1[[#This Row],[Earned]]/Table1[[#This Row],[Goal]]</f>
        <v>1</v>
      </c>
      <c r="I217" s="6">
        <f>IF(Table1[[#This Row],[NSO Goal]]=0, 1,Table1[[#This Row],[NSO Met]]/Table1[[#This Row],[NSO Goal]])</f>
        <v>0.66666666666666663</v>
      </c>
      <c r="J217" s="6">
        <f>AVERAGE(Table1[[#This Row],[Points]],Table1[[#This Row],[NSO]])</f>
        <v>0.83333333333333326</v>
      </c>
    </row>
    <row r="218" spans="1:10" x14ac:dyDescent="0.3">
      <c r="A218" s="5">
        <v>44900</v>
      </c>
      <c r="B218">
        <v>5</v>
      </c>
      <c r="C218" t="s">
        <v>4</v>
      </c>
      <c r="D218">
        <v>25</v>
      </c>
      <c r="E218">
        <v>10</v>
      </c>
      <c r="F218">
        <v>3</v>
      </c>
      <c r="G218">
        <v>0</v>
      </c>
      <c r="H218" s="6">
        <f>Table1[[#This Row],[Earned]]/Table1[[#This Row],[Goal]]</f>
        <v>0.4</v>
      </c>
      <c r="I218" s="6">
        <f>IF(Table1[[#This Row],[NSO Goal]]=0, 1,Table1[[#This Row],[NSO Met]]/Table1[[#This Row],[NSO Goal]])</f>
        <v>0</v>
      </c>
      <c r="J218" s="6">
        <f>AVERAGE(Table1[[#This Row],[Points]],Table1[[#This Row],[NSO]])</f>
        <v>0.2</v>
      </c>
    </row>
    <row r="219" spans="1:10" x14ac:dyDescent="0.3">
      <c r="A219" s="5">
        <v>44900</v>
      </c>
      <c r="B219">
        <v>5</v>
      </c>
      <c r="C219" t="s">
        <v>4</v>
      </c>
      <c r="D219">
        <v>25</v>
      </c>
      <c r="E219">
        <v>25</v>
      </c>
      <c r="F219">
        <v>3</v>
      </c>
      <c r="G219">
        <v>0</v>
      </c>
      <c r="H219" s="6">
        <f>Table1[[#This Row],[Earned]]/Table1[[#This Row],[Goal]]</f>
        <v>1</v>
      </c>
      <c r="I219" s="6">
        <f>IF(Table1[[#This Row],[NSO Goal]]=0, 1,Table1[[#This Row],[NSO Met]]/Table1[[#This Row],[NSO Goal]])</f>
        <v>0</v>
      </c>
      <c r="J219" s="6">
        <f>AVERAGE(Table1[[#This Row],[Points]],Table1[[#This Row],[NSO]])</f>
        <v>0.5</v>
      </c>
    </row>
    <row r="220" spans="1:10" x14ac:dyDescent="0.3">
      <c r="A220" s="5">
        <v>44900</v>
      </c>
      <c r="B220">
        <v>5</v>
      </c>
      <c r="C220" t="s">
        <v>4</v>
      </c>
      <c r="D220">
        <v>25</v>
      </c>
      <c r="E220">
        <v>25</v>
      </c>
      <c r="F220">
        <v>3</v>
      </c>
      <c r="G220">
        <v>1</v>
      </c>
      <c r="H220" s="6">
        <f>Table1[[#This Row],[Earned]]/Table1[[#This Row],[Goal]]</f>
        <v>1</v>
      </c>
      <c r="I220" s="6">
        <f>IF(Table1[[#This Row],[NSO Goal]]=0, 1,Table1[[#This Row],[NSO Met]]/Table1[[#This Row],[NSO Goal]])</f>
        <v>0.33333333333333331</v>
      </c>
      <c r="J220" s="6">
        <f>AVERAGE(Table1[[#This Row],[Points]],Table1[[#This Row],[NSO]])</f>
        <v>0.66666666666666663</v>
      </c>
    </row>
    <row r="221" spans="1:10" x14ac:dyDescent="0.3">
      <c r="A221" s="5">
        <v>44900</v>
      </c>
      <c r="B221">
        <v>5</v>
      </c>
      <c r="C221" t="s">
        <v>4</v>
      </c>
      <c r="D221">
        <v>25</v>
      </c>
      <c r="E221">
        <v>25</v>
      </c>
      <c r="F221">
        <v>3</v>
      </c>
      <c r="G221">
        <v>2</v>
      </c>
      <c r="H221" s="6">
        <f>Table1[[#This Row],[Earned]]/Table1[[#This Row],[Goal]]</f>
        <v>1</v>
      </c>
      <c r="I221" s="6">
        <f>IF(Table1[[#This Row],[NSO Goal]]=0, 1,Table1[[#This Row],[NSO Met]]/Table1[[#This Row],[NSO Goal]])</f>
        <v>0.66666666666666663</v>
      </c>
      <c r="J221" s="6">
        <f>AVERAGE(Table1[[#This Row],[Points]],Table1[[#This Row],[NSO]])</f>
        <v>0.83333333333333326</v>
      </c>
    </row>
    <row r="222" spans="1:10" x14ac:dyDescent="0.3">
      <c r="A222" s="5">
        <v>44902</v>
      </c>
      <c r="B222">
        <v>5</v>
      </c>
      <c r="C222" t="s">
        <v>4</v>
      </c>
      <c r="D222">
        <v>25</v>
      </c>
      <c r="E222">
        <v>10</v>
      </c>
      <c r="F222">
        <v>3</v>
      </c>
      <c r="G222">
        <v>2</v>
      </c>
      <c r="H222" s="6">
        <f>Table1[[#This Row],[Earned]]/Table1[[#This Row],[Goal]]</f>
        <v>0.4</v>
      </c>
      <c r="I222" s="6">
        <f>IF(Table1[[#This Row],[NSO Goal]]=0, 1,Table1[[#This Row],[NSO Met]]/Table1[[#This Row],[NSO Goal]])</f>
        <v>0.66666666666666663</v>
      </c>
      <c r="J222" s="6">
        <f>AVERAGE(Table1[[#This Row],[Points]],Table1[[#This Row],[NSO]])</f>
        <v>0.53333333333333333</v>
      </c>
    </row>
    <row r="223" spans="1:10" x14ac:dyDescent="0.3">
      <c r="A223" s="5">
        <v>44902</v>
      </c>
      <c r="B223">
        <v>5</v>
      </c>
      <c r="C223" t="s">
        <v>4</v>
      </c>
      <c r="D223">
        <v>25</v>
      </c>
      <c r="E223">
        <v>0</v>
      </c>
      <c r="F223">
        <v>3</v>
      </c>
      <c r="G223">
        <v>3</v>
      </c>
      <c r="H223" s="6">
        <f>Table1[[#This Row],[Earned]]/Table1[[#This Row],[Goal]]</f>
        <v>0</v>
      </c>
      <c r="I223" s="6">
        <f>IF(Table1[[#This Row],[NSO Goal]]=0, 1,Table1[[#This Row],[NSO Met]]/Table1[[#This Row],[NSO Goal]])</f>
        <v>1</v>
      </c>
      <c r="J223" s="6">
        <f>AVERAGE(Table1[[#This Row],[Points]],Table1[[#This Row],[NSO]])</f>
        <v>0.5</v>
      </c>
    </row>
    <row r="224" spans="1:10" x14ac:dyDescent="0.3">
      <c r="A224" s="5">
        <v>44902</v>
      </c>
      <c r="B224">
        <v>5</v>
      </c>
      <c r="C224" t="s">
        <v>4</v>
      </c>
      <c r="D224">
        <v>25</v>
      </c>
      <c r="E224">
        <v>0</v>
      </c>
      <c r="F224">
        <v>3</v>
      </c>
      <c r="G224">
        <v>2</v>
      </c>
      <c r="H224" s="6">
        <f>Table1[[#This Row],[Earned]]/Table1[[#This Row],[Goal]]</f>
        <v>0</v>
      </c>
      <c r="I224" s="6">
        <f>IF(Table1[[#This Row],[NSO Goal]]=0, 1,Table1[[#This Row],[NSO Met]]/Table1[[#This Row],[NSO Goal]])</f>
        <v>0.66666666666666663</v>
      </c>
      <c r="J224" s="6">
        <f>AVERAGE(Table1[[#This Row],[Points]],Table1[[#This Row],[NSO]])</f>
        <v>0.33333333333333331</v>
      </c>
    </row>
    <row r="225" spans="1:10" x14ac:dyDescent="0.3">
      <c r="A225" s="5">
        <v>44902</v>
      </c>
      <c r="B225">
        <v>5</v>
      </c>
      <c r="C225" t="s">
        <v>4</v>
      </c>
      <c r="D225">
        <v>25</v>
      </c>
      <c r="E225">
        <v>25</v>
      </c>
      <c r="F225">
        <v>3</v>
      </c>
      <c r="G225">
        <v>0</v>
      </c>
      <c r="H225" s="6">
        <f>Table1[[#This Row],[Earned]]/Table1[[#This Row],[Goal]]</f>
        <v>1</v>
      </c>
      <c r="I225" s="6">
        <f>IF(Table1[[#This Row],[NSO Goal]]=0, 1,Table1[[#This Row],[NSO Met]]/Table1[[#This Row],[NSO Goal]])</f>
        <v>0</v>
      </c>
      <c r="J225" s="6">
        <f>AVERAGE(Table1[[#This Row],[Points]],Table1[[#This Row],[NSO]])</f>
        <v>0.5</v>
      </c>
    </row>
    <row r="226" spans="1:10" x14ac:dyDescent="0.3">
      <c r="A226" s="5">
        <v>44902</v>
      </c>
      <c r="B226">
        <v>5</v>
      </c>
      <c r="C226" t="s">
        <v>4</v>
      </c>
      <c r="D226">
        <v>25</v>
      </c>
      <c r="E226">
        <v>25</v>
      </c>
      <c r="F226">
        <v>3</v>
      </c>
      <c r="G226">
        <v>0</v>
      </c>
      <c r="H226" s="6">
        <f>Table1[[#This Row],[Earned]]/Table1[[#This Row],[Goal]]</f>
        <v>1</v>
      </c>
      <c r="I226" s="6">
        <f>IF(Table1[[#This Row],[NSO Goal]]=0, 1,Table1[[#This Row],[NSO Met]]/Table1[[#This Row],[NSO Goal]])</f>
        <v>0</v>
      </c>
      <c r="J226" s="6">
        <f>AVERAGE(Table1[[#This Row],[Points]],Table1[[#This Row],[NSO]])</f>
        <v>0.5</v>
      </c>
    </row>
    <row r="227" spans="1:10" x14ac:dyDescent="0.3">
      <c r="A227" s="5">
        <v>44902</v>
      </c>
      <c r="B227">
        <v>5</v>
      </c>
      <c r="C227" t="s">
        <v>4</v>
      </c>
      <c r="D227">
        <v>25</v>
      </c>
      <c r="E227">
        <v>0</v>
      </c>
      <c r="F227">
        <v>3</v>
      </c>
      <c r="G227">
        <v>2</v>
      </c>
      <c r="H227" s="6">
        <f>Table1[[#This Row],[Earned]]/Table1[[#This Row],[Goal]]</f>
        <v>0</v>
      </c>
      <c r="I227" s="6">
        <f>IF(Table1[[#This Row],[NSO Goal]]=0, 1,Table1[[#This Row],[NSO Met]]/Table1[[#This Row],[NSO Goal]])</f>
        <v>0.66666666666666663</v>
      </c>
      <c r="J227" s="6">
        <f>AVERAGE(Table1[[#This Row],[Points]],Table1[[#This Row],[NSO]])</f>
        <v>0.33333333333333331</v>
      </c>
    </row>
    <row r="228" spans="1:10" x14ac:dyDescent="0.3">
      <c r="A228" s="5">
        <v>44902</v>
      </c>
      <c r="B228">
        <v>5</v>
      </c>
      <c r="C228" t="s">
        <v>4</v>
      </c>
      <c r="D228">
        <v>25</v>
      </c>
      <c r="E228">
        <v>25</v>
      </c>
      <c r="F228">
        <v>3</v>
      </c>
      <c r="G228">
        <v>2</v>
      </c>
      <c r="H228" s="6">
        <f>Table1[[#This Row],[Earned]]/Table1[[#This Row],[Goal]]</f>
        <v>1</v>
      </c>
      <c r="I228" s="6">
        <f>IF(Table1[[#This Row],[NSO Goal]]=0, 1,Table1[[#This Row],[NSO Met]]/Table1[[#This Row],[NSO Goal]])</f>
        <v>0.66666666666666663</v>
      </c>
      <c r="J228" s="6">
        <f>AVERAGE(Table1[[#This Row],[Points]],Table1[[#This Row],[NSO]])</f>
        <v>0.83333333333333326</v>
      </c>
    </row>
    <row r="229" spans="1:10" x14ac:dyDescent="0.3">
      <c r="A229" s="5">
        <v>44902</v>
      </c>
      <c r="B229">
        <v>5</v>
      </c>
      <c r="C229" t="s">
        <v>4</v>
      </c>
      <c r="D229">
        <v>25</v>
      </c>
      <c r="E229">
        <v>0</v>
      </c>
      <c r="F229">
        <v>3</v>
      </c>
      <c r="G229">
        <v>0</v>
      </c>
      <c r="H229" s="6">
        <f>Table1[[#This Row],[Earned]]/Table1[[#This Row],[Goal]]</f>
        <v>0</v>
      </c>
      <c r="I229" s="6">
        <f>IF(Table1[[#This Row],[NSO Goal]]=0, 1,Table1[[#This Row],[NSO Met]]/Table1[[#This Row],[NSO Goal]])</f>
        <v>0</v>
      </c>
      <c r="J229" s="6">
        <f>AVERAGE(Table1[[#This Row],[Points]],Table1[[#This Row],[NSO]])</f>
        <v>0</v>
      </c>
    </row>
    <row r="230" spans="1:10" x14ac:dyDescent="0.3">
      <c r="A230" s="5">
        <v>44902</v>
      </c>
      <c r="B230">
        <v>5</v>
      </c>
      <c r="C230" t="s">
        <v>4</v>
      </c>
      <c r="D230">
        <v>25</v>
      </c>
      <c r="E230">
        <v>25</v>
      </c>
      <c r="F230">
        <v>3</v>
      </c>
      <c r="G230">
        <v>0</v>
      </c>
      <c r="H230" s="6">
        <f>Table1[[#This Row],[Earned]]/Table1[[#This Row],[Goal]]</f>
        <v>1</v>
      </c>
      <c r="I230" s="6">
        <f>IF(Table1[[#This Row],[NSO Goal]]=0, 1,Table1[[#This Row],[NSO Met]]/Table1[[#This Row],[NSO Goal]])</f>
        <v>0</v>
      </c>
      <c r="J230" s="6">
        <f>AVERAGE(Table1[[#This Row],[Points]],Table1[[#This Row],[NSO]])</f>
        <v>0.5</v>
      </c>
    </row>
    <row r="231" spans="1:10" x14ac:dyDescent="0.3">
      <c r="A231" s="5">
        <v>44902</v>
      </c>
      <c r="B231">
        <v>5</v>
      </c>
      <c r="C231" t="s">
        <v>4</v>
      </c>
      <c r="D231">
        <v>25</v>
      </c>
      <c r="E231">
        <v>0</v>
      </c>
      <c r="F231">
        <v>3</v>
      </c>
      <c r="G231">
        <v>3</v>
      </c>
      <c r="H231" s="6">
        <f>Table1[[#This Row],[Earned]]/Table1[[#This Row],[Goal]]</f>
        <v>0</v>
      </c>
      <c r="I231" s="6">
        <f>IF(Table1[[#This Row],[NSO Goal]]=0, 1,Table1[[#This Row],[NSO Met]]/Table1[[#This Row],[NSO Goal]])</f>
        <v>1</v>
      </c>
      <c r="J231" s="6">
        <f>AVERAGE(Table1[[#This Row],[Points]],Table1[[#This Row],[NSO]])</f>
        <v>0.5</v>
      </c>
    </row>
    <row r="232" spans="1:10" x14ac:dyDescent="0.3">
      <c r="A232" s="5">
        <v>44902</v>
      </c>
      <c r="B232">
        <v>5</v>
      </c>
      <c r="C232" t="s">
        <v>4</v>
      </c>
      <c r="D232">
        <v>25</v>
      </c>
      <c r="E232">
        <v>0</v>
      </c>
      <c r="F232">
        <v>3</v>
      </c>
      <c r="G232">
        <v>3</v>
      </c>
      <c r="H232" s="6">
        <f>Table1[[#This Row],[Earned]]/Table1[[#This Row],[Goal]]</f>
        <v>0</v>
      </c>
      <c r="I232" s="6">
        <f>IF(Table1[[#This Row],[NSO Goal]]=0, 1,Table1[[#This Row],[NSO Met]]/Table1[[#This Row],[NSO Goal]])</f>
        <v>1</v>
      </c>
      <c r="J232" s="6">
        <f>AVERAGE(Table1[[#This Row],[Points]],Table1[[#This Row],[NSO]])</f>
        <v>0.5</v>
      </c>
    </row>
    <row r="233" spans="1:10" x14ac:dyDescent="0.3">
      <c r="A233" s="5">
        <v>44902</v>
      </c>
      <c r="B233">
        <v>5</v>
      </c>
      <c r="C233" t="s">
        <v>4</v>
      </c>
      <c r="D233">
        <v>25</v>
      </c>
      <c r="E233">
        <v>25</v>
      </c>
      <c r="F233">
        <v>3</v>
      </c>
      <c r="G233">
        <v>0</v>
      </c>
      <c r="H233" s="6">
        <f>Table1[[#This Row],[Earned]]/Table1[[#This Row],[Goal]]</f>
        <v>1</v>
      </c>
      <c r="I233" s="6">
        <f>IF(Table1[[#This Row],[NSO Goal]]=0, 1,Table1[[#This Row],[NSO Met]]/Table1[[#This Row],[NSO Goal]])</f>
        <v>0</v>
      </c>
      <c r="J233" s="6">
        <f>AVERAGE(Table1[[#This Row],[Points]],Table1[[#This Row],[NSO]])</f>
        <v>0.5</v>
      </c>
    </row>
    <row r="234" spans="1:10" x14ac:dyDescent="0.3">
      <c r="A234" s="5">
        <v>44902</v>
      </c>
      <c r="B234">
        <v>5</v>
      </c>
      <c r="C234" t="s">
        <v>4</v>
      </c>
      <c r="D234">
        <v>25</v>
      </c>
      <c r="E234">
        <v>25</v>
      </c>
      <c r="F234">
        <v>3</v>
      </c>
      <c r="G234">
        <v>2</v>
      </c>
      <c r="H234" s="6">
        <f>Table1[[#This Row],[Earned]]/Table1[[#This Row],[Goal]]</f>
        <v>1</v>
      </c>
      <c r="I234" s="6">
        <f>IF(Table1[[#This Row],[NSO Goal]]=0, 1,Table1[[#This Row],[NSO Met]]/Table1[[#This Row],[NSO Goal]])</f>
        <v>0.66666666666666663</v>
      </c>
      <c r="J234" s="6">
        <f>AVERAGE(Table1[[#This Row],[Points]],Table1[[#This Row],[NSO]])</f>
        <v>0.83333333333333326</v>
      </c>
    </row>
    <row r="235" spans="1:10" x14ac:dyDescent="0.3">
      <c r="A235" s="5">
        <v>44902</v>
      </c>
      <c r="B235">
        <v>5</v>
      </c>
      <c r="C235" t="s">
        <v>4</v>
      </c>
      <c r="D235">
        <v>25</v>
      </c>
      <c r="E235">
        <v>25</v>
      </c>
      <c r="F235">
        <v>3</v>
      </c>
      <c r="G235">
        <v>0</v>
      </c>
      <c r="H235" s="6">
        <f>Table1[[#This Row],[Earned]]/Table1[[#This Row],[Goal]]</f>
        <v>1</v>
      </c>
      <c r="I235" s="6">
        <f>IF(Table1[[#This Row],[NSO Goal]]=0, 1,Table1[[#This Row],[NSO Met]]/Table1[[#This Row],[NSO Goal]])</f>
        <v>0</v>
      </c>
      <c r="J235" s="6">
        <f>AVERAGE(Table1[[#This Row],[Points]],Table1[[#This Row],[NSO]])</f>
        <v>0.5</v>
      </c>
    </row>
    <row r="236" spans="1:10" x14ac:dyDescent="0.3">
      <c r="A236" s="5">
        <v>44902</v>
      </c>
      <c r="B236">
        <v>5</v>
      </c>
      <c r="C236" t="s">
        <v>4</v>
      </c>
      <c r="D236">
        <v>25</v>
      </c>
      <c r="E236">
        <v>0</v>
      </c>
      <c r="F236">
        <v>3</v>
      </c>
      <c r="G236">
        <v>2</v>
      </c>
      <c r="H236" s="6">
        <f>Table1[[#This Row],[Earned]]/Table1[[#This Row],[Goal]]</f>
        <v>0</v>
      </c>
      <c r="I236" s="6">
        <f>IF(Table1[[#This Row],[NSO Goal]]=0, 1,Table1[[#This Row],[NSO Met]]/Table1[[#This Row],[NSO Goal]])</f>
        <v>0.66666666666666663</v>
      </c>
      <c r="J236" s="6">
        <f>AVERAGE(Table1[[#This Row],[Points]],Table1[[#This Row],[NSO]])</f>
        <v>0.33333333333333331</v>
      </c>
    </row>
    <row r="237" spans="1:10" x14ac:dyDescent="0.3">
      <c r="A237" s="5">
        <v>44902</v>
      </c>
      <c r="B237">
        <v>5</v>
      </c>
      <c r="C237" t="s">
        <v>4</v>
      </c>
      <c r="D237">
        <v>25</v>
      </c>
      <c r="E237">
        <v>0</v>
      </c>
      <c r="F237">
        <v>3</v>
      </c>
      <c r="G237">
        <v>0</v>
      </c>
      <c r="H237" s="6">
        <f>Table1[[#This Row],[Earned]]/Table1[[#This Row],[Goal]]</f>
        <v>0</v>
      </c>
      <c r="I237" s="6">
        <f>IF(Table1[[#This Row],[NSO Goal]]=0, 1,Table1[[#This Row],[NSO Met]]/Table1[[#This Row],[NSO Goal]])</f>
        <v>0</v>
      </c>
      <c r="J237" s="6">
        <f>AVERAGE(Table1[[#This Row],[Points]],Table1[[#This Row],[NSO]])</f>
        <v>0</v>
      </c>
    </row>
    <row r="238" spans="1:10" x14ac:dyDescent="0.3">
      <c r="A238" s="5">
        <v>44902</v>
      </c>
      <c r="B238">
        <v>5</v>
      </c>
      <c r="C238" t="s">
        <v>4</v>
      </c>
      <c r="D238">
        <v>25</v>
      </c>
      <c r="E238">
        <v>25</v>
      </c>
      <c r="F238">
        <v>3</v>
      </c>
      <c r="G238">
        <v>0</v>
      </c>
      <c r="H238" s="6">
        <f>Table1[[#This Row],[Earned]]/Table1[[#This Row],[Goal]]</f>
        <v>1</v>
      </c>
      <c r="I238" s="6">
        <f>IF(Table1[[#This Row],[NSO Goal]]=0, 1,Table1[[#This Row],[NSO Met]]/Table1[[#This Row],[NSO Goal]])</f>
        <v>0</v>
      </c>
      <c r="J238" s="6">
        <f>AVERAGE(Table1[[#This Row],[Points]],Table1[[#This Row],[NSO]])</f>
        <v>0.5</v>
      </c>
    </row>
    <row r="239" spans="1:10" x14ac:dyDescent="0.3">
      <c r="A239" s="5">
        <v>44902</v>
      </c>
      <c r="B239">
        <v>5</v>
      </c>
      <c r="C239" t="s">
        <v>4</v>
      </c>
      <c r="D239">
        <v>25</v>
      </c>
      <c r="E239">
        <v>10</v>
      </c>
      <c r="F239">
        <v>3</v>
      </c>
      <c r="G239">
        <v>3</v>
      </c>
      <c r="H239" s="6">
        <f>Table1[[#This Row],[Earned]]/Table1[[#This Row],[Goal]]</f>
        <v>0.4</v>
      </c>
      <c r="I239" s="6">
        <f>IF(Table1[[#This Row],[NSO Goal]]=0, 1,Table1[[#This Row],[NSO Met]]/Table1[[#This Row],[NSO Goal]])</f>
        <v>1</v>
      </c>
      <c r="J239" s="6">
        <f>AVERAGE(Table1[[#This Row],[Points]],Table1[[#This Row],[NSO]])</f>
        <v>0.7</v>
      </c>
    </row>
    <row r="240" spans="1:10" x14ac:dyDescent="0.3">
      <c r="A240" s="5">
        <v>44902</v>
      </c>
      <c r="B240">
        <v>5</v>
      </c>
      <c r="C240" t="s">
        <v>4</v>
      </c>
      <c r="D240">
        <v>25</v>
      </c>
      <c r="E240">
        <v>25</v>
      </c>
      <c r="F240">
        <v>3</v>
      </c>
      <c r="G240">
        <v>2</v>
      </c>
      <c r="H240" s="6">
        <f>Table1[[#This Row],[Earned]]/Table1[[#This Row],[Goal]]</f>
        <v>1</v>
      </c>
      <c r="I240" s="6">
        <f>IF(Table1[[#This Row],[NSO Goal]]=0, 1,Table1[[#This Row],[NSO Met]]/Table1[[#This Row],[NSO Goal]])</f>
        <v>0.66666666666666663</v>
      </c>
      <c r="J240" s="6">
        <f>AVERAGE(Table1[[#This Row],[Points]],Table1[[#This Row],[NSO]])</f>
        <v>0.83333333333333326</v>
      </c>
    </row>
    <row r="241" spans="1:10" x14ac:dyDescent="0.3">
      <c r="A241" s="5">
        <v>44902</v>
      </c>
      <c r="B241">
        <v>5</v>
      </c>
      <c r="C241" t="s">
        <v>4</v>
      </c>
      <c r="D241">
        <v>25</v>
      </c>
      <c r="E241">
        <v>25</v>
      </c>
      <c r="F241">
        <v>3</v>
      </c>
      <c r="G241">
        <v>2</v>
      </c>
      <c r="H241" s="6">
        <f>Table1[[#This Row],[Earned]]/Table1[[#This Row],[Goal]]</f>
        <v>1</v>
      </c>
      <c r="I241" s="6">
        <f>IF(Table1[[#This Row],[NSO Goal]]=0, 1,Table1[[#This Row],[NSO Met]]/Table1[[#This Row],[NSO Goal]])</f>
        <v>0.66666666666666663</v>
      </c>
      <c r="J241" s="6">
        <f>AVERAGE(Table1[[#This Row],[Points]],Table1[[#This Row],[NSO]])</f>
        <v>0.83333333333333326</v>
      </c>
    </row>
    <row r="242" spans="1:10" x14ac:dyDescent="0.3">
      <c r="A242" s="5">
        <v>44902</v>
      </c>
      <c r="B242">
        <v>5</v>
      </c>
      <c r="C242" t="s">
        <v>4</v>
      </c>
      <c r="D242">
        <v>25</v>
      </c>
      <c r="E242">
        <v>25</v>
      </c>
      <c r="F242">
        <v>3</v>
      </c>
      <c r="G242">
        <v>0</v>
      </c>
      <c r="H242" s="6">
        <f>Table1[[#This Row],[Earned]]/Table1[[#This Row],[Goal]]</f>
        <v>1</v>
      </c>
      <c r="I242" s="6">
        <f>IF(Table1[[#This Row],[NSO Goal]]=0, 1,Table1[[#This Row],[NSO Met]]/Table1[[#This Row],[NSO Goal]])</f>
        <v>0</v>
      </c>
      <c r="J242" s="6">
        <f>AVERAGE(Table1[[#This Row],[Points]],Table1[[#This Row],[NSO]])</f>
        <v>0.5</v>
      </c>
    </row>
    <row r="243" spans="1:10" x14ac:dyDescent="0.3">
      <c r="A243" s="5">
        <v>44902</v>
      </c>
      <c r="B243">
        <v>5</v>
      </c>
      <c r="C243" t="s">
        <v>4</v>
      </c>
      <c r="D243">
        <v>25</v>
      </c>
      <c r="E243">
        <v>10</v>
      </c>
      <c r="F243">
        <v>3</v>
      </c>
      <c r="G243">
        <v>0</v>
      </c>
      <c r="H243" s="6">
        <f>Table1[[#This Row],[Earned]]/Table1[[#This Row],[Goal]]</f>
        <v>0.4</v>
      </c>
      <c r="I243" s="6">
        <f>IF(Table1[[#This Row],[NSO Goal]]=0, 1,Table1[[#This Row],[NSO Met]]/Table1[[#This Row],[NSO Goal]])</f>
        <v>0</v>
      </c>
      <c r="J243" s="6">
        <f>AVERAGE(Table1[[#This Row],[Points]],Table1[[#This Row],[NSO]])</f>
        <v>0.2</v>
      </c>
    </row>
    <row r="244" spans="1:10" x14ac:dyDescent="0.3">
      <c r="A244" s="5">
        <v>44902</v>
      </c>
      <c r="B244">
        <v>5</v>
      </c>
      <c r="C244" t="s">
        <v>6</v>
      </c>
      <c r="D244">
        <v>95</v>
      </c>
      <c r="E244">
        <v>50</v>
      </c>
      <c r="F244">
        <v>0</v>
      </c>
      <c r="G244">
        <v>0</v>
      </c>
      <c r="H244" s="6">
        <f>Table1[[#This Row],[Earned]]/Table1[[#This Row],[Goal]]</f>
        <v>0.52631578947368418</v>
      </c>
      <c r="I244" s="6">
        <f>IF(Table1[[#This Row],[NSO Goal]]=0, 1,Table1[[#This Row],[NSO Met]]/Table1[[#This Row],[NSO Goal]])</f>
        <v>1</v>
      </c>
      <c r="J244" s="6">
        <f>AVERAGE(Table1[[#This Row],[Points]],Table1[[#This Row],[NSO]])</f>
        <v>0.76315789473684204</v>
      </c>
    </row>
    <row r="245" spans="1:10" x14ac:dyDescent="0.3">
      <c r="A245" s="5">
        <v>44902</v>
      </c>
      <c r="B245">
        <v>5</v>
      </c>
      <c r="C245" t="s">
        <v>5</v>
      </c>
      <c r="D245">
        <v>35</v>
      </c>
      <c r="E245">
        <v>20</v>
      </c>
      <c r="F245">
        <v>1</v>
      </c>
      <c r="G245">
        <v>0</v>
      </c>
      <c r="H245" s="6">
        <f>Table1[[#This Row],[Earned]]/Table1[[#This Row],[Goal]]</f>
        <v>0.5714285714285714</v>
      </c>
      <c r="I245" s="6">
        <f>IF(Table1[[#This Row],[NSO Goal]]=0, 1,Table1[[#This Row],[NSO Met]]/Table1[[#This Row],[NSO Goal]])</f>
        <v>0</v>
      </c>
      <c r="J245" s="6">
        <f>AVERAGE(Table1[[#This Row],[Points]],Table1[[#This Row],[NSO]])</f>
        <v>0.2857142857142857</v>
      </c>
    </row>
    <row r="246" spans="1:10" x14ac:dyDescent="0.3">
      <c r="A246" s="5">
        <v>44902</v>
      </c>
      <c r="B246">
        <v>5</v>
      </c>
      <c r="C246" t="s">
        <v>5</v>
      </c>
      <c r="D246">
        <v>35</v>
      </c>
      <c r="E246">
        <v>20</v>
      </c>
      <c r="F246">
        <v>1</v>
      </c>
      <c r="G246">
        <v>0</v>
      </c>
      <c r="H246" s="6">
        <f>Table1[[#This Row],[Earned]]/Table1[[#This Row],[Goal]]</f>
        <v>0.5714285714285714</v>
      </c>
      <c r="I246" s="6">
        <f>IF(Table1[[#This Row],[NSO Goal]]=0, 1,Table1[[#This Row],[NSO Met]]/Table1[[#This Row],[NSO Goal]])</f>
        <v>0</v>
      </c>
      <c r="J246" s="6">
        <f>AVERAGE(Table1[[#This Row],[Points]],Table1[[#This Row],[NSO]])</f>
        <v>0.2857142857142857</v>
      </c>
    </row>
    <row r="247" spans="1:10" x14ac:dyDescent="0.3">
      <c r="A247" s="5">
        <v>44902</v>
      </c>
      <c r="B247">
        <v>5</v>
      </c>
      <c r="C247" t="s">
        <v>5</v>
      </c>
      <c r="D247">
        <v>35</v>
      </c>
      <c r="E247">
        <v>30</v>
      </c>
      <c r="F247">
        <v>1</v>
      </c>
      <c r="G247">
        <v>0</v>
      </c>
      <c r="H247" s="6">
        <f>Table1[[#This Row],[Earned]]/Table1[[#This Row],[Goal]]</f>
        <v>0.8571428571428571</v>
      </c>
      <c r="I247" s="6">
        <f>IF(Table1[[#This Row],[NSO Goal]]=0, 1,Table1[[#This Row],[NSO Met]]/Table1[[#This Row],[NSO Goal]])</f>
        <v>0</v>
      </c>
      <c r="J247" s="6">
        <f>AVERAGE(Table1[[#This Row],[Points]],Table1[[#This Row],[NSO]])</f>
        <v>0.42857142857142855</v>
      </c>
    </row>
    <row r="248" spans="1:10" x14ac:dyDescent="0.3">
      <c r="A248" s="5">
        <v>44902</v>
      </c>
      <c r="B248">
        <v>5</v>
      </c>
      <c r="C248" t="s">
        <v>5</v>
      </c>
      <c r="D248">
        <v>35</v>
      </c>
      <c r="E248">
        <v>0</v>
      </c>
      <c r="F248">
        <v>1</v>
      </c>
      <c r="G248">
        <v>0</v>
      </c>
      <c r="H248" s="6">
        <f>Table1[[#This Row],[Earned]]/Table1[[#This Row],[Goal]]</f>
        <v>0</v>
      </c>
      <c r="I248" s="6">
        <f>IF(Table1[[#This Row],[NSO Goal]]=0, 1,Table1[[#This Row],[NSO Met]]/Table1[[#This Row],[NSO Goal]])</f>
        <v>0</v>
      </c>
      <c r="J248" s="6">
        <f>AVERAGE(Table1[[#This Row],[Points]],Table1[[#This Row],[NSO]])</f>
        <v>0</v>
      </c>
    </row>
    <row r="249" spans="1:10" x14ac:dyDescent="0.3">
      <c r="A249" s="5">
        <v>44902</v>
      </c>
      <c r="B249">
        <v>5</v>
      </c>
      <c r="C249" t="s">
        <v>5</v>
      </c>
      <c r="D249">
        <v>35</v>
      </c>
      <c r="E249">
        <v>10</v>
      </c>
      <c r="F249">
        <v>1</v>
      </c>
      <c r="G249">
        <v>0</v>
      </c>
      <c r="H249" s="6">
        <f>Table1[[#This Row],[Earned]]/Table1[[#This Row],[Goal]]</f>
        <v>0.2857142857142857</v>
      </c>
      <c r="I249" s="6">
        <f>IF(Table1[[#This Row],[NSO Goal]]=0, 1,Table1[[#This Row],[NSO Met]]/Table1[[#This Row],[NSO Goal]])</f>
        <v>0</v>
      </c>
      <c r="J249" s="6">
        <f>AVERAGE(Table1[[#This Row],[Points]],Table1[[#This Row],[NSO]])</f>
        <v>0.14285714285714285</v>
      </c>
    </row>
    <row r="250" spans="1:10" x14ac:dyDescent="0.3">
      <c r="A250" s="5">
        <v>44902</v>
      </c>
      <c r="B250">
        <v>5</v>
      </c>
      <c r="C250" t="s">
        <v>5</v>
      </c>
      <c r="D250">
        <v>35</v>
      </c>
      <c r="E250">
        <v>20</v>
      </c>
      <c r="F250">
        <v>1</v>
      </c>
      <c r="G250">
        <v>0</v>
      </c>
      <c r="H250" s="6">
        <f>Table1[[#This Row],[Earned]]/Table1[[#This Row],[Goal]]</f>
        <v>0.5714285714285714</v>
      </c>
      <c r="I250" s="6">
        <f>IF(Table1[[#This Row],[NSO Goal]]=0, 1,Table1[[#This Row],[NSO Met]]/Table1[[#This Row],[NSO Goal]])</f>
        <v>0</v>
      </c>
      <c r="J250" s="6">
        <f>AVERAGE(Table1[[#This Row],[Points]],Table1[[#This Row],[NSO]])</f>
        <v>0.2857142857142857</v>
      </c>
    </row>
    <row r="251" spans="1:10" x14ac:dyDescent="0.3">
      <c r="A251" s="5">
        <v>44902</v>
      </c>
      <c r="B251">
        <v>5</v>
      </c>
      <c r="C251" t="s">
        <v>5</v>
      </c>
      <c r="D251">
        <v>35</v>
      </c>
      <c r="E251">
        <v>30</v>
      </c>
      <c r="F251">
        <v>1</v>
      </c>
      <c r="G251">
        <v>1</v>
      </c>
      <c r="H251" s="6">
        <f>Table1[[#This Row],[Earned]]/Table1[[#This Row],[Goal]]</f>
        <v>0.8571428571428571</v>
      </c>
      <c r="I251" s="6">
        <f>IF(Table1[[#This Row],[NSO Goal]]=0, 1,Table1[[#This Row],[NSO Met]]/Table1[[#This Row],[NSO Goal]])</f>
        <v>1</v>
      </c>
      <c r="J251" s="6">
        <f>AVERAGE(Table1[[#This Row],[Points]],Table1[[#This Row],[NSO]])</f>
        <v>0.9285714285714286</v>
      </c>
    </row>
    <row r="252" spans="1:10" x14ac:dyDescent="0.3">
      <c r="A252" s="5">
        <v>44902</v>
      </c>
      <c r="B252">
        <v>5</v>
      </c>
      <c r="C252" t="s">
        <v>5</v>
      </c>
      <c r="D252">
        <v>35</v>
      </c>
      <c r="E252">
        <v>35</v>
      </c>
      <c r="F252">
        <v>1</v>
      </c>
      <c r="G252">
        <v>0</v>
      </c>
      <c r="H252" s="6">
        <f>Table1[[#This Row],[Earned]]/Table1[[#This Row],[Goal]]</f>
        <v>1</v>
      </c>
      <c r="I252" s="6">
        <f>IF(Table1[[#This Row],[NSO Goal]]=0, 1,Table1[[#This Row],[NSO Met]]/Table1[[#This Row],[NSO Goal]])</f>
        <v>0</v>
      </c>
      <c r="J252" s="6">
        <f>AVERAGE(Table1[[#This Row],[Points]],Table1[[#This Row],[NSO]])</f>
        <v>0.5</v>
      </c>
    </row>
    <row r="253" spans="1:10" x14ac:dyDescent="0.3">
      <c r="A253" s="5">
        <v>44902</v>
      </c>
      <c r="B253">
        <v>5</v>
      </c>
      <c r="C253" t="s">
        <v>5</v>
      </c>
      <c r="D253">
        <v>35</v>
      </c>
      <c r="E253">
        <v>20</v>
      </c>
      <c r="F253">
        <v>1</v>
      </c>
      <c r="G253">
        <v>1</v>
      </c>
      <c r="H253" s="6">
        <f>Table1[[#This Row],[Earned]]/Table1[[#This Row],[Goal]]</f>
        <v>0.5714285714285714</v>
      </c>
      <c r="I253" s="6">
        <f>IF(Table1[[#This Row],[NSO Goal]]=0, 1,Table1[[#This Row],[NSO Met]]/Table1[[#This Row],[NSO Goal]])</f>
        <v>1</v>
      </c>
      <c r="J253" s="6">
        <f>AVERAGE(Table1[[#This Row],[Points]],Table1[[#This Row],[NSO]])</f>
        <v>0.7857142857142857</v>
      </c>
    </row>
    <row r="254" spans="1:10" x14ac:dyDescent="0.3">
      <c r="A254" s="5">
        <v>44902</v>
      </c>
      <c r="B254">
        <v>5</v>
      </c>
      <c r="C254" t="s">
        <v>5</v>
      </c>
      <c r="D254">
        <v>35</v>
      </c>
      <c r="E254">
        <v>10</v>
      </c>
      <c r="F254">
        <v>1</v>
      </c>
      <c r="G254">
        <v>0</v>
      </c>
      <c r="H254" s="6">
        <f>Table1[[#This Row],[Earned]]/Table1[[#This Row],[Goal]]</f>
        <v>0.2857142857142857</v>
      </c>
      <c r="I254" s="6">
        <f>IF(Table1[[#This Row],[NSO Goal]]=0, 1,Table1[[#This Row],[NSO Met]]/Table1[[#This Row],[NSO Goal]])</f>
        <v>0</v>
      </c>
      <c r="J254" s="6">
        <f>AVERAGE(Table1[[#This Row],[Points]],Table1[[#This Row],[NSO]])</f>
        <v>0.14285714285714285</v>
      </c>
    </row>
    <row r="255" spans="1:10" x14ac:dyDescent="0.3">
      <c r="A255" s="5">
        <v>44903</v>
      </c>
      <c r="B255">
        <v>5</v>
      </c>
      <c r="C255" t="s">
        <v>9</v>
      </c>
      <c r="D255">
        <v>20</v>
      </c>
      <c r="E255">
        <v>0</v>
      </c>
      <c r="F255">
        <v>1</v>
      </c>
      <c r="G255">
        <v>1</v>
      </c>
      <c r="H255" s="6">
        <f>Table1[[#This Row],[Earned]]/Table1[[#This Row],[Goal]]</f>
        <v>0</v>
      </c>
      <c r="I255" s="6">
        <f>IF(Table1[[#This Row],[NSO Goal]]=0, 1,Table1[[#This Row],[NSO Met]]/Table1[[#This Row],[NSO Goal]])</f>
        <v>1</v>
      </c>
      <c r="J255" s="6">
        <f>AVERAGE(Table1[[#This Row],[Points]],Table1[[#This Row],[NSO]])</f>
        <v>0.5</v>
      </c>
    </row>
    <row r="256" spans="1:10" x14ac:dyDescent="0.3">
      <c r="A256" s="5">
        <v>44903</v>
      </c>
      <c r="B256">
        <v>5</v>
      </c>
      <c r="C256" t="s">
        <v>9</v>
      </c>
      <c r="D256">
        <v>20</v>
      </c>
      <c r="E256">
        <v>20</v>
      </c>
      <c r="F256">
        <v>1</v>
      </c>
      <c r="G256">
        <v>1</v>
      </c>
      <c r="H256" s="6">
        <f>Table1[[#This Row],[Earned]]/Table1[[#This Row],[Goal]]</f>
        <v>1</v>
      </c>
      <c r="I256" s="6">
        <f>IF(Table1[[#This Row],[NSO Goal]]=0, 1,Table1[[#This Row],[NSO Met]]/Table1[[#This Row],[NSO Goal]])</f>
        <v>1</v>
      </c>
      <c r="J256" s="6">
        <f>AVERAGE(Table1[[#This Row],[Points]],Table1[[#This Row],[NSO]])</f>
        <v>1</v>
      </c>
    </row>
    <row r="257" spans="1:10" x14ac:dyDescent="0.3">
      <c r="A257" s="5">
        <v>44903</v>
      </c>
      <c r="B257">
        <v>5</v>
      </c>
      <c r="C257" t="s">
        <v>9</v>
      </c>
      <c r="D257">
        <v>20</v>
      </c>
      <c r="E257">
        <v>20</v>
      </c>
      <c r="F257">
        <v>1</v>
      </c>
      <c r="G257">
        <v>1</v>
      </c>
      <c r="H257" s="6">
        <f>Table1[[#This Row],[Earned]]/Table1[[#This Row],[Goal]]</f>
        <v>1</v>
      </c>
      <c r="I257" s="6">
        <f>IF(Table1[[#This Row],[NSO Goal]]=0, 1,Table1[[#This Row],[NSO Met]]/Table1[[#This Row],[NSO Goal]])</f>
        <v>1</v>
      </c>
      <c r="J257" s="6">
        <f>AVERAGE(Table1[[#This Row],[Points]],Table1[[#This Row],[NSO]])</f>
        <v>1</v>
      </c>
    </row>
    <row r="258" spans="1:10" x14ac:dyDescent="0.3">
      <c r="A258" s="5">
        <v>44903</v>
      </c>
      <c r="B258">
        <v>5</v>
      </c>
      <c r="C258" t="s">
        <v>9</v>
      </c>
      <c r="D258">
        <v>20</v>
      </c>
      <c r="E258">
        <v>15</v>
      </c>
      <c r="F258">
        <v>1</v>
      </c>
      <c r="G258">
        <v>1</v>
      </c>
      <c r="H258" s="6">
        <f>Table1[[#This Row],[Earned]]/Table1[[#This Row],[Goal]]</f>
        <v>0.75</v>
      </c>
      <c r="I258" s="6">
        <f>IF(Table1[[#This Row],[NSO Goal]]=0, 1,Table1[[#This Row],[NSO Met]]/Table1[[#This Row],[NSO Goal]])</f>
        <v>1</v>
      </c>
      <c r="J258" s="6">
        <f>AVERAGE(Table1[[#This Row],[Points]],Table1[[#This Row],[NSO]])</f>
        <v>0.875</v>
      </c>
    </row>
    <row r="259" spans="1:10" x14ac:dyDescent="0.3">
      <c r="A259" s="5">
        <v>44903</v>
      </c>
      <c r="B259">
        <v>5</v>
      </c>
      <c r="C259" t="s">
        <v>9</v>
      </c>
      <c r="D259">
        <v>20</v>
      </c>
      <c r="E259">
        <v>10</v>
      </c>
      <c r="F259">
        <v>1</v>
      </c>
      <c r="G259">
        <v>1</v>
      </c>
      <c r="H259" s="6">
        <f>Table1[[#This Row],[Earned]]/Table1[[#This Row],[Goal]]</f>
        <v>0.5</v>
      </c>
      <c r="I259" s="6">
        <f>IF(Table1[[#This Row],[NSO Goal]]=0, 1,Table1[[#This Row],[NSO Met]]/Table1[[#This Row],[NSO Goal]])</f>
        <v>1</v>
      </c>
      <c r="J259" s="6">
        <f>AVERAGE(Table1[[#This Row],[Points]],Table1[[#This Row],[NSO]])</f>
        <v>0.75</v>
      </c>
    </row>
    <row r="260" spans="1:10" x14ac:dyDescent="0.3">
      <c r="A260" s="5">
        <v>44903</v>
      </c>
      <c r="B260">
        <v>5</v>
      </c>
      <c r="C260" t="s">
        <v>9</v>
      </c>
      <c r="D260">
        <v>20</v>
      </c>
      <c r="E260">
        <v>10</v>
      </c>
      <c r="F260">
        <v>1</v>
      </c>
      <c r="G260">
        <v>0</v>
      </c>
      <c r="H260" s="6">
        <f>Table1[[#This Row],[Earned]]/Table1[[#This Row],[Goal]]</f>
        <v>0.5</v>
      </c>
      <c r="I260" s="6">
        <f>IF(Table1[[#This Row],[NSO Goal]]=0, 1,Table1[[#This Row],[NSO Met]]/Table1[[#This Row],[NSO Goal]])</f>
        <v>0</v>
      </c>
      <c r="J260" s="6">
        <f>AVERAGE(Table1[[#This Row],[Points]],Table1[[#This Row],[NSO]])</f>
        <v>0.25</v>
      </c>
    </row>
    <row r="261" spans="1:10" x14ac:dyDescent="0.3">
      <c r="A261" s="5">
        <v>44903</v>
      </c>
      <c r="B261">
        <v>5</v>
      </c>
      <c r="C261" t="s">
        <v>9</v>
      </c>
      <c r="D261">
        <v>20</v>
      </c>
      <c r="E261">
        <v>0</v>
      </c>
      <c r="F261">
        <v>1</v>
      </c>
      <c r="G261">
        <v>0</v>
      </c>
      <c r="H261" s="6">
        <f>Table1[[#This Row],[Earned]]/Table1[[#This Row],[Goal]]</f>
        <v>0</v>
      </c>
      <c r="I261" s="6">
        <f>IF(Table1[[#This Row],[NSO Goal]]=0, 1,Table1[[#This Row],[NSO Met]]/Table1[[#This Row],[NSO Goal]])</f>
        <v>0</v>
      </c>
      <c r="J261" s="6">
        <f>AVERAGE(Table1[[#This Row],[Points]],Table1[[#This Row],[NSO]])</f>
        <v>0</v>
      </c>
    </row>
    <row r="262" spans="1:10" x14ac:dyDescent="0.3">
      <c r="A262" s="5">
        <v>44903</v>
      </c>
      <c r="B262">
        <v>5</v>
      </c>
      <c r="C262" t="s">
        <v>9</v>
      </c>
      <c r="D262">
        <v>20</v>
      </c>
      <c r="E262">
        <v>20</v>
      </c>
      <c r="F262">
        <v>1</v>
      </c>
      <c r="G262">
        <v>1</v>
      </c>
      <c r="H262" s="6">
        <f>Table1[[#This Row],[Earned]]/Table1[[#This Row],[Goal]]</f>
        <v>1</v>
      </c>
      <c r="I262" s="6">
        <f>IF(Table1[[#This Row],[NSO Goal]]=0, 1,Table1[[#This Row],[NSO Met]]/Table1[[#This Row],[NSO Goal]])</f>
        <v>1</v>
      </c>
      <c r="J262" s="6">
        <f>AVERAGE(Table1[[#This Row],[Points]],Table1[[#This Row],[NSO]])</f>
        <v>1</v>
      </c>
    </row>
    <row r="263" spans="1:10" x14ac:dyDescent="0.3">
      <c r="A263" s="5">
        <v>44903</v>
      </c>
      <c r="B263">
        <v>5</v>
      </c>
      <c r="C263" t="s">
        <v>9</v>
      </c>
      <c r="D263">
        <v>20</v>
      </c>
      <c r="E263">
        <v>20</v>
      </c>
      <c r="F263">
        <v>1</v>
      </c>
      <c r="G263">
        <v>1</v>
      </c>
      <c r="H263" s="6">
        <f>Table1[[#This Row],[Earned]]/Table1[[#This Row],[Goal]]</f>
        <v>1</v>
      </c>
      <c r="I263" s="6">
        <f>IF(Table1[[#This Row],[NSO Goal]]=0, 1,Table1[[#This Row],[NSO Met]]/Table1[[#This Row],[NSO Goal]])</f>
        <v>1</v>
      </c>
      <c r="J263" s="6">
        <f>AVERAGE(Table1[[#This Row],[Points]],Table1[[#This Row],[NSO]])</f>
        <v>1</v>
      </c>
    </row>
    <row r="264" spans="1:10" x14ac:dyDescent="0.3">
      <c r="A264" s="5">
        <v>44903</v>
      </c>
      <c r="B264">
        <v>5</v>
      </c>
      <c r="C264" t="s">
        <v>9</v>
      </c>
      <c r="D264">
        <v>20</v>
      </c>
      <c r="E264">
        <v>20</v>
      </c>
      <c r="F264">
        <v>1</v>
      </c>
      <c r="G264">
        <v>1</v>
      </c>
      <c r="H264" s="6">
        <f>Table1[[#This Row],[Earned]]/Table1[[#This Row],[Goal]]</f>
        <v>1</v>
      </c>
      <c r="I264" s="6">
        <f>IF(Table1[[#This Row],[NSO Goal]]=0, 1,Table1[[#This Row],[NSO Met]]/Table1[[#This Row],[NSO Goal]])</f>
        <v>1</v>
      </c>
      <c r="J264" s="6">
        <f>AVERAGE(Table1[[#This Row],[Points]],Table1[[#This Row],[NSO]])</f>
        <v>1</v>
      </c>
    </row>
    <row r="265" spans="1:10" x14ac:dyDescent="0.3">
      <c r="A265" s="5">
        <v>44903</v>
      </c>
      <c r="B265">
        <v>5</v>
      </c>
      <c r="C265" t="s">
        <v>9</v>
      </c>
      <c r="D265">
        <v>20</v>
      </c>
      <c r="E265">
        <v>20</v>
      </c>
      <c r="F265">
        <v>1</v>
      </c>
      <c r="G265">
        <v>0</v>
      </c>
      <c r="H265" s="6">
        <f>Table1[[#This Row],[Earned]]/Table1[[#This Row],[Goal]]</f>
        <v>1</v>
      </c>
      <c r="I265" s="6">
        <f>IF(Table1[[#This Row],[NSO Goal]]=0, 1,Table1[[#This Row],[NSO Met]]/Table1[[#This Row],[NSO Goal]])</f>
        <v>0</v>
      </c>
      <c r="J265" s="6">
        <f>AVERAGE(Table1[[#This Row],[Points]],Table1[[#This Row],[NSO]])</f>
        <v>0.5</v>
      </c>
    </row>
    <row r="266" spans="1:10" x14ac:dyDescent="0.3">
      <c r="A266" s="5">
        <v>44903</v>
      </c>
      <c r="B266">
        <v>5</v>
      </c>
      <c r="C266" t="s">
        <v>9</v>
      </c>
      <c r="D266">
        <v>20</v>
      </c>
      <c r="E266">
        <v>20</v>
      </c>
      <c r="F266">
        <v>1</v>
      </c>
      <c r="G266">
        <v>1</v>
      </c>
      <c r="H266" s="6">
        <f>Table1[[#This Row],[Earned]]/Table1[[#This Row],[Goal]]</f>
        <v>1</v>
      </c>
      <c r="I266" s="6">
        <f>IF(Table1[[#This Row],[NSO Goal]]=0, 1,Table1[[#This Row],[NSO Met]]/Table1[[#This Row],[NSO Goal]])</f>
        <v>1</v>
      </c>
      <c r="J266" s="6">
        <f>AVERAGE(Table1[[#This Row],[Points]],Table1[[#This Row],[NSO]])</f>
        <v>1</v>
      </c>
    </row>
    <row r="267" spans="1:10" x14ac:dyDescent="0.3">
      <c r="A267" s="5">
        <v>44903</v>
      </c>
      <c r="B267">
        <v>5</v>
      </c>
      <c r="C267" t="s">
        <v>7</v>
      </c>
      <c r="D267">
        <v>50</v>
      </c>
      <c r="E267">
        <v>50</v>
      </c>
      <c r="F267">
        <v>3</v>
      </c>
      <c r="G267">
        <v>2</v>
      </c>
      <c r="H267" s="6">
        <f>Table1[[#This Row],[Earned]]/Table1[[#This Row],[Goal]]</f>
        <v>1</v>
      </c>
      <c r="I267" s="6">
        <f>IF(Table1[[#This Row],[NSO Goal]]=0, 1,Table1[[#This Row],[NSO Met]]/Table1[[#This Row],[NSO Goal]])</f>
        <v>0.66666666666666663</v>
      </c>
      <c r="J267" s="6">
        <f>AVERAGE(Table1[[#This Row],[Points]],Table1[[#This Row],[NSO]])</f>
        <v>0.83333333333333326</v>
      </c>
    </row>
    <row r="268" spans="1:10" x14ac:dyDescent="0.3">
      <c r="A268" s="5">
        <v>44907</v>
      </c>
      <c r="B268">
        <v>6</v>
      </c>
      <c r="C268" t="s">
        <v>4</v>
      </c>
      <c r="D268">
        <v>25</v>
      </c>
      <c r="E268">
        <v>25</v>
      </c>
      <c r="F268">
        <v>3</v>
      </c>
      <c r="G268">
        <v>0</v>
      </c>
      <c r="H268" s="6">
        <f>Table1[[#This Row],[Earned]]/Table1[[#This Row],[Goal]]</f>
        <v>1</v>
      </c>
      <c r="I268" s="6">
        <f>IF(Table1[[#This Row],[NSO Goal]]=0, 1,Table1[[#This Row],[NSO Met]]/Table1[[#This Row],[NSO Goal]])</f>
        <v>0</v>
      </c>
      <c r="J268" s="6">
        <f>AVERAGE(Table1[[#This Row],[Points]],Table1[[#This Row],[NSO]])</f>
        <v>0.5</v>
      </c>
    </row>
    <row r="269" spans="1:10" x14ac:dyDescent="0.3">
      <c r="A269" s="5">
        <v>44907</v>
      </c>
      <c r="B269">
        <v>6</v>
      </c>
      <c r="C269" t="s">
        <v>4</v>
      </c>
      <c r="D269">
        <v>25</v>
      </c>
      <c r="E269">
        <v>0</v>
      </c>
      <c r="F269">
        <v>3</v>
      </c>
      <c r="G269">
        <v>2</v>
      </c>
      <c r="H269" s="6">
        <f>Table1[[#This Row],[Earned]]/Table1[[#This Row],[Goal]]</f>
        <v>0</v>
      </c>
      <c r="I269" s="6">
        <f>IF(Table1[[#This Row],[NSO Goal]]=0, 1,Table1[[#This Row],[NSO Met]]/Table1[[#This Row],[NSO Goal]])</f>
        <v>0.66666666666666663</v>
      </c>
      <c r="J269" s="6">
        <f>AVERAGE(Table1[[#This Row],[Points]],Table1[[#This Row],[NSO]])</f>
        <v>0.33333333333333331</v>
      </c>
    </row>
    <row r="270" spans="1:10" x14ac:dyDescent="0.3">
      <c r="A270" s="5">
        <v>44907</v>
      </c>
      <c r="B270">
        <v>6</v>
      </c>
      <c r="C270" t="s">
        <v>4</v>
      </c>
      <c r="D270">
        <v>25</v>
      </c>
      <c r="E270">
        <v>0</v>
      </c>
      <c r="F270">
        <v>3</v>
      </c>
      <c r="G270">
        <v>0</v>
      </c>
      <c r="H270" s="6">
        <f>Table1[[#This Row],[Earned]]/Table1[[#This Row],[Goal]]</f>
        <v>0</v>
      </c>
      <c r="I270" s="6">
        <f>IF(Table1[[#This Row],[NSO Goal]]=0, 1,Table1[[#This Row],[NSO Met]]/Table1[[#This Row],[NSO Goal]])</f>
        <v>0</v>
      </c>
      <c r="J270" s="6">
        <f>AVERAGE(Table1[[#This Row],[Points]],Table1[[#This Row],[NSO]])</f>
        <v>0</v>
      </c>
    </row>
    <row r="271" spans="1:10" x14ac:dyDescent="0.3">
      <c r="A271" s="5">
        <v>44907</v>
      </c>
      <c r="B271">
        <v>6</v>
      </c>
      <c r="C271" t="s">
        <v>4</v>
      </c>
      <c r="D271">
        <v>25</v>
      </c>
      <c r="E271">
        <v>25</v>
      </c>
      <c r="F271">
        <v>3</v>
      </c>
      <c r="G271">
        <v>2</v>
      </c>
      <c r="H271" s="6">
        <f>Table1[[#This Row],[Earned]]/Table1[[#This Row],[Goal]]</f>
        <v>1</v>
      </c>
      <c r="I271" s="6">
        <f>IF(Table1[[#This Row],[NSO Goal]]=0, 1,Table1[[#This Row],[NSO Met]]/Table1[[#This Row],[NSO Goal]])</f>
        <v>0.66666666666666663</v>
      </c>
      <c r="J271" s="6">
        <f>AVERAGE(Table1[[#This Row],[Points]],Table1[[#This Row],[NSO]])</f>
        <v>0.83333333333333326</v>
      </c>
    </row>
    <row r="272" spans="1:10" x14ac:dyDescent="0.3">
      <c r="A272" s="5">
        <v>44907</v>
      </c>
      <c r="B272">
        <v>6</v>
      </c>
      <c r="C272" t="s">
        <v>4</v>
      </c>
      <c r="D272">
        <v>25</v>
      </c>
      <c r="E272">
        <v>25</v>
      </c>
      <c r="F272">
        <v>3</v>
      </c>
      <c r="G272">
        <v>0</v>
      </c>
      <c r="H272" s="6">
        <f>Table1[[#This Row],[Earned]]/Table1[[#This Row],[Goal]]</f>
        <v>1</v>
      </c>
      <c r="I272" s="6">
        <f>IF(Table1[[#This Row],[NSO Goal]]=0, 1,Table1[[#This Row],[NSO Met]]/Table1[[#This Row],[NSO Goal]])</f>
        <v>0</v>
      </c>
      <c r="J272" s="6">
        <f>AVERAGE(Table1[[#This Row],[Points]],Table1[[#This Row],[NSO]])</f>
        <v>0.5</v>
      </c>
    </row>
    <row r="273" spans="1:10" x14ac:dyDescent="0.3">
      <c r="A273" s="5">
        <v>44907</v>
      </c>
      <c r="B273">
        <v>6</v>
      </c>
      <c r="C273" t="s">
        <v>4</v>
      </c>
      <c r="D273">
        <v>25</v>
      </c>
      <c r="E273">
        <v>25</v>
      </c>
      <c r="F273">
        <v>3</v>
      </c>
      <c r="G273">
        <v>0</v>
      </c>
      <c r="H273" s="6">
        <f>Table1[[#This Row],[Earned]]/Table1[[#This Row],[Goal]]</f>
        <v>1</v>
      </c>
      <c r="I273" s="6">
        <f>IF(Table1[[#This Row],[NSO Goal]]=0, 1,Table1[[#This Row],[NSO Met]]/Table1[[#This Row],[NSO Goal]])</f>
        <v>0</v>
      </c>
      <c r="J273" s="6">
        <f>AVERAGE(Table1[[#This Row],[Points]],Table1[[#This Row],[NSO]])</f>
        <v>0.5</v>
      </c>
    </row>
    <row r="274" spans="1:10" x14ac:dyDescent="0.3">
      <c r="A274" s="5">
        <v>44907</v>
      </c>
      <c r="B274">
        <v>6</v>
      </c>
      <c r="C274" t="s">
        <v>4</v>
      </c>
      <c r="D274">
        <v>25</v>
      </c>
      <c r="E274">
        <v>0</v>
      </c>
      <c r="F274">
        <v>3</v>
      </c>
      <c r="G274">
        <v>3</v>
      </c>
      <c r="H274" s="6">
        <f>Table1[[#This Row],[Earned]]/Table1[[#This Row],[Goal]]</f>
        <v>0</v>
      </c>
      <c r="I274" s="6">
        <f>IF(Table1[[#This Row],[NSO Goal]]=0, 1,Table1[[#This Row],[NSO Met]]/Table1[[#This Row],[NSO Goal]])</f>
        <v>1</v>
      </c>
      <c r="J274" s="6">
        <f>AVERAGE(Table1[[#This Row],[Points]],Table1[[#This Row],[NSO]])</f>
        <v>0.5</v>
      </c>
    </row>
    <row r="275" spans="1:10" x14ac:dyDescent="0.3">
      <c r="A275" s="5">
        <v>44907</v>
      </c>
      <c r="B275">
        <v>6</v>
      </c>
      <c r="C275" t="s">
        <v>4</v>
      </c>
      <c r="D275">
        <v>25</v>
      </c>
      <c r="E275">
        <v>0</v>
      </c>
      <c r="F275">
        <v>3</v>
      </c>
      <c r="G275">
        <v>2</v>
      </c>
      <c r="H275" s="6">
        <f>Table1[[#This Row],[Earned]]/Table1[[#This Row],[Goal]]</f>
        <v>0</v>
      </c>
      <c r="I275" s="6">
        <f>IF(Table1[[#This Row],[NSO Goal]]=0, 1,Table1[[#This Row],[NSO Met]]/Table1[[#This Row],[NSO Goal]])</f>
        <v>0.66666666666666663</v>
      </c>
      <c r="J275" s="6">
        <f>AVERAGE(Table1[[#This Row],[Points]],Table1[[#This Row],[NSO]])</f>
        <v>0.33333333333333331</v>
      </c>
    </row>
    <row r="276" spans="1:10" x14ac:dyDescent="0.3">
      <c r="A276" s="5">
        <v>44907</v>
      </c>
      <c r="B276">
        <v>6</v>
      </c>
      <c r="C276" t="s">
        <v>4</v>
      </c>
      <c r="D276">
        <v>25</v>
      </c>
      <c r="E276">
        <v>25</v>
      </c>
      <c r="F276">
        <v>3</v>
      </c>
      <c r="G276">
        <v>2</v>
      </c>
      <c r="H276" s="6">
        <f>Table1[[#This Row],[Earned]]/Table1[[#This Row],[Goal]]</f>
        <v>1</v>
      </c>
      <c r="I276" s="6">
        <f>IF(Table1[[#This Row],[NSO Goal]]=0, 1,Table1[[#This Row],[NSO Met]]/Table1[[#This Row],[NSO Goal]])</f>
        <v>0.66666666666666663</v>
      </c>
      <c r="J276" s="6">
        <f>AVERAGE(Table1[[#This Row],[Points]],Table1[[#This Row],[NSO]])</f>
        <v>0.83333333333333326</v>
      </c>
    </row>
    <row r="277" spans="1:10" x14ac:dyDescent="0.3">
      <c r="A277" s="5">
        <v>44907</v>
      </c>
      <c r="B277">
        <v>6</v>
      </c>
      <c r="C277" t="s">
        <v>4</v>
      </c>
      <c r="D277">
        <v>25</v>
      </c>
      <c r="E277">
        <v>10</v>
      </c>
      <c r="F277">
        <v>3</v>
      </c>
      <c r="G277">
        <v>0</v>
      </c>
      <c r="H277" s="6">
        <f>Table1[[#This Row],[Earned]]/Table1[[#This Row],[Goal]]</f>
        <v>0.4</v>
      </c>
      <c r="I277" s="6">
        <f>IF(Table1[[#This Row],[NSO Goal]]=0, 1,Table1[[#This Row],[NSO Met]]/Table1[[#This Row],[NSO Goal]])</f>
        <v>0</v>
      </c>
      <c r="J277" s="6">
        <f>AVERAGE(Table1[[#This Row],[Points]],Table1[[#This Row],[NSO]])</f>
        <v>0.2</v>
      </c>
    </row>
    <row r="278" spans="1:10" x14ac:dyDescent="0.3">
      <c r="A278" s="5">
        <v>44907</v>
      </c>
      <c r="B278">
        <v>6</v>
      </c>
      <c r="C278" t="s">
        <v>4</v>
      </c>
      <c r="D278">
        <v>25</v>
      </c>
      <c r="E278">
        <v>25</v>
      </c>
      <c r="F278">
        <v>3</v>
      </c>
      <c r="G278">
        <v>0</v>
      </c>
      <c r="H278" s="6">
        <f>Table1[[#This Row],[Earned]]/Table1[[#This Row],[Goal]]</f>
        <v>1</v>
      </c>
      <c r="I278" s="6">
        <f>IF(Table1[[#This Row],[NSO Goal]]=0, 1,Table1[[#This Row],[NSO Met]]/Table1[[#This Row],[NSO Goal]])</f>
        <v>0</v>
      </c>
      <c r="J278" s="6">
        <f>AVERAGE(Table1[[#This Row],[Points]],Table1[[#This Row],[NSO]])</f>
        <v>0.5</v>
      </c>
    </row>
    <row r="279" spans="1:10" x14ac:dyDescent="0.3">
      <c r="A279" s="5">
        <v>44907</v>
      </c>
      <c r="B279">
        <v>6</v>
      </c>
      <c r="C279" t="s">
        <v>4</v>
      </c>
      <c r="D279">
        <v>25</v>
      </c>
      <c r="E279">
        <v>25</v>
      </c>
      <c r="F279">
        <v>3</v>
      </c>
      <c r="G279">
        <v>1</v>
      </c>
      <c r="H279" s="6">
        <f>Table1[[#This Row],[Earned]]/Table1[[#This Row],[Goal]]</f>
        <v>1</v>
      </c>
      <c r="I279" s="6">
        <f>IF(Table1[[#This Row],[NSO Goal]]=0, 1,Table1[[#This Row],[NSO Met]]/Table1[[#This Row],[NSO Goal]])</f>
        <v>0.33333333333333331</v>
      </c>
      <c r="J279" s="6">
        <f>AVERAGE(Table1[[#This Row],[Points]],Table1[[#This Row],[NSO]])</f>
        <v>0.66666666666666663</v>
      </c>
    </row>
    <row r="280" spans="1:10" x14ac:dyDescent="0.3">
      <c r="A280" s="5">
        <v>44907</v>
      </c>
      <c r="B280">
        <v>6</v>
      </c>
      <c r="C280" t="s">
        <v>6</v>
      </c>
      <c r="D280">
        <v>95</v>
      </c>
      <c r="E280">
        <v>20</v>
      </c>
      <c r="F280">
        <v>0</v>
      </c>
      <c r="G280">
        <v>0</v>
      </c>
      <c r="H280" s="6">
        <f>Table1[[#This Row],[Earned]]/Table1[[#This Row],[Goal]]</f>
        <v>0.21052631578947367</v>
      </c>
      <c r="I280" s="6">
        <f>IF(Table1[[#This Row],[NSO Goal]]=0, 1,Table1[[#This Row],[NSO Met]]/Table1[[#This Row],[NSO Goal]])</f>
        <v>1</v>
      </c>
      <c r="J280" s="6">
        <f>AVERAGE(Table1[[#This Row],[Points]],Table1[[#This Row],[NSO]])</f>
        <v>0.60526315789473684</v>
      </c>
    </row>
    <row r="281" spans="1:10" x14ac:dyDescent="0.3">
      <c r="A281" s="5">
        <v>44907</v>
      </c>
      <c r="B281">
        <v>6</v>
      </c>
      <c r="C281" t="s">
        <v>6</v>
      </c>
      <c r="D281">
        <v>95</v>
      </c>
      <c r="E281">
        <v>20</v>
      </c>
      <c r="F281">
        <v>0</v>
      </c>
      <c r="G281">
        <v>0</v>
      </c>
      <c r="H281" s="6">
        <f>Table1[[#This Row],[Earned]]/Table1[[#This Row],[Goal]]</f>
        <v>0.21052631578947367</v>
      </c>
      <c r="I281" s="6">
        <f>IF(Table1[[#This Row],[NSO Goal]]=0, 1,Table1[[#This Row],[NSO Met]]/Table1[[#This Row],[NSO Goal]])</f>
        <v>1</v>
      </c>
      <c r="J281" s="6">
        <f>AVERAGE(Table1[[#This Row],[Points]],Table1[[#This Row],[NSO]])</f>
        <v>0.60526315789473684</v>
      </c>
    </row>
    <row r="282" spans="1:10" x14ac:dyDescent="0.3">
      <c r="A282" s="5">
        <v>44907</v>
      </c>
      <c r="B282">
        <v>6</v>
      </c>
      <c r="C282" t="s">
        <v>6</v>
      </c>
      <c r="D282">
        <v>95</v>
      </c>
      <c r="E282">
        <v>45</v>
      </c>
      <c r="F282">
        <v>0</v>
      </c>
      <c r="G282">
        <v>0</v>
      </c>
      <c r="H282" s="6">
        <f>Table1[[#This Row],[Earned]]/Table1[[#This Row],[Goal]]</f>
        <v>0.47368421052631576</v>
      </c>
      <c r="I282" s="6">
        <f>IF(Table1[[#This Row],[NSO Goal]]=0, 1,Table1[[#This Row],[NSO Met]]/Table1[[#This Row],[NSO Goal]])</f>
        <v>1</v>
      </c>
      <c r="J282" s="6">
        <f>AVERAGE(Table1[[#This Row],[Points]],Table1[[#This Row],[NSO]])</f>
        <v>0.73684210526315785</v>
      </c>
    </row>
    <row r="283" spans="1:10" x14ac:dyDescent="0.3">
      <c r="A283" s="5">
        <v>44907</v>
      </c>
      <c r="B283">
        <v>6</v>
      </c>
      <c r="C283" t="s">
        <v>6</v>
      </c>
      <c r="D283">
        <v>95</v>
      </c>
      <c r="E283">
        <v>45</v>
      </c>
      <c r="F283">
        <v>0</v>
      </c>
      <c r="G283">
        <v>0</v>
      </c>
      <c r="H283" s="6">
        <f>Table1[[#This Row],[Earned]]/Table1[[#This Row],[Goal]]</f>
        <v>0.47368421052631576</v>
      </c>
      <c r="I283" s="6">
        <f>IF(Table1[[#This Row],[NSO Goal]]=0, 1,Table1[[#This Row],[NSO Met]]/Table1[[#This Row],[NSO Goal]])</f>
        <v>1</v>
      </c>
      <c r="J283" s="6">
        <f>AVERAGE(Table1[[#This Row],[Points]],Table1[[#This Row],[NSO]])</f>
        <v>0.73684210526315785</v>
      </c>
    </row>
    <row r="284" spans="1:10" x14ac:dyDescent="0.3">
      <c r="A284" s="5">
        <v>44907</v>
      </c>
      <c r="B284">
        <v>6</v>
      </c>
      <c r="C284" t="s">
        <v>6</v>
      </c>
      <c r="D284">
        <v>95</v>
      </c>
      <c r="E284">
        <v>65</v>
      </c>
      <c r="F284">
        <v>0</v>
      </c>
      <c r="G284">
        <v>0</v>
      </c>
      <c r="H284" s="6">
        <f>Table1[[#This Row],[Earned]]/Table1[[#This Row],[Goal]]</f>
        <v>0.68421052631578949</v>
      </c>
      <c r="I284" s="6">
        <f>IF(Table1[[#This Row],[NSO Goal]]=0, 1,Table1[[#This Row],[NSO Met]]/Table1[[#This Row],[NSO Goal]])</f>
        <v>1</v>
      </c>
      <c r="J284" s="6">
        <f>AVERAGE(Table1[[#This Row],[Points]],Table1[[#This Row],[NSO]])</f>
        <v>0.84210526315789469</v>
      </c>
    </row>
    <row r="285" spans="1:10" x14ac:dyDescent="0.3">
      <c r="A285" s="5">
        <v>44907</v>
      </c>
      <c r="B285">
        <v>6</v>
      </c>
      <c r="C285" t="s">
        <v>6</v>
      </c>
      <c r="D285">
        <v>95</v>
      </c>
      <c r="E285">
        <v>90</v>
      </c>
      <c r="F285">
        <v>0</v>
      </c>
      <c r="G285">
        <v>0</v>
      </c>
      <c r="H285" s="6">
        <f>Table1[[#This Row],[Earned]]/Table1[[#This Row],[Goal]]</f>
        <v>0.94736842105263153</v>
      </c>
      <c r="I285" s="6">
        <f>IF(Table1[[#This Row],[NSO Goal]]=0, 1,Table1[[#This Row],[NSO Met]]/Table1[[#This Row],[NSO Goal]])</f>
        <v>1</v>
      </c>
      <c r="J285" s="6">
        <f>AVERAGE(Table1[[#This Row],[Points]],Table1[[#This Row],[NSO]])</f>
        <v>0.97368421052631571</v>
      </c>
    </row>
    <row r="286" spans="1:10" x14ac:dyDescent="0.3">
      <c r="A286" s="5">
        <v>44907</v>
      </c>
      <c r="B286">
        <v>6</v>
      </c>
      <c r="C286" t="s">
        <v>6</v>
      </c>
      <c r="D286">
        <v>95</v>
      </c>
      <c r="E286">
        <v>20</v>
      </c>
      <c r="F286">
        <v>0</v>
      </c>
      <c r="G286">
        <v>0</v>
      </c>
      <c r="H286" s="6">
        <f>Table1[[#This Row],[Earned]]/Table1[[#This Row],[Goal]]</f>
        <v>0.21052631578947367</v>
      </c>
      <c r="I286" s="6">
        <f>IF(Table1[[#This Row],[NSO Goal]]=0, 1,Table1[[#This Row],[NSO Met]]/Table1[[#This Row],[NSO Goal]])</f>
        <v>1</v>
      </c>
      <c r="J286" s="6">
        <f>AVERAGE(Table1[[#This Row],[Points]],Table1[[#This Row],[NSO]])</f>
        <v>0.60526315789473684</v>
      </c>
    </row>
    <row r="287" spans="1:10" x14ac:dyDescent="0.3">
      <c r="A287" s="5">
        <v>44907</v>
      </c>
      <c r="B287">
        <v>6</v>
      </c>
      <c r="C287" t="s">
        <v>6</v>
      </c>
      <c r="D287">
        <v>95</v>
      </c>
      <c r="E287">
        <v>65</v>
      </c>
      <c r="F287">
        <v>0</v>
      </c>
      <c r="G287">
        <v>0</v>
      </c>
      <c r="H287" s="6">
        <f>Table1[[#This Row],[Earned]]/Table1[[#This Row],[Goal]]</f>
        <v>0.68421052631578949</v>
      </c>
      <c r="I287" s="6">
        <f>IF(Table1[[#This Row],[NSO Goal]]=0, 1,Table1[[#This Row],[NSO Met]]/Table1[[#This Row],[NSO Goal]])</f>
        <v>1</v>
      </c>
      <c r="J287" s="6">
        <f>AVERAGE(Table1[[#This Row],[Points]],Table1[[#This Row],[NSO]])</f>
        <v>0.84210526315789469</v>
      </c>
    </row>
    <row r="288" spans="1:10" x14ac:dyDescent="0.3">
      <c r="A288" s="5">
        <v>44907</v>
      </c>
      <c r="B288">
        <v>6</v>
      </c>
      <c r="C288" t="s">
        <v>6</v>
      </c>
      <c r="D288">
        <v>95</v>
      </c>
      <c r="E288">
        <v>20</v>
      </c>
      <c r="F288">
        <v>0</v>
      </c>
      <c r="G288">
        <v>0</v>
      </c>
      <c r="H288" s="6">
        <f>Table1[[#This Row],[Earned]]/Table1[[#This Row],[Goal]]</f>
        <v>0.21052631578947367</v>
      </c>
      <c r="I288" s="6">
        <f>IF(Table1[[#This Row],[NSO Goal]]=0, 1,Table1[[#This Row],[NSO Met]]/Table1[[#This Row],[NSO Goal]])</f>
        <v>1</v>
      </c>
      <c r="J288" s="6">
        <f>AVERAGE(Table1[[#This Row],[Points]],Table1[[#This Row],[NSO]])</f>
        <v>0.60526315789473684</v>
      </c>
    </row>
    <row r="289" spans="1:10" x14ac:dyDescent="0.3">
      <c r="A289" s="5">
        <v>44907</v>
      </c>
      <c r="B289">
        <v>6</v>
      </c>
      <c r="C289" t="s">
        <v>6</v>
      </c>
      <c r="D289">
        <v>95</v>
      </c>
      <c r="E289">
        <v>20</v>
      </c>
      <c r="F289">
        <v>0</v>
      </c>
      <c r="G289">
        <v>0</v>
      </c>
      <c r="H289" s="6">
        <f>Table1[[#This Row],[Earned]]/Table1[[#This Row],[Goal]]</f>
        <v>0.21052631578947367</v>
      </c>
      <c r="I289" s="6">
        <f>IF(Table1[[#This Row],[NSO Goal]]=0, 1,Table1[[#This Row],[NSO Met]]/Table1[[#This Row],[NSO Goal]])</f>
        <v>1</v>
      </c>
      <c r="J289" s="6">
        <f>AVERAGE(Table1[[#This Row],[Points]],Table1[[#This Row],[NSO]])</f>
        <v>0.60526315789473684</v>
      </c>
    </row>
    <row r="290" spans="1:10" x14ac:dyDescent="0.3">
      <c r="A290" s="5">
        <v>44907</v>
      </c>
      <c r="B290">
        <v>6</v>
      </c>
      <c r="C290" t="s">
        <v>6</v>
      </c>
      <c r="D290">
        <v>95</v>
      </c>
      <c r="E290">
        <v>95</v>
      </c>
      <c r="F290">
        <v>0</v>
      </c>
      <c r="G290">
        <v>0</v>
      </c>
      <c r="H290" s="6">
        <f>Table1[[#This Row],[Earned]]/Table1[[#This Row],[Goal]]</f>
        <v>1</v>
      </c>
      <c r="I290" s="6">
        <f>IF(Table1[[#This Row],[NSO Goal]]=0, 1,Table1[[#This Row],[NSO Met]]/Table1[[#This Row],[NSO Goal]])</f>
        <v>1</v>
      </c>
      <c r="J290" s="6">
        <f>AVERAGE(Table1[[#This Row],[Points]],Table1[[#This Row],[NSO]])</f>
        <v>1</v>
      </c>
    </row>
    <row r="291" spans="1:10" x14ac:dyDescent="0.3">
      <c r="A291" s="5">
        <v>44907</v>
      </c>
      <c r="B291">
        <v>6</v>
      </c>
      <c r="C291" t="s">
        <v>6</v>
      </c>
      <c r="D291">
        <v>95</v>
      </c>
      <c r="E291">
        <v>20</v>
      </c>
      <c r="F291">
        <v>0</v>
      </c>
      <c r="G291">
        <v>0</v>
      </c>
      <c r="H291" s="6">
        <f>Table1[[#This Row],[Earned]]/Table1[[#This Row],[Goal]]</f>
        <v>0.21052631578947367</v>
      </c>
      <c r="I291" s="6">
        <f>IF(Table1[[#This Row],[NSO Goal]]=0, 1,Table1[[#This Row],[NSO Met]]/Table1[[#This Row],[NSO Goal]])</f>
        <v>1</v>
      </c>
      <c r="J291" s="6">
        <f>AVERAGE(Table1[[#This Row],[Points]],Table1[[#This Row],[NSO]])</f>
        <v>0.60526315789473684</v>
      </c>
    </row>
    <row r="292" spans="1:10" x14ac:dyDescent="0.3">
      <c r="A292" s="5">
        <v>44907</v>
      </c>
      <c r="B292">
        <v>6</v>
      </c>
      <c r="C292" t="s">
        <v>6</v>
      </c>
      <c r="D292">
        <v>95</v>
      </c>
      <c r="E292">
        <v>45</v>
      </c>
      <c r="F292">
        <v>0</v>
      </c>
      <c r="G292">
        <v>0</v>
      </c>
      <c r="H292" s="6">
        <f>Table1[[#This Row],[Earned]]/Table1[[#This Row],[Goal]]</f>
        <v>0.47368421052631576</v>
      </c>
      <c r="I292" s="6">
        <f>IF(Table1[[#This Row],[NSO Goal]]=0, 1,Table1[[#This Row],[NSO Met]]/Table1[[#This Row],[NSO Goal]])</f>
        <v>1</v>
      </c>
      <c r="J292" s="6">
        <f>AVERAGE(Table1[[#This Row],[Points]],Table1[[#This Row],[NSO]])</f>
        <v>0.73684210526315785</v>
      </c>
    </row>
    <row r="293" spans="1:10" x14ac:dyDescent="0.3">
      <c r="A293" s="5">
        <v>44907</v>
      </c>
      <c r="B293">
        <v>6</v>
      </c>
      <c r="C293" t="s">
        <v>6</v>
      </c>
      <c r="D293">
        <v>95</v>
      </c>
      <c r="E293">
        <v>65</v>
      </c>
      <c r="F293">
        <v>0</v>
      </c>
      <c r="G293">
        <v>0</v>
      </c>
      <c r="H293" s="6">
        <f>Table1[[#This Row],[Earned]]/Table1[[#This Row],[Goal]]</f>
        <v>0.68421052631578949</v>
      </c>
      <c r="I293" s="6">
        <f>IF(Table1[[#This Row],[NSO Goal]]=0, 1,Table1[[#This Row],[NSO Met]]/Table1[[#This Row],[NSO Goal]])</f>
        <v>1</v>
      </c>
      <c r="J293" s="6">
        <f>AVERAGE(Table1[[#This Row],[Points]],Table1[[#This Row],[NSO]])</f>
        <v>0.84210526315789469</v>
      </c>
    </row>
    <row r="294" spans="1:10" x14ac:dyDescent="0.3">
      <c r="A294" s="5">
        <v>44907</v>
      </c>
      <c r="B294">
        <v>6</v>
      </c>
      <c r="C294" t="s">
        <v>6</v>
      </c>
      <c r="D294">
        <v>95</v>
      </c>
      <c r="E294">
        <v>65</v>
      </c>
      <c r="F294">
        <v>0</v>
      </c>
      <c r="G294">
        <v>0</v>
      </c>
      <c r="H294" s="6">
        <f>Table1[[#This Row],[Earned]]/Table1[[#This Row],[Goal]]</f>
        <v>0.68421052631578949</v>
      </c>
      <c r="I294" s="6">
        <f>IF(Table1[[#This Row],[NSO Goal]]=0, 1,Table1[[#This Row],[NSO Met]]/Table1[[#This Row],[NSO Goal]])</f>
        <v>1</v>
      </c>
      <c r="J294" s="6">
        <f>AVERAGE(Table1[[#This Row],[Points]],Table1[[#This Row],[NSO]])</f>
        <v>0.84210526315789469</v>
      </c>
    </row>
    <row r="295" spans="1:10" x14ac:dyDescent="0.3">
      <c r="A295" s="5">
        <v>44907</v>
      </c>
      <c r="B295">
        <v>6</v>
      </c>
      <c r="C295" t="s">
        <v>6</v>
      </c>
      <c r="D295">
        <v>95</v>
      </c>
      <c r="E295">
        <v>45</v>
      </c>
      <c r="F295">
        <v>0</v>
      </c>
      <c r="G295">
        <v>0</v>
      </c>
      <c r="H295" s="6">
        <f>Table1[[#This Row],[Earned]]/Table1[[#This Row],[Goal]]</f>
        <v>0.47368421052631576</v>
      </c>
      <c r="I295" s="6">
        <f>IF(Table1[[#This Row],[NSO Goal]]=0, 1,Table1[[#This Row],[NSO Met]]/Table1[[#This Row],[NSO Goal]])</f>
        <v>1</v>
      </c>
      <c r="J295" s="6">
        <f>AVERAGE(Table1[[#This Row],[Points]],Table1[[#This Row],[NSO]])</f>
        <v>0.73684210526315785</v>
      </c>
    </row>
    <row r="296" spans="1:10" x14ac:dyDescent="0.3">
      <c r="A296" s="5">
        <v>44907</v>
      </c>
      <c r="B296">
        <v>6</v>
      </c>
      <c r="C296" t="s">
        <v>6</v>
      </c>
      <c r="D296">
        <v>95</v>
      </c>
      <c r="E296">
        <v>45</v>
      </c>
      <c r="F296">
        <v>0</v>
      </c>
      <c r="G296">
        <v>0</v>
      </c>
      <c r="H296" s="6">
        <f>Table1[[#This Row],[Earned]]/Table1[[#This Row],[Goal]]</f>
        <v>0.47368421052631576</v>
      </c>
      <c r="I296" s="6">
        <f>IF(Table1[[#This Row],[NSO Goal]]=0, 1,Table1[[#This Row],[NSO Met]]/Table1[[#This Row],[NSO Goal]])</f>
        <v>1</v>
      </c>
      <c r="J296" s="6">
        <f>AVERAGE(Table1[[#This Row],[Points]],Table1[[#This Row],[NSO]])</f>
        <v>0.73684210526315785</v>
      </c>
    </row>
    <row r="297" spans="1:10" x14ac:dyDescent="0.3">
      <c r="A297" s="5">
        <v>44907</v>
      </c>
      <c r="B297">
        <v>6</v>
      </c>
      <c r="C297" t="s">
        <v>6</v>
      </c>
      <c r="D297">
        <v>95</v>
      </c>
      <c r="E297">
        <v>65</v>
      </c>
      <c r="F297">
        <v>0</v>
      </c>
      <c r="G297">
        <v>0</v>
      </c>
      <c r="H297" s="6">
        <f>Table1[[#This Row],[Earned]]/Table1[[#This Row],[Goal]]</f>
        <v>0.68421052631578949</v>
      </c>
      <c r="I297" s="6">
        <f>IF(Table1[[#This Row],[NSO Goal]]=0, 1,Table1[[#This Row],[NSO Met]]/Table1[[#This Row],[NSO Goal]])</f>
        <v>1</v>
      </c>
      <c r="J297" s="6">
        <f>AVERAGE(Table1[[#This Row],[Points]],Table1[[#This Row],[NSO]])</f>
        <v>0.84210526315789469</v>
      </c>
    </row>
    <row r="298" spans="1:10" x14ac:dyDescent="0.3">
      <c r="A298" s="5">
        <v>44907</v>
      </c>
      <c r="B298">
        <v>6</v>
      </c>
      <c r="C298" t="s">
        <v>6</v>
      </c>
      <c r="D298">
        <v>95</v>
      </c>
      <c r="E298">
        <v>95</v>
      </c>
      <c r="F298">
        <v>0</v>
      </c>
      <c r="G298">
        <v>0</v>
      </c>
      <c r="H298" s="6">
        <f>Table1[[#This Row],[Earned]]/Table1[[#This Row],[Goal]]</f>
        <v>1</v>
      </c>
      <c r="I298" s="6">
        <f>IF(Table1[[#This Row],[NSO Goal]]=0, 1,Table1[[#This Row],[NSO Met]]/Table1[[#This Row],[NSO Goal]])</f>
        <v>1</v>
      </c>
      <c r="J298" s="6">
        <f>AVERAGE(Table1[[#This Row],[Points]],Table1[[#This Row],[NSO]])</f>
        <v>1</v>
      </c>
    </row>
    <row r="299" spans="1:10" x14ac:dyDescent="0.3">
      <c r="A299" s="5">
        <v>44907</v>
      </c>
      <c r="B299">
        <v>6</v>
      </c>
      <c r="C299" t="s">
        <v>6</v>
      </c>
      <c r="D299">
        <v>95</v>
      </c>
      <c r="E299">
        <v>85</v>
      </c>
      <c r="F299">
        <v>0</v>
      </c>
      <c r="G299">
        <v>0</v>
      </c>
      <c r="H299" s="6">
        <f>Table1[[#This Row],[Earned]]/Table1[[#This Row],[Goal]]</f>
        <v>0.89473684210526316</v>
      </c>
      <c r="I299" s="6">
        <f>IF(Table1[[#This Row],[NSO Goal]]=0, 1,Table1[[#This Row],[NSO Met]]/Table1[[#This Row],[NSO Goal]])</f>
        <v>1</v>
      </c>
      <c r="J299" s="6">
        <f>AVERAGE(Table1[[#This Row],[Points]],Table1[[#This Row],[NSO]])</f>
        <v>0.94736842105263164</v>
      </c>
    </row>
    <row r="300" spans="1:10" x14ac:dyDescent="0.3">
      <c r="A300" s="5">
        <v>44907</v>
      </c>
      <c r="B300">
        <v>6</v>
      </c>
      <c r="C300" t="s">
        <v>6</v>
      </c>
      <c r="D300">
        <v>95</v>
      </c>
      <c r="E300">
        <v>75</v>
      </c>
      <c r="F300">
        <v>0</v>
      </c>
      <c r="G300">
        <v>0</v>
      </c>
      <c r="H300" s="6">
        <f>Table1[[#This Row],[Earned]]/Table1[[#This Row],[Goal]]</f>
        <v>0.78947368421052633</v>
      </c>
      <c r="I300" s="6">
        <f>IF(Table1[[#This Row],[NSO Goal]]=0, 1,Table1[[#This Row],[NSO Met]]/Table1[[#This Row],[NSO Goal]])</f>
        <v>1</v>
      </c>
      <c r="J300" s="6">
        <f>AVERAGE(Table1[[#This Row],[Points]],Table1[[#This Row],[NSO]])</f>
        <v>0.89473684210526316</v>
      </c>
    </row>
    <row r="301" spans="1:10" x14ac:dyDescent="0.3">
      <c r="A301" s="5">
        <v>44907</v>
      </c>
      <c r="B301">
        <v>6</v>
      </c>
      <c r="C301" t="s">
        <v>6</v>
      </c>
      <c r="D301">
        <v>95</v>
      </c>
      <c r="E301">
        <v>75</v>
      </c>
      <c r="F301">
        <v>0</v>
      </c>
      <c r="G301">
        <v>0</v>
      </c>
      <c r="H301" s="6">
        <f>Table1[[#This Row],[Earned]]/Table1[[#This Row],[Goal]]</f>
        <v>0.78947368421052633</v>
      </c>
      <c r="I301" s="6">
        <f>IF(Table1[[#This Row],[NSO Goal]]=0, 1,Table1[[#This Row],[NSO Met]]/Table1[[#This Row],[NSO Goal]])</f>
        <v>1</v>
      </c>
      <c r="J301" s="6">
        <f>AVERAGE(Table1[[#This Row],[Points]],Table1[[#This Row],[NSO]])</f>
        <v>0.89473684210526316</v>
      </c>
    </row>
    <row r="302" spans="1:10" x14ac:dyDescent="0.3">
      <c r="A302" s="5">
        <v>44908</v>
      </c>
      <c r="B302">
        <v>6</v>
      </c>
      <c r="C302" t="s">
        <v>4</v>
      </c>
      <c r="D302">
        <v>25</v>
      </c>
      <c r="E302">
        <v>10</v>
      </c>
      <c r="F302">
        <v>3</v>
      </c>
      <c r="G302">
        <v>2</v>
      </c>
      <c r="H302" s="6">
        <f>Table1[[#This Row],[Earned]]/Table1[[#This Row],[Goal]]</f>
        <v>0.4</v>
      </c>
      <c r="I302" s="6">
        <f>IF(Table1[[#This Row],[NSO Goal]]=0, 1,Table1[[#This Row],[NSO Met]]/Table1[[#This Row],[NSO Goal]])</f>
        <v>0.66666666666666663</v>
      </c>
      <c r="J302" s="6">
        <f>AVERAGE(Table1[[#This Row],[Points]],Table1[[#This Row],[NSO]])</f>
        <v>0.53333333333333333</v>
      </c>
    </row>
    <row r="303" spans="1:10" x14ac:dyDescent="0.3">
      <c r="A303" s="5">
        <v>44908</v>
      </c>
      <c r="B303">
        <v>6</v>
      </c>
      <c r="C303" t="s">
        <v>4</v>
      </c>
      <c r="D303">
        <v>25</v>
      </c>
      <c r="E303">
        <v>10</v>
      </c>
      <c r="F303">
        <v>3</v>
      </c>
      <c r="G303">
        <v>0</v>
      </c>
      <c r="H303" s="6">
        <f>Table1[[#This Row],[Earned]]/Table1[[#This Row],[Goal]]</f>
        <v>0.4</v>
      </c>
      <c r="I303" s="6">
        <f>IF(Table1[[#This Row],[NSO Goal]]=0, 1,Table1[[#This Row],[NSO Met]]/Table1[[#This Row],[NSO Goal]])</f>
        <v>0</v>
      </c>
      <c r="J303" s="6">
        <f>AVERAGE(Table1[[#This Row],[Points]],Table1[[#This Row],[NSO]])</f>
        <v>0.2</v>
      </c>
    </row>
    <row r="304" spans="1:10" x14ac:dyDescent="0.3">
      <c r="A304" s="5">
        <v>44908</v>
      </c>
      <c r="B304">
        <v>6</v>
      </c>
      <c r="C304" t="s">
        <v>4</v>
      </c>
      <c r="D304">
        <v>25</v>
      </c>
      <c r="E304">
        <v>0</v>
      </c>
      <c r="F304">
        <v>3</v>
      </c>
      <c r="G304">
        <v>0</v>
      </c>
      <c r="H304" s="6">
        <f>Table1[[#This Row],[Earned]]/Table1[[#This Row],[Goal]]</f>
        <v>0</v>
      </c>
      <c r="I304" s="6">
        <f>IF(Table1[[#This Row],[NSO Goal]]=0, 1,Table1[[#This Row],[NSO Met]]/Table1[[#This Row],[NSO Goal]])</f>
        <v>0</v>
      </c>
      <c r="J304" s="6">
        <f>AVERAGE(Table1[[#This Row],[Points]],Table1[[#This Row],[NSO]])</f>
        <v>0</v>
      </c>
    </row>
    <row r="305" spans="1:10" x14ac:dyDescent="0.3">
      <c r="A305" s="5">
        <v>44908</v>
      </c>
      <c r="B305">
        <v>6</v>
      </c>
      <c r="C305" t="s">
        <v>4</v>
      </c>
      <c r="D305">
        <v>25</v>
      </c>
      <c r="E305">
        <v>0</v>
      </c>
      <c r="F305">
        <v>3</v>
      </c>
      <c r="G305">
        <v>2</v>
      </c>
      <c r="H305" s="6">
        <f>Table1[[#This Row],[Earned]]/Table1[[#This Row],[Goal]]</f>
        <v>0</v>
      </c>
      <c r="I305" s="6">
        <f>IF(Table1[[#This Row],[NSO Goal]]=0, 1,Table1[[#This Row],[NSO Met]]/Table1[[#This Row],[NSO Goal]])</f>
        <v>0.66666666666666663</v>
      </c>
      <c r="J305" s="6">
        <f>AVERAGE(Table1[[#This Row],[Points]],Table1[[#This Row],[NSO]])</f>
        <v>0.33333333333333331</v>
      </c>
    </row>
    <row r="306" spans="1:10" x14ac:dyDescent="0.3">
      <c r="A306" s="5">
        <v>44908</v>
      </c>
      <c r="B306">
        <v>6</v>
      </c>
      <c r="C306" t="s">
        <v>4</v>
      </c>
      <c r="D306">
        <v>25</v>
      </c>
      <c r="E306">
        <v>25</v>
      </c>
      <c r="F306">
        <v>3</v>
      </c>
      <c r="G306">
        <v>2</v>
      </c>
      <c r="H306" s="6">
        <f>Table1[[#This Row],[Earned]]/Table1[[#This Row],[Goal]]</f>
        <v>1</v>
      </c>
      <c r="I306" s="6">
        <f>IF(Table1[[#This Row],[NSO Goal]]=0, 1,Table1[[#This Row],[NSO Met]]/Table1[[#This Row],[NSO Goal]])</f>
        <v>0.66666666666666663</v>
      </c>
      <c r="J306" s="6">
        <f>AVERAGE(Table1[[#This Row],[Points]],Table1[[#This Row],[NSO]])</f>
        <v>0.83333333333333326</v>
      </c>
    </row>
    <row r="307" spans="1:10" x14ac:dyDescent="0.3">
      <c r="A307" s="5">
        <v>44908</v>
      </c>
      <c r="B307">
        <v>6</v>
      </c>
      <c r="C307" t="s">
        <v>4</v>
      </c>
      <c r="D307">
        <v>25</v>
      </c>
      <c r="E307">
        <v>25</v>
      </c>
      <c r="F307">
        <v>3</v>
      </c>
      <c r="G307">
        <v>0</v>
      </c>
      <c r="H307" s="6">
        <f>Table1[[#This Row],[Earned]]/Table1[[#This Row],[Goal]]</f>
        <v>1</v>
      </c>
      <c r="I307" s="6">
        <f>IF(Table1[[#This Row],[NSO Goal]]=0, 1,Table1[[#This Row],[NSO Met]]/Table1[[#This Row],[NSO Goal]])</f>
        <v>0</v>
      </c>
      <c r="J307" s="6">
        <f>AVERAGE(Table1[[#This Row],[Points]],Table1[[#This Row],[NSO]])</f>
        <v>0.5</v>
      </c>
    </row>
    <row r="308" spans="1:10" x14ac:dyDescent="0.3">
      <c r="A308" s="5">
        <v>44908</v>
      </c>
      <c r="B308">
        <v>6</v>
      </c>
      <c r="C308" t="s">
        <v>4</v>
      </c>
      <c r="D308">
        <v>25</v>
      </c>
      <c r="E308">
        <v>0</v>
      </c>
      <c r="F308">
        <v>3</v>
      </c>
      <c r="G308">
        <v>0</v>
      </c>
      <c r="H308" s="6">
        <f>Table1[[#This Row],[Earned]]/Table1[[#This Row],[Goal]]</f>
        <v>0</v>
      </c>
      <c r="I308" s="6">
        <f>IF(Table1[[#This Row],[NSO Goal]]=0, 1,Table1[[#This Row],[NSO Met]]/Table1[[#This Row],[NSO Goal]])</f>
        <v>0</v>
      </c>
      <c r="J308" s="6">
        <f>AVERAGE(Table1[[#This Row],[Points]],Table1[[#This Row],[NSO]])</f>
        <v>0</v>
      </c>
    </row>
    <row r="309" spans="1:10" x14ac:dyDescent="0.3">
      <c r="A309" s="5">
        <v>44908</v>
      </c>
      <c r="B309">
        <v>6</v>
      </c>
      <c r="C309" t="s">
        <v>4</v>
      </c>
      <c r="D309">
        <v>25</v>
      </c>
      <c r="E309">
        <v>25</v>
      </c>
      <c r="F309">
        <v>3</v>
      </c>
      <c r="G309">
        <v>3</v>
      </c>
      <c r="H309" s="6">
        <f>Table1[[#This Row],[Earned]]/Table1[[#This Row],[Goal]]</f>
        <v>1</v>
      </c>
      <c r="I309" s="6">
        <f>IF(Table1[[#This Row],[NSO Goal]]=0, 1,Table1[[#This Row],[NSO Met]]/Table1[[#This Row],[NSO Goal]])</f>
        <v>1</v>
      </c>
      <c r="J309" s="6">
        <f>AVERAGE(Table1[[#This Row],[Points]],Table1[[#This Row],[NSO]])</f>
        <v>1</v>
      </c>
    </row>
    <row r="310" spans="1:10" x14ac:dyDescent="0.3">
      <c r="A310" s="5">
        <v>44908</v>
      </c>
      <c r="B310">
        <v>6</v>
      </c>
      <c r="C310" t="s">
        <v>4</v>
      </c>
      <c r="D310">
        <v>25</v>
      </c>
      <c r="E310">
        <v>0</v>
      </c>
      <c r="F310">
        <v>3</v>
      </c>
      <c r="G310">
        <v>3</v>
      </c>
      <c r="H310" s="6">
        <f>Table1[[#This Row],[Earned]]/Table1[[#This Row],[Goal]]</f>
        <v>0</v>
      </c>
      <c r="I310" s="6">
        <f>IF(Table1[[#This Row],[NSO Goal]]=0, 1,Table1[[#This Row],[NSO Met]]/Table1[[#This Row],[NSO Goal]])</f>
        <v>1</v>
      </c>
      <c r="J310" s="6">
        <f>AVERAGE(Table1[[#This Row],[Points]],Table1[[#This Row],[NSO]])</f>
        <v>0.5</v>
      </c>
    </row>
    <row r="311" spans="1:10" x14ac:dyDescent="0.3">
      <c r="A311" s="5">
        <v>44908</v>
      </c>
      <c r="B311">
        <v>6</v>
      </c>
      <c r="C311" t="s">
        <v>4</v>
      </c>
      <c r="D311">
        <v>25</v>
      </c>
      <c r="E311">
        <v>25</v>
      </c>
      <c r="F311">
        <v>3</v>
      </c>
      <c r="G311">
        <v>0</v>
      </c>
      <c r="H311" s="6">
        <f>Table1[[#This Row],[Earned]]/Table1[[#This Row],[Goal]]</f>
        <v>1</v>
      </c>
      <c r="I311" s="6">
        <f>IF(Table1[[#This Row],[NSO Goal]]=0, 1,Table1[[#This Row],[NSO Met]]/Table1[[#This Row],[NSO Goal]])</f>
        <v>0</v>
      </c>
      <c r="J311" s="6">
        <f>AVERAGE(Table1[[#This Row],[Points]],Table1[[#This Row],[NSO]])</f>
        <v>0.5</v>
      </c>
    </row>
    <row r="312" spans="1:10" x14ac:dyDescent="0.3">
      <c r="A312" s="5">
        <v>44908</v>
      </c>
      <c r="B312">
        <v>6</v>
      </c>
      <c r="C312" t="s">
        <v>4</v>
      </c>
      <c r="D312">
        <v>25</v>
      </c>
      <c r="E312">
        <v>0</v>
      </c>
      <c r="F312">
        <v>3</v>
      </c>
      <c r="G312">
        <v>2</v>
      </c>
      <c r="H312" s="6">
        <f>Table1[[#This Row],[Earned]]/Table1[[#This Row],[Goal]]</f>
        <v>0</v>
      </c>
      <c r="I312" s="6">
        <f>IF(Table1[[#This Row],[NSO Goal]]=0, 1,Table1[[#This Row],[NSO Met]]/Table1[[#This Row],[NSO Goal]])</f>
        <v>0.66666666666666663</v>
      </c>
      <c r="J312" s="6">
        <f>AVERAGE(Table1[[#This Row],[Points]],Table1[[#This Row],[NSO]])</f>
        <v>0.33333333333333331</v>
      </c>
    </row>
    <row r="313" spans="1:10" x14ac:dyDescent="0.3">
      <c r="A313" s="5">
        <v>44908</v>
      </c>
      <c r="B313">
        <v>6</v>
      </c>
      <c r="C313" t="s">
        <v>4</v>
      </c>
      <c r="D313">
        <v>25</v>
      </c>
      <c r="E313">
        <v>0</v>
      </c>
      <c r="F313">
        <v>3</v>
      </c>
      <c r="G313">
        <v>0</v>
      </c>
      <c r="H313" s="6">
        <f>Table1[[#This Row],[Earned]]/Table1[[#This Row],[Goal]]</f>
        <v>0</v>
      </c>
      <c r="I313" s="6">
        <f>IF(Table1[[#This Row],[NSO Goal]]=0, 1,Table1[[#This Row],[NSO Met]]/Table1[[#This Row],[NSO Goal]])</f>
        <v>0</v>
      </c>
      <c r="J313" s="6">
        <f>AVERAGE(Table1[[#This Row],[Points]],Table1[[#This Row],[NSO]])</f>
        <v>0</v>
      </c>
    </row>
    <row r="314" spans="1:10" x14ac:dyDescent="0.3">
      <c r="A314" s="5">
        <v>44908</v>
      </c>
      <c r="B314">
        <v>6</v>
      </c>
      <c r="C314" t="s">
        <v>4</v>
      </c>
      <c r="D314">
        <v>25</v>
      </c>
      <c r="E314">
        <v>25</v>
      </c>
      <c r="F314">
        <v>3</v>
      </c>
      <c r="G314">
        <v>2</v>
      </c>
      <c r="H314" s="6">
        <f>Table1[[#This Row],[Earned]]/Table1[[#This Row],[Goal]]</f>
        <v>1</v>
      </c>
      <c r="I314" s="6">
        <f>IF(Table1[[#This Row],[NSO Goal]]=0, 1,Table1[[#This Row],[NSO Met]]/Table1[[#This Row],[NSO Goal]])</f>
        <v>0.66666666666666663</v>
      </c>
      <c r="J314" s="6">
        <f>AVERAGE(Table1[[#This Row],[Points]],Table1[[#This Row],[NSO]])</f>
        <v>0.83333333333333326</v>
      </c>
    </row>
    <row r="315" spans="1:10" x14ac:dyDescent="0.3">
      <c r="A315" s="5">
        <v>44908</v>
      </c>
      <c r="B315">
        <v>6</v>
      </c>
      <c r="C315" t="s">
        <v>4</v>
      </c>
      <c r="D315">
        <v>25</v>
      </c>
      <c r="E315">
        <v>25</v>
      </c>
      <c r="F315">
        <v>3</v>
      </c>
      <c r="G315">
        <v>0</v>
      </c>
      <c r="H315" s="6">
        <f>Table1[[#This Row],[Earned]]/Table1[[#This Row],[Goal]]</f>
        <v>1</v>
      </c>
      <c r="I315" s="6">
        <f>IF(Table1[[#This Row],[NSO Goal]]=0, 1,Table1[[#This Row],[NSO Met]]/Table1[[#This Row],[NSO Goal]])</f>
        <v>0</v>
      </c>
      <c r="J315" s="6">
        <f>AVERAGE(Table1[[#This Row],[Points]],Table1[[#This Row],[NSO]])</f>
        <v>0.5</v>
      </c>
    </row>
    <row r="316" spans="1:10" x14ac:dyDescent="0.3">
      <c r="A316" s="5">
        <v>44908</v>
      </c>
      <c r="B316">
        <v>6</v>
      </c>
      <c r="C316" t="s">
        <v>7</v>
      </c>
      <c r="D316">
        <v>50</v>
      </c>
      <c r="E316">
        <v>50</v>
      </c>
      <c r="F316">
        <v>3</v>
      </c>
      <c r="G316">
        <v>2</v>
      </c>
      <c r="H316" s="6">
        <f>Table1[[#This Row],[Earned]]/Table1[[#This Row],[Goal]]</f>
        <v>1</v>
      </c>
      <c r="I316" s="6">
        <f>IF(Table1[[#This Row],[NSO Goal]]=0, 1,Table1[[#This Row],[NSO Met]]/Table1[[#This Row],[NSO Goal]])</f>
        <v>0.66666666666666663</v>
      </c>
      <c r="J316" s="6">
        <f>AVERAGE(Table1[[#This Row],[Points]],Table1[[#This Row],[NSO]])</f>
        <v>0.83333333333333326</v>
      </c>
    </row>
    <row r="317" spans="1:10" x14ac:dyDescent="0.3">
      <c r="A317" s="5">
        <v>44908</v>
      </c>
      <c r="B317">
        <v>6</v>
      </c>
      <c r="C317" t="s">
        <v>7</v>
      </c>
      <c r="D317">
        <v>50</v>
      </c>
      <c r="E317">
        <v>50</v>
      </c>
      <c r="F317">
        <v>3</v>
      </c>
      <c r="G317">
        <v>2</v>
      </c>
      <c r="H317" s="6">
        <f>Table1[[#This Row],[Earned]]/Table1[[#This Row],[Goal]]</f>
        <v>1</v>
      </c>
      <c r="I317" s="6">
        <f>IF(Table1[[#This Row],[NSO Goal]]=0, 1,Table1[[#This Row],[NSO Met]]/Table1[[#This Row],[NSO Goal]])</f>
        <v>0.66666666666666663</v>
      </c>
      <c r="J317" s="6">
        <f>AVERAGE(Table1[[#This Row],[Points]],Table1[[#This Row],[NSO]])</f>
        <v>0.83333333333333326</v>
      </c>
    </row>
    <row r="318" spans="1:10" x14ac:dyDescent="0.3">
      <c r="A318" s="5">
        <v>44908</v>
      </c>
      <c r="B318">
        <v>6</v>
      </c>
      <c r="C318" t="s">
        <v>7</v>
      </c>
      <c r="D318">
        <v>50</v>
      </c>
      <c r="E318">
        <v>40</v>
      </c>
      <c r="F318">
        <v>3</v>
      </c>
      <c r="G318">
        <v>3</v>
      </c>
      <c r="H318" s="6">
        <f>Table1[[#This Row],[Earned]]/Table1[[#This Row],[Goal]]</f>
        <v>0.8</v>
      </c>
      <c r="I318" s="6">
        <f>IF(Table1[[#This Row],[NSO Goal]]=0, 1,Table1[[#This Row],[NSO Met]]/Table1[[#This Row],[NSO Goal]])</f>
        <v>1</v>
      </c>
      <c r="J318" s="6">
        <f>AVERAGE(Table1[[#This Row],[Points]],Table1[[#This Row],[NSO]])</f>
        <v>0.9</v>
      </c>
    </row>
    <row r="319" spans="1:10" x14ac:dyDescent="0.3">
      <c r="A319" s="5">
        <v>44908</v>
      </c>
      <c r="B319">
        <v>6</v>
      </c>
      <c r="C319" t="s">
        <v>7</v>
      </c>
      <c r="D319">
        <v>50</v>
      </c>
      <c r="E319">
        <v>50</v>
      </c>
      <c r="F319">
        <v>3</v>
      </c>
      <c r="G319">
        <v>3</v>
      </c>
      <c r="H319" s="6">
        <f>Table1[[#This Row],[Earned]]/Table1[[#This Row],[Goal]]</f>
        <v>1</v>
      </c>
      <c r="I319" s="6">
        <f>IF(Table1[[#This Row],[NSO Goal]]=0, 1,Table1[[#This Row],[NSO Met]]/Table1[[#This Row],[NSO Goal]])</f>
        <v>1</v>
      </c>
      <c r="J319" s="6">
        <f>AVERAGE(Table1[[#This Row],[Points]],Table1[[#This Row],[NSO]])</f>
        <v>1</v>
      </c>
    </row>
    <row r="320" spans="1:10" x14ac:dyDescent="0.3">
      <c r="A320" s="5">
        <v>44908</v>
      </c>
      <c r="B320">
        <v>6</v>
      </c>
      <c r="C320" t="s">
        <v>7</v>
      </c>
      <c r="D320">
        <v>50</v>
      </c>
      <c r="E320">
        <v>50</v>
      </c>
      <c r="F320">
        <v>3</v>
      </c>
      <c r="G320">
        <v>2</v>
      </c>
      <c r="H320" s="6">
        <f>Table1[[#This Row],[Earned]]/Table1[[#This Row],[Goal]]</f>
        <v>1</v>
      </c>
      <c r="I320" s="6">
        <f>IF(Table1[[#This Row],[NSO Goal]]=0, 1,Table1[[#This Row],[NSO Met]]/Table1[[#This Row],[NSO Goal]])</f>
        <v>0.66666666666666663</v>
      </c>
      <c r="J320" s="6">
        <f>AVERAGE(Table1[[#This Row],[Points]],Table1[[#This Row],[NSO]])</f>
        <v>0.83333333333333326</v>
      </c>
    </row>
    <row r="321" spans="1:10" x14ac:dyDescent="0.3">
      <c r="A321" s="5">
        <v>44908</v>
      </c>
      <c r="B321">
        <v>6</v>
      </c>
      <c r="C321" t="s">
        <v>7</v>
      </c>
      <c r="D321">
        <v>50</v>
      </c>
      <c r="E321">
        <v>30</v>
      </c>
      <c r="F321">
        <v>3</v>
      </c>
      <c r="G321">
        <v>3</v>
      </c>
      <c r="H321" s="6">
        <f>Table1[[#This Row],[Earned]]/Table1[[#This Row],[Goal]]</f>
        <v>0.6</v>
      </c>
      <c r="I321" s="6">
        <f>IF(Table1[[#This Row],[NSO Goal]]=0, 1,Table1[[#This Row],[NSO Met]]/Table1[[#This Row],[NSO Goal]])</f>
        <v>1</v>
      </c>
      <c r="J321" s="6">
        <f>AVERAGE(Table1[[#This Row],[Points]],Table1[[#This Row],[NSO]])</f>
        <v>0.8</v>
      </c>
    </row>
    <row r="322" spans="1:10" x14ac:dyDescent="0.3">
      <c r="A322" s="5">
        <v>44908</v>
      </c>
      <c r="B322">
        <v>6</v>
      </c>
      <c r="C322" t="s">
        <v>7</v>
      </c>
      <c r="D322">
        <v>50</v>
      </c>
      <c r="E322">
        <v>50</v>
      </c>
      <c r="F322">
        <v>3</v>
      </c>
      <c r="G322">
        <v>3</v>
      </c>
      <c r="H322" s="6">
        <f>Table1[[#This Row],[Earned]]/Table1[[#This Row],[Goal]]</f>
        <v>1</v>
      </c>
      <c r="I322" s="6">
        <f>IF(Table1[[#This Row],[NSO Goal]]=0, 1,Table1[[#This Row],[NSO Met]]/Table1[[#This Row],[NSO Goal]])</f>
        <v>1</v>
      </c>
      <c r="J322" s="6">
        <f>AVERAGE(Table1[[#This Row],[Points]],Table1[[#This Row],[NSO]])</f>
        <v>1</v>
      </c>
    </row>
    <row r="323" spans="1:10" x14ac:dyDescent="0.3">
      <c r="A323" s="5">
        <v>44908</v>
      </c>
      <c r="B323">
        <v>6</v>
      </c>
      <c r="C323" t="s">
        <v>7</v>
      </c>
      <c r="D323">
        <v>50</v>
      </c>
      <c r="E323">
        <v>40</v>
      </c>
      <c r="F323">
        <v>3</v>
      </c>
      <c r="G323">
        <v>2</v>
      </c>
      <c r="H323" s="6">
        <f>Table1[[#This Row],[Earned]]/Table1[[#This Row],[Goal]]</f>
        <v>0.8</v>
      </c>
      <c r="I323" s="6">
        <f>IF(Table1[[#This Row],[NSO Goal]]=0, 1,Table1[[#This Row],[NSO Met]]/Table1[[#This Row],[NSO Goal]])</f>
        <v>0.66666666666666663</v>
      </c>
      <c r="J323" s="6">
        <f>AVERAGE(Table1[[#This Row],[Points]],Table1[[#This Row],[NSO]])</f>
        <v>0.73333333333333339</v>
      </c>
    </row>
    <row r="324" spans="1:10" x14ac:dyDescent="0.3">
      <c r="A324" s="5">
        <v>44908</v>
      </c>
      <c r="B324">
        <v>6</v>
      </c>
      <c r="C324" t="s">
        <v>7</v>
      </c>
      <c r="D324">
        <v>50</v>
      </c>
      <c r="E324">
        <v>50</v>
      </c>
      <c r="F324">
        <v>3</v>
      </c>
      <c r="G324">
        <v>3</v>
      </c>
      <c r="H324" s="6">
        <f>Table1[[#This Row],[Earned]]/Table1[[#This Row],[Goal]]</f>
        <v>1</v>
      </c>
      <c r="I324" s="6">
        <f>IF(Table1[[#This Row],[NSO Goal]]=0, 1,Table1[[#This Row],[NSO Met]]/Table1[[#This Row],[NSO Goal]])</f>
        <v>1</v>
      </c>
      <c r="J324" s="6">
        <f>AVERAGE(Table1[[#This Row],[Points]],Table1[[#This Row],[NSO]])</f>
        <v>1</v>
      </c>
    </row>
    <row r="325" spans="1:10" x14ac:dyDescent="0.3">
      <c r="A325" s="5">
        <v>44908</v>
      </c>
      <c r="B325">
        <v>6</v>
      </c>
      <c r="C325" t="s">
        <v>7</v>
      </c>
      <c r="D325">
        <v>50</v>
      </c>
      <c r="E325">
        <v>30</v>
      </c>
      <c r="F325">
        <v>3</v>
      </c>
      <c r="G325">
        <v>3</v>
      </c>
      <c r="H325" s="6">
        <f>Table1[[#This Row],[Earned]]/Table1[[#This Row],[Goal]]</f>
        <v>0.6</v>
      </c>
      <c r="I325" s="6">
        <f>IF(Table1[[#This Row],[NSO Goal]]=0, 1,Table1[[#This Row],[NSO Met]]/Table1[[#This Row],[NSO Goal]])</f>
        <v>1</v>
      </c>
      <c r="J325" s="6">
        <f>AVERAGE(Table1[[#This Row],[Points]],Table1[[#This Row],[NSO]])</f>
        <v>0.8</v>
      </c>
    </row>
    <row r="326" spans="1:10" x14ac:dyDescent="0.3">
      <c r="A326" s="5">
        <v>44908</v>
      </c>
      <c r="B326">
        <v>6</v>
      </c>
      <c r="C326" t="s">
        <v>7</v>
      </c>
      <c r="D326">
        <v>50</v>
      </c>
      <c r="E326">
        <v>40</v>
      </c>
      <c r="F326">
        <v>3</v>
      </c>
      <c r="G326">
        <v>3</v>
      </c>
      <c r="H326" s="6">
        <f>Table1[[#This Row],[Earned]]/Table1[[#This Row],[Goal]]</f>
        <v>0.8</v>
      </c>
      <c r="I326" s="6">
        <f>IF(Table1[[#This Row],[NSO Goal]]=0, 1,Table1[[#This Row],[NSO Met]]/Table1[[#This Row],[NSO Goal]])</f>
        <v>1</v>
      </c>
      <c r="J326" s="6">
        <f>AVERAGE(Table1[[#This Row],[Points]],Table1[[#This Row],[NSO]])</f>
        <v>0.9</v>
      </c>
    </row>
    <row r="327" spans="1:10" x14ac:dyDescent="0.3">
      <c r="A327" s="5">
        <v>44908</v>
      </c>
      <c r="B327">
        <v>6</v>
      </c>
      <c r="C327" t="s">
        <v>7</v>
      </c>
      <c r="D327">
        <v>50</v>
      </c>
      <c r="E327">
        <v>50</v>
      </c>
      <c r="F327">
        <v>3</v>
      </c>
      <c r="G327">
        <v>2</v>
      </c>
      <c r="H327" s="6">
        <f>Table1[[#This Row],[Earned]]/Table1[[#This Row],[Goal]]</f>
        <v>1</v>
      </c>
      <c r="I327" s="6">
        <f>IF(Table1[[#This Row],[NSO Goal]]=0, 1,Table1[[#This Row],[NSO Met]]/Table1[[#This Row],[NSO Goal]])</f>
        <v>0.66666666666666663</v>
      </c>
      <c r="J327" s="6">
        <f>AVERAGE(Table1[[#This Row],[Points]],Table1[[#This Row],[NSO]])</f>
        <v>0.83333333333333326</v>
      </c>
    </row>
    <row r="328" spans="1:10" x14ac:dyDescent="0.3">
      <c r="A328" s="5">
        <v>44909</v>
      </c>
      <c r="B328">
        <v>6</v>
      </c>
      <c r="C328" t="s">
        <v>4</v>
      </c>
      <c r="D328">
        <v>25</v>
      </c>
      <c r="E328">
        <v>25</v>
      </c>
      <c r="F328">
        <v>3</v>
      </c>
      <c r="G328">
        <v>0</v>
      </c>
      <c r="H328" s="6">
        <f>Table1[[#This Row],[Earned]]/Table1[[#This Row],[Goal]]</f>
        <v>1</v>
      </c>
      <c r="I328" s="6">
        <f>IF(Table1[[#This Row],[NSO Goal]]=0, 1,Table1[[#This Row],[NSO Met]]/Table1[[#This Row],[NSO Goal]])</f>
        <v>0</v>
      </c>
      <c r="J328" s="6">
        <f>AVERAGE(Table1[[#This Row],[Points]],Table1[[#This Row],[NSO]])</f>
        <v>0.5</v>
      </c>
    </row>
    <row r="329" spans="1:10" x14ac:dyDescent="0.3">
      <c r="A329" s="5">
        <v>44909</v>
      </c>
      <c r="B329">
        <v>6</v>
      </c>
      <c r="C329" t="s">
        <v>4</v>
      </c>
      <c r="D329">
        <v>25</v>
      </c>
      <c r="E329">
        <v>25</v>
      </c>
      <c r="F329">
        <v>3</v>
      </c>
      <c r="G329">
        <v>3</v>
      </c>
      <c r="H329" s="6">
        <f>Table1[[#This Row],[Earned]]/Table1[[#This Row],[Goal]]</f>
        <v>1</v>
      </c>
      <c r="I329" s="6">
        <f>IF(Table1[[#This Row],[NSO Goal]]=0, 1,Table1[[#This Row],[NSO Met]]/Table1[[#This Row],[NSO Goal]])</f>
        <v>1</v>
      </c>
      <c r="J329" s="6">
        <f>AVERAGE(Table1[[#This Row],[Points]],Table1[[#This Row],[NSO]])</f>
        <v>1</v>
      </c>
    </row>
    <row r="330" spans="1:10" x14ac:dyDescent="0.3">
      <c r="A330" s="5">
        <v>44909</v>
      </c>
      <c r="B330">
        <v>6</v>
      </c>
      <c r="C330" t="s">
        <v>4</v>
      </c>
      <c r="D330">
        <v>25</v>
      </c>
      <c r="E330">
        <v>25</v>
      </c>
      <c r="F330">
        <v>3</v>
      </c>
      <c r="G330">
        <v>2</v>
      </c>
      <c r="H330" s="6">
        <f>Table1[[#This Row],[Earned]]/Table1[[#This Row],[Goal]]</f>
        <v>1</v>
      </c>
      <c r="I330" s="6">
        <f>IF(Table1[[#This Row],[NSO Goal]]=0, 1,Table1[[#This Row],[NSO Met]]/Table1[[#This Row],[NSO Goal]])</f>
        <v>0.66666666666666663</v>
      </c>
      <c r="J330" s="6">
        <f>AVERAGE(Table1[[#This Row],[Points]],Table1[[#This Row],[NSO]])</f>
        <v>0.83333333333333326</v>
      </c>
    </row>
    <row r="331" spans="1:10" x14ac:dyDescent="0.3">
      <c r="A331" s="5">
        <v>44909</v>
      </c>
      <c r="B331">
        <v>6</v>
      </c>
      <c r="C331" t="s">
        <v>4</v>
      </c>
      <c r="D331">
        <v>25</v>
      </c>
      <c r="E331">
        <v>0</v>
      </c>
      <c r="F331">
        <v>3</v>
      </c>
      <c r="G331">
        <v>2</v>
      </c>
      <c r="H331" s="6">
        <f>Table1[[#This Row],[Earned]]/Table1[[#This Row],[Goal]]</f>
        <v>0</v>
      </c>
      <c r="I331" s="6">
        <f>IF(Table1[[#This Row],[NSO Goal]]=0, 1,Table1[[#This Row],[NSO Met]]/Table1[[#This Row],[NSO Goal]])</f>
        <v>0.66666666666666663</v>
      </c>
      <c r="J331" s="6">
        <f>AVERAGE(Table1[[#This Row],[Points]],Table1[[#This Row],[NSO]])</f>
        <v>0.33333333333333331</v>
      </c>
    </row>
    <row r="332" spans="1:10" x14ac:dyDescent="0.3">
      <c r="A332" s="5">
        <v>44909</v>
      </c>
      <c r="B332">
        <v>6</v>
      </c>
      <c r="C332" t="s">
        <v>4</v>
      </c>
      <c r="D332">
        <v>25</v>
      </c>
      <c r="E332">
        <v>0</v>
      </c>
      <c r="F332">
        <v>3</v>
      </c>
      <c r="G332">
        <v>0</v>
      </c>
      <c r="H332" s="6">
        <f>Table1[[#This Row],[Earned]]/Table1[[#This Row],[Goal]]</f>
        <v>0</v>
      </c>
      <c r="I332" s="6">
        <f>IF(Table1[[#This Row],[NSO Goal]]=0, 1,Table1[[#This Row],[NSO Met]]/Table1[[#This Row],[NSO Goal]])</f>
        <v>0</v>
      </c>
      <c r="J332" s="6">
        <f>AVERAGE(Table1[[#This Row],[Points]],Table1[[#This Row],[NSO]])</f>
        <v>0</v>
      </c>
    </row>
    <row r="333" spans="1:10" x14ac:dyDescent="0.3">
      <c r="A333" s="5">
        <v>44909</v>
      </c>
      <c r="B333">
        <v>6</v>
      </c>
      <c r="C333" t="s">
        <v>4</v>
      </c>
      <c r="D333">
        <v>25</v>
      </c>
      <c r="E333">
        <v>25</v>
      </c>
      <c r="F333">
        <v>3</v>
      </c>
      <c r="G333">
        <v>0</v>
      </c>
      <c r="H333" s="6">
        <f>Table1[[#This Row],[Earned]]/Table1[[#This Row],[Goal]]</f>
        <v>1</v>
      </c>
      <c r="I333" s="6">
        <f>IF(Table1[[#This Row],[NSO Goal]]=0, 1,Table1[[#This Row],[NSO Met]]/Table1[[#This Row],[NSO Goal]])</f>
        <v>0</v>
      </c>
      <c r="J333" s="6">
        <f>AVERAGE(Table1[[#This Row],[Points]],Table1[[#This Row],[NSO]])</f>
        <v>0.5</v>
      </c>
    </row>
    <row r="334" spans="1:10" x14ac:dyDescent="0.3">
      <c r="A334" s="5">
        <v>44909</v>
      </c>
      <c r="B334">
        <v>6</v>
      </c>
      <c r="C334" t="s">
        <v>4</v>
      </c>
      <c r="D334">
        <v>25</v>
      </c>
      <c r="E334">
        <v>10</v>
      </c>
      <c r="F334">
        <v>3</v>
      </c>
      <c r="G334">
        <v>1</v>
      </c>
      <c r="H334" s="6">
        <f>Table1[[#This Row],[Earned]]/Table1[[#This Row],[Goal]]</f>
        <v>0.4</v>
      </c>
      <c r="I334" s="6">
        <f>IF(Table1[[#This Row],[NSO Goal]]=0, 1,Table1[[#This Row],[NSO Met]]/Table1[[#This Row],[NSO Goal]])</f>
        <v>0.33333333333333331</v>
      </c>
      <c r="J334" s="6">
        <f>AVERAGE(Table1[[#This Row],[Points]],Table1[[#This Row],[NSO]])</f>
        <v>0.3666666666666667</v>
      </c>
    </row>
    <row r="335" spans="1:10" x14ac:dyDescent="0.3">
      <c r="A335" s="5">
        <v>44909</v>
      </c>
      <c r="B335">
        <v>6</v>
      </c>
      <c r="C335" t="s">
        <v>4</v>
      </c>
      <c r="D335">
        <v>25</v>
      </c>
      <c r="E335">
        <v>25</v>
      </c>
      <c r="F335">
        <v>3</v>
      </c>
      <c r="G335">
        <v>2</v>
      </c>
      <c r="H335" s="6">
        <f>Table1[[#This Row],[Earned]]/Table1[[#This Row],[Goal]]</f>
        <v>1</v>
      </c>
      <c r="I335" s="6">
        <f>IF(Table1[[#This Row],[NSO Goal]]=0, 1,Table1[[#This Row],[NSO Met]]/Table1[[#This Row],[NSO Goal]])</f>
        <v>0.66666666666666663</v>
      </c>
      <c r="J335" s="6">
        <f>AVERAGE(Table1[[#This Row],[Points]],Table1[[#This Row],[NSO]])</f>
        <v>0.83333333333333326</v>
      </c>
    </row>
    <row r="336" spans="1:10" x14ac:dyDescent="0.3">
      <c r="A336" s="5">
        <v>44909</v>
      </c>
      <c r="B336">
        <v>6</v>
      </c>
      <c r="C336" t="s">
        <v>4</v>
      </c>
      <c r="D336">
        <v>25</v>
      </c>
      <c r="E336">
        <v>0</v>
      </c>
      <c r="F336">
        <v>3</v>
      </c>
      <c r="G336">
        <v>3</v>
      </c>
      <c r="H336" s="6">
        <f>Table1[[#This Row],[Earned]]/Table1[[#This Row],[Goal]]</f>
        <v>0</v>
      </c>
      <c r="I336" s="6">
        <f>IF(Table1[[#This Row],[NSO Goal]]=0, 1,Table1[[#This Row],[NSO Met]]/Table1[[#This Row],[NSO Goal]])</f>
        <v>1</v>
      </c>
      <c r="J336" s="6">
        <f>AVERAGE(Table1[[#This Row],[Points]],Table1[[#This Row],[NSO]])</f>
        <v>0.5</v>
      </c>
    </row>
    <row r="337" spans="1:10" x14ac:dyDescent="0.3">
      <c r="A337" s="5">
        <v>44909</v>
      </c>
      <c r="B337">
        <v>6</v>
      </c>
      <c r="C337" t="s">
        <v>4</v>
      </c>
      <c r="D337">
        <v>25</v>
      </c>
      <c r="E337">
        <v>25</v>
      </c>
      <c r="F337">
        <v>3</v>
      </c>
      <c r="G337">
        <v>2</v>
      </c>
      <c r="H337" s="6">
        <f>Table1[[#This Row],[Earned]]/Table1[[#This Row],[Goal]]</f>
        <v>1</v>
      </c>
      <c r="I337" s="6">
        <f>IF(Table1[[#This Row],[NSO Goal]]=0, 1,Table1[[#This Row],[NSO Met]]/Table1[[#This Row],[NSO Goal]])</f>
        <v>0.66666666666666663</v>
      </c>
      <c r="J337" s="6">
        <f>AVERAGE(Table1[[#This Row],[Points]],Table1[[#This Row],[NSO]])</f>
        <v>0.83333333333333326</v>
      </c>
    </row>
    <row r="338" spans="1:10" x14ac:dyDescent="0.3">
      <c r="A338" s="5">
        <v>44909</v>
      </c>
      <c r="B338">
        <v>6</v>
      </c>
      <c r="C338" t="s">
        <v>4</v>
      </c>
      <c r="D338">
        <v>25</v>
      </c>
      <c r="E338">
        <v>25</v>
      </c>
      <c r="F338">
        <v>3</v>
      </c>
      <c r="G338">
        <v>3</v>
      </c>
      <c r="H338" s="6">
        <f>Table1[[#This Row],[Earned]]/Table1[[#This Row],[Goal]]</f>
        <v>1</v>
      </c>
      <c r="I338" s="6">
        <f>IF(Table1[[#This Row],[NSO Goal]]=0, 1,Table1[[#This Row],[NSO Met]]/Table1[[#This Row],[NSO Goal]])</f>
        <v>1</v>
      </c>
      <c r="J338" s="6">
        <f>AVERAGE(Table1[[#This Row],[Points]],Table1[[#This Row],[NSO]])</f>
        <v>1</v>
      </c>
    </row>
    <row r="339" spans="1:10" x14ac:dyDescent="0.3">
      <c r="A339" s="5">
        <v>44909</v>
      </c>
      <c r="B339">
        <v>6</v>
      </c>
      <c r="C339" t="s">
        <v>4</v>
      </c>
      <c r="D339">
        <v>25</v>
      </c>
      <c r="E339">
        <v>0</v>
      </c>
      <c r="F339">
        <v>3</v>
      </c>
      <c r="G339">
        <v>0</v>
      </c>
      <c r="H339" s="6">
        <f>Table1[[#This Row],[Earned]]/Table1[[#This Row],[Goal]]</f>
        <v>0</v>
      </c>
      <c r="I339" s="6">
        <f>IF(Table1[[#This Row],[NSO Goal]]=0, 1,Table1[[#This Row],[NSO Met]]/Table1[[#This Row],[NSO Goal]])</f>
        <v>0</v>
      </c>
      <c r="J339" s="6">
        <f>AVERAGE(Table1[[#This Row],[Points]],Table1[[#This Row],[NSO]])</f>
        <v>0</v>
      </c>
    </row>
    <row r="340" spans="1:10" x14ac:dyDescent="0.3">
      <c r="A340" s="5">
        <v>44909</v>
      </c>
      <c r="B340">
        <v>6</v>
      </c>
      <c r="C340" t="s">
        <v>4</v>
      </c>
      <c r="D340">
        <v>25</v>
      </c>
      <c r="E340">
        <v>0</v>
      </c>
      <c r="F340">
        <v>3</v>
      </c>
      <c r="G340">
        <v>2</v>
      </c>
      <c r="H340" s="6">
        <f>Table1[[#This Row],[Earned]]/Table1[[#This Row],[Goal]]</f>
        <v>0</v>
      </c>
      <c r="I340" s="6">
        <f>IF(Table1[[#This Row],[NSO Goal]]=0, 1,Table1[[#This Row],[NSO Met]]/Table1[[#This Row],[NSO Goal]])</f>
        <v>0.66666666666666663</v>
      </c>
      <c r="J340" s="6">
        <f>AVERAGE(Table1[[#This Row],[Points]],Table1[[#This Row],[NSO]])</f>
        <v>0.33333333333333331</v>
      </c>
    </row>
    <row r="341" spans="1:10" x14ac:dyDescent="0.3">
      <c r="A341" s="5">
        <v>44909</v>
      </c>
      <c r="B341">
        <v>6</v>
      </c>
      <c r="C341" t="s">
        <v>4</v>
      </c>
      <c r="D341">
        <v>25</v>
      </c>
      <c r="E341">
        <v>25</v>
      </c>
      <c r="F341">
        <v>3</v>
      </c>
      <c r="G341">
        <v>2</v>
      </c>
      <c r="H341" s="6">
        <f>Table1[[#This Row],[Earned]]/Table1[[#This Row],[Goal]]</f>
        <v>1</v>
      </c>
      <c r="I341" s="6">
        <f>IF(Table1[[#This Row],[NSO Goal]]=0, 1,Table1[[#This Row],[NSO Met]]/Table1[[#This Row],[NSO Goal]])</f>
        <v>0.66666666666666663</v>
      </c>
      <c r="J341" s="6">
        <f>AVERAGE(Table1[[#This Row],[Points]],Table1[[#This Row],[NSO]])</f>
        <v>0.83333333333333326</v>
      </c>
    </row>
    <row r="342" spans="1:10" x14ac:dyDescent="0.3">
      <c r="A342" s="5">
        <v>44909</v>
      </c>
      <c r="B342">
        <v>6</v>
      </c>
      <c r="C342" t="s">
        <v>4</v>
      </c>
      <c r="D342">
        <v>25</v>
      </c>
      <c r="E342">
        <v>25</v>
      </c>
      <c r="F342">
        <v>3</v>
      </c>
      <c r="G342">
        <v>3</v>
      </c>
      <c r="H342" s="6">
        <f>Table1[[#This Row],[Earned]]/Table1[[#This Row],[Goal]]</f>
        <v>1</v>
      </c>
      <c r="I342" s="6">
        <f>IF(Table1[[#This Row],[NSO Goal]]=0, 1,Table1[[#This Row],[NSO Met]]/Table1[[#This Row],[NSO Goal]])</f>
        <v>1</v>
      </c>
      <c r="J342" s="6">
        <f>AVERAGE(Table1[[#This Row],[Points]],Table1[[#This Row],[NSO]])</f>
        <v>1</v>
      </c>
    </row>
    <row r="343" spans="1:10" x14ac:dyDescent="0.3">
      <c r="A343" s="5">
        <v>44909</v>
      </c>
      <c r="B343">
        <v>6</v>
      </c>
      <c r="C343" t="s">
        <v>5</v>
      </c>
      <c r="D343">
        <v>35</v>
      </c>
      <c r="E343">
        <v>20</v>
      </c>
      <c r="F343">
        <v>1</v>
      </c>
      <c r="G343">
        <v>0</v>
      </c>
      <c r="H343" s="6">
        <f>Table1[[#This Row],[Earned]]/Table1[[#This Row],[Goal]]</f>
        <v>0.5714285714285714</v>
      </c>
      <c r="I343" s="6">
        <f>IF(Table1[[#This Row],[NSO Goal]]=0, 1,Table1[[#This Row],[NSO Met]]/Table1[[#This Row],[NSO Goal]])</f>
        <v>0</v>
      </c>
      <c r="J343" s="6">
        <f>AVERAGE(Table1[[#This Row],[Points]],Table1[[#This Row],[NSO]])</f>
        <v>0.2857142857142857</v>
      </c>
    </row>
    <row r="344" spans="1:10" x14ac:dyDescent="0.3">
      <c r="A344" s="5">
        <v>44909</v>
      </c>
      <c r="B344">
        <v>6</v>
      </c>
      <c r="C344" t="s">
        <v>5</v>
      </c>
      <c r="D344">
        <v>35</v>
      </c>
      <c r="E344">
        <v>20</v>
      </c>
      <c r="F344">
        <v>1</v>
      </c>
      <c r="G344">
        <v>0</v>
      </c>
      <c r="H344" s="6">
        <f>Table1[[#This Row],[Earned]]/Table1[[#This Row],[Goal]]</f>
        <v>0.5714285714285714</v>
      </c>
      <c r="I344" s="6">
        <f>IF(Table1[[#This Row],[NSO Goal]]=0, 1,Table1[[#This Row],[NSO Met]]/Table1[[#This Row],[NSO Goal]])</f>
        <v>0</v>
      </c>
      <c r="J344" s="6">
        <f>AVERAGE(Table1[[#This Row],[Points]],Table1[[#This Row],[NSO]])</f>
        <v>0.2857142857142857</v>
      </c>
    </row>
    <row r="345" spans="1:10" x14ac:dyDescent="0.3">
      <c r="A345" s="5">
        <v>44909</v>
      </c>
      <c r="B345">
        <v>6</v>
      </c>
      <c r="C345" t="s">
        <v>5</v>
      </c>
      <c r="D345">
        <v>35</v>
      </c>
      <c r="E345">
        <v>30</v>
      </c>
      <c r="F345">
        <v>1</v>
      </c>
      <c r="G345">
        <v>0</v>
      </c>
      <c r="H345" s="6">
        <f>Table1[[#This Row],[Earned]]/Table1[[#This Row],[Goal]]</f>
        <v>0.8571428571428571</v>
      </c>
      <c r="I345" s="6">
        <f>IF(Table1[[#This Row],[NSO Goal]]=0, 1,Table1[[#This Row],[NSO Met]]/Table1[[#This Row],[NSO Goal]])</f>
        <v>0</v>
      </c>
      <c r="J345" s="6">
        <f>AVERAGE(Table1[[#This Row],[Points]],Table1[[#This Row],[NSO]])</f>
        <v>0.42857142857142855</v>
      </c>
    </row>
    <row r="346" spans="1:10" x14ac:dyDescent="0.3">
      <c r="A346" s="5">
        <v>44909</v>
      </c>
      <c r="B346">
        <v>6</v>
      </c>
      <c r="C346" t="s">
        <v>5</v>
      </c>
      <c r="D346">
        <v>35</v>
      </c>
      <c r="E346">
        <v>0</v>
      </c>
      <c r="F346">
        <v>1</v>
      </c>
      <c r="G346">
        <v>0</v>
      </c>
      <c r="H346" s="6">
        <f>Table1[[#This Row],[Earned]]/Table1[[#This Row],[Goal]]</f>
        <v>0</v>
      </c>
      <c r="I346" s="6">
        <f>IF(Table1[[#This Row],[NSO Goal]]=0, 1,Table1[[#This Row],[NSO Met]]/Table1[[#This Row],[NSO Goal]])</f>
        <v>0</v>
      </c>
      <c r="J346" s="6">
        <f>AVERAGE(Table1[[#This Row],[Points]],Table1[[#This Row],[NSO]])</f>
        <v>0</v>
      </c>
    </row>
    <row r="347" spans="1:10" x14ac:dyDescent="0.3">
      <c r="A347" s="5">
        <v>44909</v>
      </c>
      <c r="B347">
        <v>6</v>
      </c>
      <c r="C347" t="s">
        <v>5</v>
      </c>
      <c r="D347">
        <v>35</v>
      </c>
      <c r="E347">
        <v>10</v>
      </c>
      <c r="F347">
        <v>1</v>
      </c>
      <c r="G347">
        <v>0</v>
      </c>
      <c r="H347" s="6">
        <f>Table1[[#This Row],[Earned]]/Table1[[#This Row],[Goal]]</f>
        <v>0.2857142857142857</v>
      </c>
      <c r="I347" s="6">
        <f>IF(Table1[[#This Row],[NSO Goal]]=0, 1,Table1[[#This Row],[NSO Met]]/Table1[[#This Row],[NSO Goal]])</f>
        <v>0</v>
      </c>
      <c r="J347" s="6">
        <f>AVERAGE(Table1[[#This Row],[Points]],Table1[[#This Row],[NSO]])</f>
        <v>0.14285714285714285</v>
      </c>
    </row>
    <row r="348" spans="1:10" x14ac:dyDescent="0.3">
      <c r="A348" s="5">
        <v>44909</v>
      </c>
      <c r="B348">
        <v>6</v>
      </c>
      <c r="C348" t="s">
        <v>5</v>
      </c>
      <c r="D348">
        <v>35</v>
      </c>
      <c r="E348">
        <v>20</v>
      </c>
      <c r="F348">
        <v>1</v>
      </c>
      <c r="G348">
        <v>0</v>
      </c>
      <c r="H348" s="6">
        <f>Table1[[#This Row],[Earned]]/Table1[[#This Row],[Goal]]</f>
        <v>0.5714285714285714</v>
      </c>
      <c r="I348" s="6">
        <f>IF(Table1[[#This Row],[NSO Goal]]=0, 1,Table1[[#This Row],[NSO Met]]/Table1[[#This Row],[NSO Goal]])</f>
        <v>0</v>
      </c>
      <c r="J348" s="6">
        <f>AVERAGE(Table1[[#This Row],[Points]],Table1[[#This Row],[NSO]])</f>
        <v>0.2857142857142857</v>
      </c>
    </row>
    <row r="349" spans="1:10" x14ac:dyDescent="0.3">
      <c r="A349" s="5">
        <v>44909</v>
      </c>
      <c r="B349">
        <v>6</v>
      </c>
      <c r="C349" t="s">
        <v>5</v>
      </c>
      <c r="D349">
        <v>35</v>
      </c>
      <c r="E349">
        <v>30</v>
      </c>
      <c r="F349">
        <v>1</v>
      </c>
      <c r="G349">
        <v>1</v>
      </c>
      <c r="H349" s="6">
        <f>Table1[[#This Row],[Earned]]/Table1[[#This Row],[Goal]]</f>
        <v>0.8571428571428571</v>
      </c>
      <c r="I349" s="6">
        <f>IF(Table1[[#This Row],[NSO Goal]]=0, 1,Table1[[#This Row],[NSO Met]]/Table1[[#This Row],[NSO Goal]])</f>
        <v>1</v>
      </c>
      <c r="J349" s="6">
        <f>AVERAGE(Table1[[#This Row],[Points]],Table1[[#This Row],[NSO]])</f>
        <v>0.9285714285714286</v>
      </c>
    </row>
    <row r="350" spans="1:10" x14ac:dyDescent="0.3">
      <c r="A350" s="5">
        <v>44909</v>
      </c>
      <c r="B350">
        <v>6</v>
      </c>
      <c r="C350" t="s">
        <v>5</v>
      </c>
      <c r="D350">
        <v>35</v>
      </c>
      <c r="E350">
        <v>35</v>
      </c>
      <c r="F350">
        <v>1</v>
      </c>
      <c r="G350">
        <v>0</v>
      </c>
      <c r="H350" s="6">
        <f>Table1[[#This Row],[Earned]]/Table1[[#This Row],[Goal]]</f>
        <v>1</v>
      </c>
      <c r="I350" s="6">
        <f>IF(Table1[[#This Row],[NSO Goal]]=0, 1,Table1[[#This Row],[NSO Met]]/Table1[[#This Row],[NSO Goal]])</f>
        <v>0</v>
      </c>
      <c r="J350" s="6">
        <f>AVERAGE(Table1[[#This Row],[Points]],Table1[[#This Row],[NSO]])</f>
        <v>0.5</v>
      </c>
    </row>
    <row r="351" spans="1:10" x14ac:dyDescent="0.3">
      <c r="A351" s="5">
        <v>44909</v>
      </c>
      <c r="B351">
        <v>6</v>
      </c>
      <c r="C351" t="s">
        <v>5</v>
      </c>
      <c r="D351">
        <v>35</v>
      </c>
      <c r="E351">
        <v>20</v>
      </c>
      <c r="F351">
        <v>1</v>
      </c>
      <c r="G351">
        <v>1</v>
      </c>
      <c r="H351" s="6">
        <f>Table1[[#This Row],[Earned]]/Table1[[#This Row],[Goal]]</f>
        <v>0.5714285714285714</v>
      </c>
      <c r="I351" s="6">
        <f>IF(Table1[[#This Row],[NSO Goal]]=0, 1,Table1[[#This Row],[NSO Met]]/Table1[[#This Row],[NSO Goal]])</f>
        <v>1</v>
      </c>
      <c r="J351" s="6">
        <f>AVERAGE(Table1[[#This Row],[Points]],Table1[[#This Row],[NSO]])</f>
        <v>0.7857142857142857</v>
      </c>
    </row>
    <row r="352" spans="1:10" x14ac:dyDescent="0.3">
      <c r="A352" s="5">
        <v>44909</v>
      </c>
      <c r="B352">
        <v>6</v>
      </c>
      <c r="C352" t="s">
        <v>5</v>
      </c>
      <c r="D352">
        <v>35</v>
      </c>
      <c r="E352">
        <v>10</v>
      </c>
      <c r="F352">
        <v>1</v>
      </c>
      <c r="G352">
        <v>0</v>
      </c>
      <c r="H352" s="6">
        <f>Table1[[#This Row],[Earned]]/Table1[[#This Row],[Goal]]</f>
        <v>0.2857142857142857</v>
      </c>
      <c r="I352" s="6">
        <f>IF(Table1[[#This Row],[NSO Goal]]=0, 1,Table1[[#This Row],[NSO Met]]/Table1[[#This Row],[NSO Goal]])</f>
        <v>0</v>
      </c>
      <c r="J352" s="6">
        <f>AVERAGE(Table1[[#This Row],[Points]],Table1[[#This Row],[NSO]])</f>
        <v>0.14285714285714285</v>
      </c>
    </row>
    <row r="353" spans="1:10" x14ac:dyDescent="0.3">
      <c r="A353" s="5">
        <v>44909</v>
      </c>
      <c r="B353">
        <v>6</v>
      </c>
      <c r="C353" t="s">
        <v>5</v>
      </c>
      <c r="D353">
        <v>35</v>
      </c>
      <c r="E353">
        <v>35</v>
      </c>
      <c r="F353">
        <v>1</v>
      </c>
      <c r="G353">
        <v>0</v>
      </c>
      <c r="H353" s="6">
        <f>Table1[[#This Row],[Earned]]/Table1[[#This Row],[Goal]]</f>
        <v>1</v>
      </c>
      <c r="I353" s="6">
        <f>IF(Table1[[#This Row],[NSO Goal]]=0, 1,Table1[[#This Row],[NSO Met]]/Table1[[#This Row],[NSO Goal]])</f>
        <v>0</v>
      </c>
      <c r="J353" s="6">
        <f>AVERAGE(Table1[[#This Row],[Points]],Table1[[#This Row],[NSO]])</f>
        <v>0.5</v>
      </c>
    </row>
    <row r="354" spans="1:10" x14ac:dyDescent="0.3">
      <c r="A354" s="5">
        <v>44909</v>
      </c>
      <c r="B354">
        <v>6</v>
      </c>
      <c r="C354" t="s">
        <v>5</v>
      </c>
      <c r="D354">
        <v>35</v>
      </c>
      <c r="E354">
        <v>10</v>
      </c>
      <c r="F354">
        <v>1</v>
      </c>
      <c r="G354">
        <v>0</v>
      </c>
      <c r="H354" s="6">
        <f>Table1[[#This Row],[Earned]]/Table1[[#This Row],[Goal]]</f>
        <v>0.2857142857142857</v>
      </c>
      <c r="I354" s="6">
        <f>IF(Table1[[#This Row],[NSO Goal]]=0, 1,Table1[[#This Row],[NSO Met]]/Table1[[#This Row],[NSO Goal]])</f>
        <v>0</v>
      </c>
      <c r="J354" s="6">
        <f>AVERAGE(Table1[[#This Row],[Points]],Table1[[#This Row],[NSO]])</f>
        <v>0.14285714285714285</v>
      </c>
    </row>
    <row r="355" spans="1:10" x14ac:dyDescent="0.3">
      <c r="A355" s="5">
        <v>44909</v>
      </c>
      <c r="B355">
        <v>6</v>
      </c>
      <c r="C355" t="s">
        <v>5</v>
      </c>
      <c r="D355">
        <v>35</v>
      </c>
      <c r="E355">
        <v>30</v>
      </c>
      <c r="F355">
        <v>1</v>
      </c>
      <c r="G355">
        <v>0</v>
      </c>
      <c r="H355" s="6">
        <f>Table1[[#This Row],[Earned]]/Table1[[#This Row],[Goal]]</f>
        <v>0.8571428571428571</v>
      </c>
      <c r="I355" s="6">
        <f>IF(Table1[[#This Row],[NSO Goal]]=0, 1,Table1[[#This Row],[NSO Met]]/Table1[[#This Row],[NSO Goal]])</f>
        <v>0</v>
      </c>
      <c r="J355" s="6">
        <f>AVERAGE(Table1[[#This Row],[Points]],Table1[[#This Row],[NSO]])</f>
        <v>0.42857142857142855</v>
      </c>
    </row>
    <row r="356" spans="1:10" x14ac:dyDescent="0.3">
      <c r="A356" s="5">
        <v>44909</v>
      </c>
      <c r="B356">
        <v>6</v>
      </c>
      <c r="C356" t="s">
        <v>5</v>
      </c>
      <c r="D356">
        <v>35</v>
      </c>
      <c r="E356">
        <v>30</v>
      </c>
      <c r="F356">
        <v>1</v>
      </c>
      <c r="G356">
        <v>1</v>
      </c>
      <c r="H356" s="6">
        <f>Table1[[#This Row],[Earned]]/Table1[[#This Row],[Goal]]</f>
        <v>0.8571428571428571</v>
      </c>
      <c r="I356" s="6">
        <f>IF(Table1[[#This Row],[NSO Goal]]=0, 1,Table1[[#This Row],[NSO Met]]/Table1[[#This Row],[NSO Goal]])</f>
        <v>1</v>
      </c>
      <c r="J356" s="6">
        <f>AVERAGE(Table1[[#This Row],[Points]],Table1[[#This Row],[NSO]])</f>
        <v>0.9285714285714286</v>
      </c>
    </row>
    <row r="357" spans="1:10" x14ac:dyDescent="0.3">
      <c r="A357" s="5">
        <v>44909</v>
      </c>
      <c r="B357">
        <v>6</v>
      </c>
      <c r="C357" t="s">
        <v>5</v>
      </c>
      <c r="D357">
        <v>35</v>
      </c>
      <c r="E357">
        <v>35</v>
      </c>
      <c r="F357">
        <v>1</v>
      </c>
      <c r="G357">
        <v>0</v>
      </c>
      <c r="H357" s="6">
        <f>Table1[[#This Row],[Earned]]/Table1[[#This Row],[Goal]]</f>
        <v>1</v>
      </c>
      <c r="I357" s="6">
        <f>IF(Table1[[#This Row],[NSO Goal]]=0, 1,Table1[[#This Row],[NSO Met]]/Table1[[#This Row],[NSO Goal]])</f>
        <v>0</v>
      </c>
      <c r="J357" s="6">
        <f>AVERAGE(Table1[[#This Row],[Points]],Table1[[#This Row],[NSO]])</f>
        <v>0.5</v>
      </c>
    </row>
    <row r="358" spans="1:10" x14ac:dyDescent="0.3">
      <c r="A358" s="5">
        <v>44909</v>
      </c>
      <c r="B358">
        <v>6</v>
      </c>
      <c r="C358" t="s">
        <v>5</v>
      </c>
      <c r="D358">
        <v>35</v>
      </c>
      <c r="E358">
        <v>20</v>
      </c>
      <c r="F358">
        <v>1</v>
      </c>
      <c r="G358">
        <v>1</v>
      </c>
      <c r="H358" s="6">
        <f>Table1[[#This Row],[Earned]]/Table1[[#This Row],[Goal]]</f>
        <v>0.5714285714285714</v>
      </c>
      <c r="I358" s="6">
        <f>IF(Table1[[#This Row],[NSO Goal]]=0, 1,Table1[[#This Row],[NSO Met]]/Table1[[#This Row],[NSO Goal]])</f>
        <v>1</v>
      </c>
      <c r="J358" s="6">
        <f>AVERAGE(Table1[[#This Row],[Points]],Table1[[#This Row],[NSO]])</f>
        <v>0.7857142857142857</v>
      </c>
    </row>
    <row r="359" spans="1:10" x14ac:dyDescent="0.3">
      <c r="A359" s="5">
        <v>44910</v>
      </c>
      <c r="B359">
        <v>6</v>
      </c>
      <c r="C359" t="s">
        <v>4</v>
      </c>
      <c r="D359">
        <v>25</v>
      </c>
      <c r="E359">
        <v>25</v>
      </c>
      <c r="F359">
        <v>3</v>
      </c>
      <c r="G359">
        <v>0</v>
      </c>
      <c r="H359" s="6">
        <f>Table1[[#This Row],[Earned]]/Table1[[#This Row],[Goal]]</f>
        <v>1</v>
      </c>
      <c r="I359" s="6">
        <f>IF(Table1[[#This Row],[NSO Goal]]=0, 1,Table1[[#This Row],[NSO Met]]/Table1[[#This Row],[NSO Goal]])</f>
        <v>0</v>
      </c>
      <c r="J359" s="6">
        <f>AVERAGE(Table1[[#This Row],[Points]],Table1[[#This Row],[NSO]])</f>
        <v>0.5</v>
      </c>
    </row>
    <row r="360" spans="1:10" x14ac:dyDescent="0.3">
      <c r="A360" s="5">
        <v>44910</v>
      </c>
      <c r="B360">
        <v>6</v>
      </c>
      <c r="C360" t="s">
        <v>4</v>
      </c>
      <c r="D360">
        <v>25</v>
      </c>
      <c r="E360">
        <v>0</v>
      </c>
      <c r="F360">
        <v>3</v>
      </c>
      <c r="G360">
        <v>2</v>
      </c>
      <c r="H360" s="6">
        <f>Table1[[#This Row],[Earned]]/Table1[[#This Row],[Goal]]</f>
        <v>0</v>
      </c>
      <c r="I360" s="6">
        <f>IF(Table1[[#This Row],[NSO Goal]]=0, 1,Table1[[#This Row],[NSO Met]]/Table1[[#This Row],[NSO Goal]])</f>
        <v>0.66666666666666663</v>
      </c>
      <c r="J360" s="6">
        <f>AVERAGE(Table1[[#This Row],[Points]],Table1[[#This Row],[NSO]])</f>
        <v>0.33333333333333331</v>
      </c>
    </row>
    <row r="361" spans="1:10" x14ac:dyDescent="0.3">
      <c r="A361" s="5">
        <v>44910</v>
      </c>
      <c r="B361">
        <v>6</v>
      </c>
      <c r="C361" t="s">
        <v>4</v>
      </c>
      <c r="D361">
        <v>25</v>
      </c>
      <c r="E361">
        <v>0</v>
      </c>
      <c r="F361">
        <v>3</v>
      </c>
      <c r="G361">
        <v>0</v>
      </c>
      <c r="H361" s="6">
        <f>Table1[[#This Row],[Earned]]/Table1[[#This Row],[Goal]]</f>
        <v>0</v>
      </c>
      <c r="I361" s="6">
        <f>IF(Table1[[#This Row],[NSO Goal]]=0, 1,Table1[[#This Row],[NSO Met]]/Table1[[#This Row],[NSO Goal]])</f>
        <v>0</v>
      </c>
      <c r="J361" s="6">
        <f>AVERAGE(Table1[[#This Row],[Points]],Table1[[#This Row],[NSO]])</f>
        <v>0</v>
      </c>
    </row>
    <row r="362" spans="1:10" x14ac:dyDescent="0.3">
      <c r="A362" s="5">
        <v>44910</v>
      </c>
      <c r="B362">
        <v>6</v>
      </c>
      <c r="C362" t="s">
        <v>4</v>
      </c>
      <c r="D362">
        <v>25</v>
      </c>
      <c r="E362">
        <v>25</v>
      </c>
      <c r="F362">
        <v>3</v>
      </c>
      <c r="G362">
        <v>2</v>
      </c>
      <c r="H362" s="6">
        <f>Table1[[#This Row],[Earned]]/Table1[[#This Row],[Goal]]</f>
        <v>1</v>
      </c>
      <c r="I362" s="6">
        <f>IF(Table1[[#This Row],[NSO Goal]]=0, 1,Table1[[#This Row],[NSO Met]]/Table1[[#This Row],[NSO Goal]])</f>
        <v>0.66666666666666663</v>
      </c>
      <c r="J362" s="6">
        <f>AVERAGE(Table1[[#This Row],[Points]],Table1[[#This Row],[NSO]])</f>
        <v>0.83333333333333326</v>
      </c>
    </row>
    <row r="363" spans="1:10" x14ac:dyDescent="0.3">
      <c r="A363" s="5">
        <v>44910</v>
      </c>
      <c r="B363">
        <v>6</v>
      </c>
      <c r="C363" t="s">
        <v>4</v>
      </c>
      <c r="D363">
        <v>25</v>
      </c>
      <c r="E363">
        <v>25</v>
      </c>
      <c r="F363">
        <v>3</v>
      </c>
      <c r="G363">
        <v>0</v>
      </c>
      <c r="H363" s="6">
        <f>Table1[[#This Row],[Earned]]/Table1[[#This Row],[Goal]]</f>
        <v>1</v>
      </c>
      <c r="I363" s="6">
        <f>IF(Table1[[#This Row],[NSO Goal]]=0, 1,Table1[[#This Row],[NSO Met]]/Table1[[#This Row],[NSO Goal]])</f>
        <v>0</v>
      </c>
      <c r="J363" s="6">
        <f>AVERAGE(Table1[[#This Row],[Points]],Table1[[#This Row],[NSO]])</f>
        <v>0.5</v>
      </c>
    </row>
    <row r="364" spans="1:10" x14ac:dyDescent="0.3">
      <c r="A364" s="5">
        <v>44910</v>
      </c>
      <c r="B364">
        <v>6</v>
      </c>
      <c r="C364" t="s">
        <v>4</v>
      </c>
      <c r="D364">
        <v>25</v>
      </c>
      <c r="E364">
        <v>25</v>
      </c>
      <c r="F364">
        <v>3</v>
      </c>
      <c r="G364">
        <v>0</v>
      </c>
      <c r="H364" s="6">
        <f>Table1[[#This Row],[Earned]]/Table1[[#This Row],[Goal]]</f>
        <v>1</v>
      </c>
      <c r="I364" s="6">
        <f>IF(Table1[[#This Row],[NSO Goal]]=0, 1,Table1[[#This Row],[NSO Met]]/Table1[[#This Row],[NSO Goal]])</f>
        <v>0</v>
      </c>
      <c r="J364" s="6">
        <f>AVERAGE(Table1[[#This Row],[Points]],Table1[[#This Row],[NSO]])</f>
        <v>0.5</v>
      </c>
    </row>
    <row r="365" spans="1:10" x14ac:dyDescent="0.3">
      <c r="A365" s="5">
        <v>44910</v>
      </c>
      <c r="B365">
        <v>6</v>
      </c>
      <c r="C365" t="s">
        <v>4</v>
      </c>
      <c r="D365">
        <v>25</v>
      </c>
      <c r="E365">
        <v>0</v>
      </c>
      <c r="F365">
        <v>3</v>
      </c>
      <c r="G365">
        <v>3</v>
      </c>
      <c r="H365" s="6">
        <f>Table1[[#This Row],[Earned]]/Table1[[#This Row],[Goal]]</f>
        <v>0</v>
      </c>
      <c r="I365" s="6">
        <f>IF(Table1[[#This Row],[NSO Goal]]=0, 1,Table1[[#This Row],[NSO Met]]/Table1[[#This Row],[NSO Goal]])</f>
        <v>1</v>
      </c>
      <c r="J365" s="6">
        <f>AVERAGE(Table1[[#This Row],[Points]],Table1[[#This Row],[NSO]])</f>
        <v>0.5</v>
      </c>
    </row>
    <row r="366" spans="1:10" x14ac:dyDescent="0.3">
      <c r="A366" s="5">
        <v>44910</v>
      </c>
      <c r="B366">
        <v>6</v>
      </c>
      <c r="C366" t="s">
        <v>4</v>
      </c>
      <c r="D366">
        <v>25</v>
      </c>
      <c r="E366">
        <v>0</v>
      </c>
      <c r="F366">
        <v>3</v>
      </c>
      <c r="G366">
        <v>2</v>
      </c>
      <c r="H366" s="6">
        <f>Table1[[#This Row],[Earned]]/Table1[[#This Row],[Goal]]</f>
        <v>0</v>
      </c>
      <c r="I366" s="6">
        <f>IF(Table1[[#This Row],[NSO Goal]]=0, 1,Table1[[#This Row],[NSO Met]]/Table1[[#This Row],[NSO Goal]])</f>
        <v>0.66666666666666663</v>
      </c>
      <c r="J366" s="6">
        <f>AVERAGE(Table1[[#This Row],[Points]],Table1[[#This Row],[NSO]])</f>
        <v>0.33333333333333331</v>
      </c>
    </row>
    <row r="367" spans="1:10" x14ac:dyDescent="0.3">
      <c r="A367" s="5">
        <v>44910</v>
      </c>
      <c r="B367">
        <v>6</v>
      </c>
      <c r="C367" t="s">
        <v>4</v>
      </c>
      <c r="D367">
        <v>25</v>
      </c>
      <c r="E367">
        <v>25</v>
      </c>
      <c r="F367">
        <v>3</v>
      </c>
      <c r="G367">
        <v>2</v>
      </c>
      <c r="H367" s="6">
        <f>Table1[[#This Row],[Earned]]/Table1[[#This Row],[Goal]]</f>
        <v>1</v>
      </c>
      <c r="I367" s="6">
        <f>IF(Table1[[#This Row],[NSO Goal]]=0, 1,Table1[[#This Row],[NSO Met]]/Table1[[#This Row],[NSO Goal]])</f>
        <v>0.66666666666666663</v>
      </c>
      <c r="J367" s="6">
        <f>AVERAGE(Table1[[#This Row],[Points]],Table1[[#This Row],[NSO]])</f>
        <v>0.83333333333333326</v>
      </c>
    </row>
    <row r="368" spans="1:10" x14ac:dyDescent="0.3">
      <c r="A368" s="5">
        <v>44910</v>
      </c>
      <c r="B368">
        <v>6</v>
      </c>
      <c r="C368" t="s">
        <v>4</v>
      </c>
      <c r="D368">
        <v>25</v>
      </c>
      <c r="E368">
        <v>10</v>
      </c>
      <c r="F368">
        <v>3</v>
      </c>
      <c r="G368">
        <v>0</v>
      </c>
      <c r="H368" s="6">
        <f>Table1[[#This Row],[Earned]]/Table1[[#This Row],[Goal]]</f>
        <v>0.4</v>
      </c>
      <c r="I368" s="6">
        <f>IF(Table1[[#This Row],[NSO Goal]]=0, 1,Table1[[#This Row],[NSO Met]]/Table1[[#This Row],[NSO Goal]])</f>
        <v>0</v>
      </c>
      <c r="J368" s="6">
        <f>AVERAGE(Table1[[#This Row],[Points]],Table1[[#This Row],[NSO]])</f>
        <v>0.2</v>
      </c>
    </row>
    <row r="369" spans="1:10" x14ac:dyDescent="0.3">
      <c r="A369" s="5">
        <v>44910</v>
      </c>
      <c r="B369">
        <v>6</v>
      </c>
      <c r="C369" t="s">
        <v>4</v>
      </c>
      <c r="D369">
        <v>25</v>
      </c>
      <c r="E369">
        <v>25</v>
      </c>
      <c r="F369">
        <v>3</v>
      </c>
      <c r="G369">
        <v>3</v>
      </c>
      <c r="H369" s="6">
        <f>Table1[[#This Row],[Earned]]/Table1[[#This Row],[Goal]]</f>
        <v>1</v>
      </c>
      <c r="I369" s="6">
        <f>IF(Table1[[#This Row],[NSO Goal]]=0, 1,Table1[[#This Row],[NSO Met]]/Table1[[#This Row],[NSO Goal]])</f>
        <v>1</v>
      </c>
      <c r="J369" s="6">
        <f>AVERAGE(Table1[[#This Row],[Points]],Table1[[#This Row],[NSO]])</f>
        <v>1</v>
      </c>
    </row>
    <row r="370" spans="1:10" x14ac:dyDescent="0.3">
      <c r="A370" s="5">
        <v>44910</v>
      </c>
      <c r="B370">
        <v>6</v>
      </c>
      <c r="C370" t="s">
        <v>4</v>
      </c>
      <c r="D370">
        <v>25</v>
      </c>
      <c r="E370">
        <v>25</v>
      </c>
      <c r="F370">
        <v>3</v>
      </c>
      <c r="G370">
        <v>3</v>
      </c>
      <c r="H370" s="6">
        <f>Table1[[#This Row],[Earned]]/Table1[[#This Row],[Goal]]</f>
        <v>1</v>
      </c>
      <c r="I370" s="6">
        <f>IF(Table1[[#This Row],[NSO Goal]]=0, 1,Table1[[#This Row],[NSO Met]]/Table1[[#This Row],[NSO Goal]])</f>
        <v>1</v>
      </c>
      <c r="J370" s="6">
        <f>AVERAGE(Table1[[#This Row],[Points]],Table1[[#This Row],[NSO]])</f>
        <v>1</v>
      </c>
    </row>
    <row r="371" spans="1:10" x14ac:dyDescent="0.3">
      <c r="A371" s="5">
        <v>44910</v>
      </c>
      <c r="B371">
        <v>6</v>
      </c>
      <c r="C371" t="s">
        <v>4</v>
      </c>
      <c r="D371">
        <v>25</v>
      </c>
      <c r="E371">
        <v>25</v>
      </c>
      <c r="F371">
        <v>3</v>
      </c>
      <c r="G371">
        <v>3</v>
      </c>
      <c r="H371" s="6">
        <f>Table1[[#This Row],[Earned]]/Table1[[#This Row],[Goal]]</f>
        <v>1</v>
      </c>
      <c r="I371" s="6">
        <f>IF(Table1[[#This Row],[NSO Goal]]=0, 1,Table1[[#This Row],[NSO Met]]/Table1[[#This Row],[NSO Goal]])</f>
        <v>1</v>
      </c>
      <c r="J371" s="6">
        <f>AVERAGE(Table1[[#This Row],[Points]],Table1[[#This Row],[NSO]])</f>
        <v>1</v>
      </c>
    </row>
    <row r="372" spans="1:10" x14ac:dyDescent="0.3">
      <c r="A372" s="5">
        <v>44910</v>
      </c>
      <c r="B372">
        <v>6</v>
      </c>
      <c r="C372" t="s">
        <v>4</v>
      </c>
      <c r="D372">
        <v>25</v>
      </c>
      <c r="E372">
        <v>25</v>
      </c>
      <c r="F372">
        <v>3</v>
      </c>
      <c r="G372">
        <v>2</v>
      </c>
      <c r="H372" s="6">
        <f>Table1[[#This Row],[Earned]]/Table1[[#This Row],[Goal]]</f>
        <v>1</v>
      </c>
      <c r="I372" s="6">
        <f>IF(Table1[[#This Row],[NSO Goal]]=0, 1,Table1[[#This Row],[NSO Met]]/Table1[[#This Row],[NSO Goal]])</f>
        <v>0.66666666666666663</v>
      </c>
      <c r="J372" s="6">
        <f>AVERAGE(Table1[[#This Row],[Points]],Table1[[#This Row],[NSO]])</f>
        <v>0.83333333333333326</v>
      </c>
    </row>
    <row r="373" spans="1:10" x14ac:dyDescent="0.3">
      <c r="A373" s="5">
        <v>44910</v>
      </c>
      <c r="B373">
        <v>6</v>
      </c>
      <c r="C373" t="s">
        <v>10</v>
      </c>
      <c r="D373">
        <v>25</v>
      </c>
      <c r="E373">
        <v>25</v>
      </c>
      <c r="F373">
        <v>0</v>
      </c>
      <c r="G373">
        <v>0</v>
      </c>
      <c r="H373" s="6">
        <f>Table1[[#This Row],[Earned]]/Table1[[#This Row],[Goal]]</f>
        <v>1</v>
      </c>
      <c r="I373" s="6">
        <f>IF(Table1[[#This Row],[NSO Goal]]=0, 1,Table1[[#This Row],[NSO Met]]/Table1[[#This Row],[NSO Goal]])</f>
        <v>1</v>
      </c>
      <c r="J373" s="6">
        <f>AVERAGE(Table1[[#This Row],[Points]],Table1[[#This Row],[NSO]])</f>
        <v>1</v>
      </c>
    </row>
    <row r="374" spans="1:10" x14ac:dyDescent="0.3">
      <c r="A374" s="5">
        <v>44910</v>
      </c>
      <c r="B374">
        <v>6</v>
      </c>
      <c r="C374" t="s">
        <v>10</v>
      </c>
      <c r="D374">
        <v>25</v>
      </c>
      <c r="E374">
        <v>15</v>
      </c>
      <c r="F374">
        <v>0</v>
      </c>
      <c r="G374">
        <v>0</v>
      </c>
      <c r="H374" s="6">
        <f>Table1[[#This Row],[Earned]]/Table1[[#This Row],[Goal]]</f>
        <v>0.6</v>
      </c>
      <c r="I374" s="6">
        <f>IF(Table1[[#This Row],[NSO Goal]]=0, 1,Table1[[#This Row],[NSO Met]]/Table1[[#This Row],[NSO Goal]])</f>
        <v>1</v>
      </c>
      <c r="J374" s="6">
        <f>AVERAGE(Table1[[#This Row],[Points]],Table1[[#This Row],[NSO]])</f>
        <v>0.8</v>
      </c>
    </row>
    <row r="375" spans="1:10" x14ac:dyDescent="0.3">
      <c r="A375" s="5">
        <v>44910</v>
      </c>
      <c r="B375">
        <v>6</v>
      </c>
      <c r="C375" t="s">
        <v>10</v>
      </c>
      <c r="D375">
        <v>25</v>
      </c>
      <c r="E375">
        <v>15</v>
      </c>
      <c r="F375">
        <v>0</v>
      </c>
      <c r="G375">
        <v>0</v>
      </c>
      <c r="H375" s="6">
        <f>Table1[[#This Row],[Earned]]/Table1[[#This Row],[Goal]]</f>
        <v>0.6</v>
      </c>
      <c r="I375" s="6">
        <f>IF(Table1[[#This Row],[NSO Goal]]=0, 1,Table1[[#This Row],[NSO Met]]/Table1[[#This Row],[NSO Goal]])</f>
        <v>1</v>
      </c>
      <c r="J375" s="6">
        <f>AVERAGE(Table1[[#This Row],[Points]],Table1[[#This Row],[NSO]])</f>
        <v>0.8</v>
      </c>
    </row>
    <row r="376" spans="1:10" x14ac:dyDescent="0.3">
      <c r="A376" s="5">
        <v>44910</v>
      </c>
      <c r="B376">
        <v>6</v>
      </c>
      <c r="C376" t="s">
        <v>10</v>
      </c>
      <c r="D376">
        <v>25</v>
      </c>
      <c r="E376">
        <v>25</v>
      </c>
      <c r="F376">
        <v>0</v>
      </c>
      <c r="G376">
        <v>0</v>
      </c>
      <c r="H376" s="6">
        <f>Table1[[#This Row],[Earned]]/Table1[[#This Row],[Goal]]</f>
        <v>1</v>
      </c>
      <c r="I376" s="6">
        <f>IF(Table1[[#This Row],[NSO Goal]]=0, 1,Table1[[#This Row],[NSO Met]]/Table1[[#This Row],[NSO Goal]])</f>
        <v>1</v>
      </c>
      <c r="J376" s="6">
        <f>AVERAGE(Table1[[#This Row],[Points]],Table1[[#This Row],[NSO]])</f>
        <v>1</v>
      </c>
    </row>
    <row r="377" spans="1:10" x14ac:dyDescent="0.3">
      <c r="A377" s="5">
        <v>44910</v>
      </c>
      <c r="B377">
        <v>6</v>
      </c>
      <c r="C377" t="s">
        <v>10</v>
      </c>
      <c r="D377">
        <v>25</v>
      </c>
      <c r="E377">
        <v>15</v>
      </c>
      <c r="F377">
        <v>0</v>
      </c>
      <c r="G377">
        <v>0</v>
      </c>
      <c r="H377" s="6">
        <f>Table1[[#This Row],[Earned]]/Table1[[#This Row],[Goal]]</f>
        <v>0.6</v>
      </c>
      <c r="I377" s="6">
        <f>IF(Table1[[#This Row],[NSO Goal]]=0, 1,Table1[[#This Row],[NSO Met]]/Table1[[#This Row],[NSO Goal]])</f>
        <v>1</v>
      </c>
      <c r="J377" s="6">
        <f>AVERAGE(Table1[[#This Row],[Points]],Table1[[#This Row],[NSO]])</f>
        <v>0.8</v>
      </c>
    </row>
    <row r="378" spans="1:10" x14ac:dyDescent="0.3">
      <c r="A378" s="5">
        <v>44910</v>
      </c>
      <c r="B378">
        <v>6</v>
      </c>
      <c r="C378" t="s">
        <v>10</v>
      </c>
      <c r="D378">
        <v>25</v>
      </c>
      <c r="E378">
        <v>15</v>
      </c>
      <c r="F378">
        <v>0</v>
      </c>
      <c r="G378">
        <v>0</v>
      </c>
      <c r="H378" s="6">
        <f>Table1[[#This Row],[Earned]]/Table1[[#This Row],[Goal]]</f>
        <v>0.6</v>
      </c>
      <c r="I378" s="6">
        <f>IF(Table1[[#This Row],[NSO Goal]]=0, 1,Table1[[#This Row],[NSO Met]]/Table1[[#This Row],[NSO Goal]])</f>
        <v>1</v>
      </c>
      <c r="J378" s="6">
        <f>AVERAGE(Table1[[#This Row],[Points]],Table1[[#This Row],[NSO]])</f>
        <v>0.8</v>
      </c>
    </row>
    <row r="379" spans="1:10" x14ac:dyDescent="0.3">
      <c r="A379" s="5">
        <v>44910</v>
      </c>
      <c r="B379">
        <v>6</v>
      </c>
      <c r="C379" t="s">
        <v>10</v>
      </c>
      <c r="D379">
        <v>25</v>
      </c>
      <c r="E379">
        <v>25</v>
      </c>
      <c r="F379">
        <v>0</v>
      </c>
      <c r="G379">
        <v>0</v>
      </c>
      <c r="H379" s="6">
        <f>Table1[[#This Row],[Earned]]/Table1[[#This Row],[Goal]]</f>
        <v>1</v>
      </c>
      <c r="I379" s="6">
        <f>IF(Table1[[#This Row],[NSO Goal]]=0, 1,Table1[[#This Row],[NSO Met]]/Table1[[#This Row],[NSO Goal]])</f>
        <v>1</v>
      </c>
      <c r="J379" s="6">
        <f>AVERAGE(Table1[[#This Row],[Points]],Table1[[#This Row],[NSO]])</f>
        <v>1</v>
      </c>
    </row>
    <row r="380" spans="1:10" x14ac:dyDescent="0.3">
      <c r="A380" s="5">
        <v>44910</v>
      </c>
      <c r="B380">
        <v>6</v>
      </c>
      <c r="C380" t="s">
        <v>10</v>
      </c>
      <c r="D380">
        <v>25</v>
      </c>
      <c r="E380">
        <v>25</v>
      </c>
      <c r="F380">
        <v>0</v>
      </c>
      <c r="G380">
        <v>0</v>
      </c>
      <c r="H380" s="6">
        <f>Table1[[#This Row],[Earned]]/Table1[[#This Row],[Goal]]</f>
        <v>1</v>
      </c>
      <c r="I380" s="6">
        <f>IF(Table1[[#This Row],[NSO Goal]]=0, 1,Table1[[#This Row],[NSO Met]]/Table1[[#This Row],[NSO Goal]])</f>
        <v>1</v>
      </c>
      <c r="J380" s="6">
        <f>AVERAGE(Table1[[#This Row],[Points]],Table1[[#This Row],[NSO]])</f>
        <v>1</v>
      </c>
    </row>
    <row r="381" spans="1:10" x14ac:dyDescent="0.3">
      <c r="A381" s="5">
        <v>44910</v>
      </c>
      <c r="B381">
        <v>6</v>
      </c>
      <c r="C381" t="s">
        <v>10</v>
      </c>
      <c r="D381">
        <v>25</v>
      </c>
      <c r="E381">
        <v>25</v>
      </c>
      <c r="F381">
        <v>0</v>
      </c>
      <c r="G381">
        <v>0</v>
      </c>
      <c r="H381" s="6">
        <f>Table1[[#This Row],[Earned]]/Table1[[#This Row],[Goal]]</f>
        <v>1</v>
      </c>
      <c r="I381" s="6">
        <f>IF(Table1[[#This Row],[NSO Goal]]=0, 1,Table1[[#This Row],[NSO Met]]/Table1[[#This Row],[NSO Goal]])</f>
        <v>1</v>
      </c>
      <c r="J381" s="6">
        <f>AVERAGE(Table1[[#This Row],[Points]],Table1[[#This Row],[NSO]])</f>
        <v>1</v>
      </c>
    </row>
    <row r="382" spans="1:10" x14ac:dyDescent="0.3">
      <c r="A382" s="5">
        <v>44910</v>
      </c>
      <c r="B382">
        <v>6</v>
      </c>
      <c r="C382" t="s">
        <v>10</v>
      </c>
      <c r="D382">
        <v>25</v>
      </c>
      <c r="E382">
        <v>15</v>
      </c>
      <c r="F382">
        <v>0</v>
      </c>
      <c r="G382">
        <v>0</v>
      </c>
      <c r="H382" s="6">
        <f>Table1[[#This Row],[Earned]]/Table1[[#This Row],[Goal]]</f>
        <v>0.6</v>
      </c>
      <c r="I382" s="6">
        <f>IF(Table1[[#This Row],[NSO Goal]]=0, 1,Table1[[#This Row],[NSO Met]]/Table1[[#This Row],[NSO Goal]])</f>
        <v>1</v>
      </c>
      <c r="J382" s="6">
        <f>AVERAGE(Table1[[#This Row],[Points]],Table1[[#This Row],[NSO]])</f>
        <v>0.8</v>
      </c>
    </row>
    <row r="383" spans="1:10" x14ac:dyDescent="0.3">
      <c r="A383" s="5">
        <v>44910</v>
      </c>
      <c r="B383">
        <v>6</v>
      </c>
      <c r="C383" t="s">
        <v>10</v>
      </c>
      <c r="D383">
        <v>25</v>
      </c>
      <c r="E383">
        <v>15</v>
      </c>
      <c r="F383">
        <v>0</v>
      </c>
      <c r="G383">
        <v>0</v>
      </c>
      <c r="H383" s="6">
        <f>Table1[[#This Row],[Earned]]/Table1[[#This Row],[Goal]]</f>
        <v>0.6</v>
      </c>
      <c r="I383" s="6">
        <f>IF(Table1[[#This Row],[NSO Goal]]=0, 1,Table1[[#This Row],[NSO Met]]/Table1[[#This Row],[NSO Goal]])</f>
        <v>1</v>
      </c>
      <c r="J383" s="6">
        <f>AVERAGE(Table1[[#This Row],[Points]],Table1[[#This Row],[NSO]])</f>
        <v>0.8</v>
      </c>
    </row>
    <row r="384" spans="1:10" x14ac:dyDescent="0.3">
      <c r="A384" s="5">
        <v>44910</v>
      </c>
      <c r="B384">
        <v>6</v>
      </c>
      <c r="C384" t="s">
        <v>10</v>
      </c>
      <c r="D384">
        <v>25</v>
      </c>
      <c r="E384">
        <v>0</v>
      </c>
      <c r="F384">
        <v>0</v>
      </c>
      <c r="G384">
        <v>0</v>
      </c>
      <c r="H384" s="6">
        <f>Table1[[#This Row],[Earned]]/Table1[[#This Row],[Goal]]</f>
        <v>0</v>
      </c>
      <c r="I384" s="6">
        <f>IF(Table1[[#This Row],[NSO Goal]]=0, 1,Table1[[#This Row],[NSO Met]]/Table1[[#This Row],[NSO Goal]])</f>
        <v>1</v>
      </c>
      <c r="J384" s="6">
        <f>AVERAGE(Table1[[#This Row],[Points]],Table1[[#This Row],[NSO]])</f>
        <v>0.5</v>
      </c>
    </row>
    <row r="385" spans="1:10" x14ac:dyDescent="0.3">
      <c r="A385" s="5">
        <v>44910</v>
      </c>
      <c r="B385">
        <v>6</v>
      </c>
      <c r="C385" t="s">
        <v>10</v>
      </c>
      <c r="D385">
        <v>25</v>
      </c>
      <c r="E385">
        <v>15</v>
      </c>
      <c r="F385">
        <v>0</v>
      </c>
      <c r="G385">
        <v>0</v>
      </c>
      <c r="H385" s="6">
        <f>Table1[[#This Row],[Earned]]/Table1[[#This Row],[Goal]]</f>
        <v>0.6</v>
      </c>
      <c r="I385" s="6">
        <f>IF(Table1[[#This Row],[NSO Goal]]=0, 1,Table1[[#This Row],[NSO Met]]/Table1[[#This Row],[NSO Goal]])</f>
        <v>1</v>
      </c>
      <c r="J385" s="6">
        <f>AVERAGE(Table1[[#This Row],[Points]],Table1[[#This Row],[NSO]])</f>
        <v>0.8</v>
      </c>
    </row>
    <row r="386" spans="1:10" x14ac:dyDescent="0.3">
      <c r="A386" s="5">
        <v>44910</v>
      </c>
      <c r="B386">
        <v>6</v>
      </c>
      <c r="C386" t="s">
        <v>10</v>
      </c>
      <c r="D386">
        <v>25</v>
      </c>
      <c r="E386">
        <v>25</v>
      </c>
      <c r="F386">
        <v>0</v>
      </c>
      <c r="G386">
        <v>0</v>
      </c>
      <c r="H386" s="6">
        <f>Table1[[#This Row],[Earned]]/Table1[[#This Row],[Goal]]</f>
        <v>1</v>
      </c>
      <c r="I386" s="6">
        <f>IF(Table1[[#This Row],[NSO Goal]]=0, 1,Table1[[#This Row],[NSO Met]]/Table1[[#This Row],[NSO Goal]])</f>
        <v>1</v>
      </c>
      <c r="J386" s="6">
        <f>AVERAGE(Table1[[#This Row],[Points]],Table1[[#This Row],[NSO]])</f>
        <v>1</v>
      </c>
    </row>
    <row r="387" spans="1:10" x14ac:dyDescent="0.3">
      <c r="A387" s="5">
        <v>44910</v>
      </c>
      <c r="B387">
        <v>6</v>
      </c>
      <c r="C387" t="s">
        <v>9</v>
      </c>
      <c r="D387">
        <v>20</v>
      </c>
      <c r="E387">
        <v>15</v>
      </c>
      <c r="F387">
        <v>2</v>
      </c>
      <c r="G387">
        <v>1</v>
      </c>
      <c r="H387" s="6">
        <f>Table1[[#This Row],[Earned]]/Table1[[#This Row],[Goal]]</f>
        <v>0.75</v>
      </c>
      <c r="I387" s="6">
        <f>IF(Table1[[#This Row],[NSO Goal]]=0, 1,Table1[[#This Row],[NSO Met]]/Table1[[#This Row],[NSO Goal]])</f>
        <v>0.5</v>
      </c>
      <c r="J387" s="6">
        <f>AVERAGE(Table1[[#This Row],[Points]],Table1[[#This Row],[NSO]])</f>
        <v>0.625</v>
      </c>
    </row>
    <row r="388" spans="1:10" x14ac:dyDescent="0.3">
      <c r="A388" s="5">
        <v>44928</v>
      </c>
      <c r="B388">
        <v>7</v>
      </c>
      <c r="C388" t="s">
        <v>10</v>
      </c>
      <c r="D388">
        <v>25</v>
      </c>
      <c r="E388">
        <v>25</v>
      </c>
      <c r="F388">
        <v>0</v>
      </c>
      <c r="G388">
        <v>0</v>
      </c>
      <c r="H388" s="6">
        <f>Table1[[#This Row],[Earned]]/Table1[[#This Row],[Goal]]</f>
        <v>1</v>
      </c>
      <c r="I388" s="6">
        <f>IF(Table1[[#This Row],[NSO Goal]]=0, 1,Table1[[#This Row],[NSO Met]]/Table1[[#This Row],[NSO Goal]])</f>
        <v>1</v>
      </c>
      <c r="J388" s="6">
        <f>AVERAGE(Table1[[#This Row],[Points]],Table1[[#This Row],[NSO]])</f>
        <v>1</v>
      </c>
    </row>
    <row r="389" spans="1:10" x14ac:dyDescent="0.3">
      <c r="A389" s="5">
        <v>44928</v>
      </c>
      <c r="B389">
        <v>7</v>
      </c>
      <c r="C389" t="s">
        <v>10</v>
      </c>
      <c r="D389">
        <v>25</v>
      </c>
      <c r="E389">
        <v>15</v>
      </c>
      <c r="F389">
        <v>0</v>
      </c>
      <c r="G389">
        <v>0</v>
      </c>
      <c r="H389" s="6">
        <f>Table1[[#This Row],[Earned]]/Table1[[#This Row],[Goal]]</f>
        <v>0.6</v>
      </c>
      <c r="I389" s="6">
        <f>IF(Table1[[#This Row],[NSO Goal]]=0, 1,Table1[[#This Row],[NSO Met]]/Table1[[#This Row],[NSO Goal]])</f>
        <v>1</v>
      </c>
      <c r="J389" s="6">
        <f>AVERAGE(Table1[[#This Row],[Points]],Table1[[#This Row],[NSO]])</f>
        <v>0.8</v>
      </c>
    </row>
    <row r="390" spans="1:10" x14ac:dyDescent="0.3">
      <c r="A390" s="5">
        <v>44928</v>
      </c>
      <c r="B390">
        <v>7</v>
      </c>
      <c r="C390" t="s">
        <v>10</v>
      </c>
      <c r="D390">
        <v>25</v>
      </c>
      <c r="E390">
        <v>15</v>
      </c>
      <c r="F390">
        <v>0</v>
      </c>
      <c r="G390">
        <v>0</v>
      </c>
      <c r="H390" s="6">
        <f>Table1[[#This Row],[Earned]]/Table1[[#This Row],[Goal]]</f>
        <v>0.6</v>
      </c>
      <c r="I390" s="6">
        <f>IF(Table1[[#This Row],[NSO Goal]]=0, 1,Table1[[#This Row],[NSO Met]]/Table1[[#This Row],[NSO Goal]])</f>
        <v>1</v>
      </c>
      <c r="J390" s="6">
        <f>AVERAGE(Table1[[#This Row],[Points]],Table1[[#This Row],[NSO]])</f>
        <v>0.8</v>
      </c>
    </row>
    <row r="391" spans="1:10" x14ac:dyDescent="0.3">
      <c r="A391" s="5">
        <v>44928</v>
      </c>
      <c r="B391">
        <v>7</v>
      </c>
      <c r="C391" t="s">
        <v>10</v>
      </c>
      <c r="D391">
        <v>25</v>
      </c>
      <c r="E391">
        <v>25</v>
      </c>
      <c r="F391">
        <v>0</v>
      </c>
      <c r="G391">
        <v>0</v>
      </c>
      <c r="H391" s="6">
        <f>Table1[[#This Row],[Earned]]/Table1[[#This Row],[Goal]]</f>
        <v>1</v>
      </c>
      <c r="I391" s="6">
        <f>IF(Table1[[#This Row],[NSO Goal]]=0, 1,Table1[[#This Row],[NSO Met]]/Table1[[#This Row],[NSO Goal]])</f>
        <v>1</v>
      </c>
      <c r="J391" s="6">
        <f>AVERAGE(Table1[[#This Row],[Points]],Table1[[#This Row],[NSO]])</f>
        <v>1</v>
      </c>
    </row>
    <row r="392" spans="1:10" x14ac:dyDescent="0.3">
      <c r="A392" s="5">
        <v>44928</v>
      </c>
      <c r="B392">
        <v>7</v>
      </c>
      <c r="C392" t="s">
        <v>10</v>
      </c>
      <c r="D392">
        <v>25</v>
      </c>
      <c r="E392">
        <v>15</v>
      </c>
      <c r="F392">
        <v>0</v>
      </c>
      <c r="G392">
        <v>0</v>
      </c>
      <c r="H392" s="6">
        <f>Table1[[#This Row],[Earned]]/Table1[[#This Row],[Goal]]</f>
        <v>0.6</v>
      </c>
      <c r="I392" s="6">
        <f>IF(Table1[[#This Row],[NSO Goal]]=0, 1,Table1[[#This Row],[NSO Met]]/Table1[[#This Row],[NSO Goal]])</f>
        <v>1</v>
      </c>
      <c r="J392" s="6">
        <f>AVERAGE(Table1[[#This Row],[Points]],Table1[[#This Row],[NSO]])</f>
        <v>0.8</v>
      </c>
    </row>
    <row r="393" spans="1:10" x14ac:dyDescent="0.3">
      <c r="A393" s="5">
        <v>44928</v>
      </c>
      <c r="B393">
        <v>7</v>
      </c>
      <c r="C393" t="s">
        <v>10</v>
      </c>
      <c r="D393">
        <v>25</v>
      </c>
      <c r="E393">
        <v>15</v>
      </c>
      <c r="F393">
        <v>0</v>
      </c>
      <c r="G393">
        <v>0</v>
      </c>
      <c r="H393" s="6">
        <f>Table1[[#This Row],[Earned]]/Table1[[#This Row],[Goal]]</f>
        <v>0.6</v>
      </c>
      <c r="I393" s="6">
        <f>IF(Table1[[#This Row],[NSO Goal]]=0, 1,Table1[[#This Row],[NSO Met]]/Table1[[#This Row],[NSO Goal]])</f>
        <v>1</v>
      </c>
      <c r="J393" s="6">
        <f>AVERAGE(Table1[[#This Row],[Points]],Table1[[#This Row],[NSO]])</f>
        <v>0.8</v>
      </c>
    </row>
    <row r="394" spans="1:10" x14ac:dyDescent="0.3">
      <c r="A394" s="5">
        <v>44928</v>
      </c>
      <c r="B394">
        <v>7</v>
      </c>
      <c r="C394" t="s">
        <v>10</v>
      </c>
      <c r="D394">
        <v>25</v>
      </c>
      <c r="E394">
        <v>25</v>
      </c>
      <c r="F394">
        <v>0</v>
      </c>
      <c r="G394">
        <v>0</v>
      </c>
      <c r="H394" s="6">
        <f>Table1[[#This Row],[Earned]]/Table1[[#This Row],[Goal]]</f>
        <v>1</v>
      </c>
      <c r="I394" s="6">
        <f>IF(Table1[[#This Row],[NSO Goal]]=0, 1,Table1[[#This Row],[NSO Met]]/Table1[[#This Row],[NSO Goal]])</f>
        <v>1</v>
      </c>
      <c r="J394" s="6">
        <f>AVERAGE(Table1[[#This Row],[Points]],Table1[[#This Row],[NSO]])</f>
        <v>1</v>
      </c>
    </row>
    <row r="395" spans="1:10" x14ac:dyDescent="0.3">
      <c r="A395" s="5">
        <v>44928</v>
      </c>
      <c r="B395">
        <v>7</v>
      </c>
      <c r="C395" t="s">
        <v>10</v>
      </c>
      <c r="D395">
        <v>25</v>
      </c>
      <c r="E395">
        <v>25</v>
      </c>
      <c r="F395">
        <v>0</v>
      </c>
      <c r="G395">
        <v>0</v>
      </c>
      <c r="H395" s="6">
        <f>Table1[[#This Row],[Earned]]/Table1[[#This Row],[Goal]]</f>
        <v>1</v>
      </c>
      <c r="I395" s="6">
        <f>IF(Table1[[#This Row],[NSO Goal]]=0, 1,Table1[[#This Row],[NSO Met]]/Table1[[#This Row],[NSO Goal]])</f>
        <v>1</v>
      </c>
      <c r="J395" s="6">
        <f>AVERAGE(Table1[[#This Row],[Points]],Table1[[#This Row],[NSO]])</f>
        <v>1</v>
      </c>
    </row>
    <row r="396" spans="1:10" x14ac:dyDescent="0.3">
      <c r="A396" s="5">
        <v>44928</v>
      </c>
      <c r="B396">
        <v>7</v>
      </c>
      <c r="C396" t="s">
        <v>10</v>
      </c>
      <c r="D396">
        <v>25</v>
      </c>
      <c r="E396">
        <v>25</v>
      </c>
      <c r="F396">
        <v>0</v>
      </c>
      <c r="G396">
        <v>0</v>
      </c>
      <c r="H396" s="6">
        <f>Table1[[#This Row],[Earned]]/Table1[[#This Row],[Goal]]</f>
        <v>1</v>
      </c>
      <c r="I396" s="6">
        <f>IF(Table1[[#This Row],[NSO Goal]]=0, 1,Table1[[#This Row],[NSO Met]]/Table1[[#This Row],[NSO Goal]])</f>
        <v>1</v>
      </c>
      <c r="J396" s="6">
        <f>AVERAGE(Table1[[#This Row],[Points]],Table1[[#This Row],[NSO]])</f>
        <v>1</v>
      </c>
    </row>
    <row r="397" spans="1:10" x14ac:dyDescent="0.3">
      <c r="A397" s="5">
        <v>44928</v>
      </c>
      <c r="B397">
        <v>7</v>
      </c>
      <c r="C397" t="s">
        <v>10</v>
      </c>
      <c r="D397">
        <v>25</v>
      </c>
      <c r="E397">
        <v>15</v>
      </c>
      <c r="F397">
        <v>0</v>
      </c>
      <c r="G397">
        <v>0</v>
      </c>
      <c r="H397" s="6">
        <f>Table1[[#This Row],[Earned]]/Table1[[#This Row],[Goal]]</f>
        <v>0.6</v>
      </c>
      <c r="I397" s="6">
        <f>IF(Table1[[#This Row],[NSO Goal]]=0, 1,Table1[[#This Row],[NSO Met]]/Table1[[#This Row],[NSO Goal]])</f>
        <v>1</v>
      </c>
      <c r="J397" s="6">
        <f>AVERAGE(Table1[[#This Row],[Points]],Table1[[#This Row],[NSO]])</f>
        <v>0.8</v>
      </c>
    </row>
    <row r="398" spans="1:10" x14ac:dyDescent="0.3">
      <c r="A398" s="5">
        <v>44928</v>
      </c>
      <c r="B398">
        <v>7</v>
      </c>
      <c r="C398" t="s">
        <v>10</v>
      </c>
      <c r="D398">
        <v>25</v>
      </c>
      <c r="E398">
        <v>15</v>
      </c>
      <c r="F398">
        <v>0</v>
      </c>
      <c r="G398">
        <v>0</v>
      </c>
      <c r="H398" s="6">
        <f>Table1[[#This Row],[Earned]]/Table1[[#This Row],[Goal]]</f>
        <v>0.6</v>
      </c>
      <c r="I398" s="6">
        <f>IF(Table1[[#This Row],[NSO Goal]]=0, 1,Table1[[#This Row],[NSO Met]]/Table1[[#This Row],[NSO Goal]])</f>
        <v>1</v>
      </c>
      <c r="J398" s="6">
        <f>AVERAGE(Table1[[#This Row],[Points]],Table1[[#This Row],[NSO]])</f>
        <v>0.8</v>
      </c>
    </row>
    <row r="399" spans="1:10" x14ac:dyDescent="0.3">
      <c r="A399" s="5">
        <v>44928</v>
      </c>
      <c r="B399">
        <v>7</v>
      </c>
      <c r="C399" t="s">
        <v>4</v>
      </c>
      <c r="D399">
        <v>25</v>
      </c>
      <c r="E399">
        <v>25</v>
      </c>
      <c r="F399">
        <v>3</v>
      </c>
      <c r="G399">
        <v>0</v>
      </c>
      <c r="H399" s="6">
        <f>Table1[[#This Row],[Earned]]/Table1[[#This Row],[Goal]]</f>
        <v>1</v>
      </c>
      <c r="I399" s="6">
        <f>IF(Table1[[#This Row],[NSO Goal]]=0, 1,Table1[[#This Row],[NSO Met]]/Table1[[#This Row],[NSO Goal]])</f>
        <v>0</v>
      </c>
      <c r="J399" s="6">
        <f>AVERAGE(Table1[[#This Row],[Points]],Table1[[#This Row],[NSO]])</f>
        <v>0.5</v>
      </c>
    </row>
    <row r="400" spans="1:10" x14ac:dyDescent="0.3">
      <c r="A400" s="5">
        <v>44928</v>
      </c>
      <c r="B400">
        <v>7</v>
      </c>
      <c r="C400" t="s">
        <v>4</v>
      </c>
      <c r="D400">
        <v>25</v>
      </c>
      <c r="E400">
        <v>0</v>
      </c>
      <c r="F400">
        <v>3</v>
      </c>
      <c r="G400">
        <v>2</v>
      </c>
      <c r="H400" s="6">
        <f>Table1[[#This Row],[Earned]]/Table1[[#This Row],[Goal]]</f>
        <v>0</v>
      </c>
      <c r="I400" s="6">
        <f>IF(Table1[[#This Row],[NSO Goal]]=0, 1,Table1[[#This Row],[NSO Met]]/Table1[[#This Row],[NSO Goal]])</f>
        <v>0.66666666666666663</v>
      </c>
      <c r="J400" s="6">
        <f>AVERAGE(Table1[[#This Row],[Points]],Table1[[#This Row],[NSO]])</f>
        <v>0.33333333333333331</v>
      </c>
    </row>
    <row r="401" spans="1:10" x14ac:dyDescent="0.3">
      <c r="A401" s="5">
        <v>44928</v>
      </c>
      <c r="B401">
        <v>7</v>
      </c>
      <c r="C401" t="s">
        <v>4</v>
      </c>
      <c r="D401">
        <v>25</v>
      </c>
      <c r="E401">
        <v>0</v>
      </c>
      <c r="F401">
        <v>3</v>
      </c>
      <c r="G401">
        <v>0</v>
      </c>
      <c r="H401" s="6">
        <f>Table1[[#This Row],[Earned]]/Table1[[#This Row],[Goal]]</f>
        <v>0</v>
      </c>
      <c r="I401" s="6">
        <f>IF(Table1[[#This Row],[NSO Goal]]=0, 1,Table1[[#This Row],[NSO Met]]/Table1[[#This Row],[NSO Goal]])</f>
        <v>0</v>
      </c>
      <c r="J401" s="6">
        <f>AVERAGE(Table1[[#This Row],[Points]],Table1[[#This Row],[NSO]])</f>
        <v>0</v>
      </c>
    </row>
    <row r="402" spans="1:10" x14ac:dyDescent="0.3">
      <c r="A402" s="5">
        <v>44928</v>
      </c>
      <c r="B402">
        <v>7</v>
      </c>
      <c r="C402" t="s">
        <v>4</v>
      </c>
      <c r="D402">
        <v>25</v>
      </c>
      <c r="E402">
        <v>25</v>
      </c>
      <c r="F402">
        <v>3</v>
      </c>
      <c r="G402">
        <v>2</v>
      </c>
      <c r="H402" s="6">
        <f>Table1[[#This Row],[Earned]]/Table1[[#This Row],[Goal]]</f>
        <v>1</v>
      </c>
      <c r="I402" s="6">
        <f>IF(Table1[[#This Row],[NSO Goal]]=0, 1,Table1[[#This Row],[NSO Met]]/Table1[[#This Row],[NSO Goal]])</f>
        <v>0.66666666666666663</v>
      </c>
      <c r="J402" s="6">
        <f>AVERAGE(Table1[[#This Row],[Points]],Table1[[#This Row],[NSO]])</f>
        <v>0.83333333333333326</v>
      </c>
    </row>
    <row r="403" spans="1:10" x14ac:dyDescent="0.3">
      <c r="A403" s="5">
        <v>44928</v>
      </c>
      <c r="B403">
        <v>7</v>
      </c>
      <c r="C403" t="s">
        <v>4</v>
      </c>
      <c r="D403">
        <v>25</v>
      </c>
      <c r="E403">
        <v>25</v>
      </c>
      <c r="F403">
        <v>3</v>
      </c>
      <c r="G403">
        <v>0</v>
      </c>
      <c r="H403" s="6">
        <f>Table1[[#This Row],[Earned]]/Table1[[#This Row],[Goal]]</f>
        <v>1</v>
      </c>
      <c r="I403" s="6">
        <f>IF(Table1[[#This Row],[NSO Goal]]=0, 1,Table1[[#This Row],[NSO Met]]/Table1[[#This Row],[NSO Goal]])</f>
        <v>0</v>
      </c>
      <c r="J403" s="6">
        <f>AVERAGE(Table1[[#This Row],[Points]],Table1[[#This Row],[NSO]])</f>
        <v>0.5</v>
      </c>
    </row>
    <row r="404" spans="1:10" x14ac:dyDescent="0.3">
      <c r="A404" s="5">
        <v>44928</v>
      </c>
      <c r="B404">
        <v>7</v>
      </c>
      <c r="C404" t="s">
        <v>4</v>
      </c>
      <c r="D404">
        <v>25</v>
      </c>
      <c r="E404">
        <v>25</v>
      </c>
      <c r="F404">
        <v>3</v>
      </c>
      <c r="G404">
        <v>0</v>
      </c>
      <c r="H404" s="6">
        <f>Table1[[#This Row],[Earned]]/Table1[[#This Row],[Goal]]</f>
        <v>1</v>
      </c>
      <c r="I404" s="6">
        <f>IF(Table1[[#This Row],[NSO Goal]]=0, 1,Table1[[#This Row],[NSO Met]]/Table1[[#This Row],[NSO Goal]])</f>
        <v>0</v>
      </c>
      <c r="J404" s="6">
        <f>AVERAGE(Table1[[#This Row],[Points]],Table1[[#This Row],[NSO]])</f>
        <v>0.5</v>
      </c>
    </row>
    <row r="405" spans="1:10" x14ac:dyDescent="0.3">
      <c r="A405" s="5">
        <v>44928</v>
      </c>
      <c r="B405">
        <v>7</v>
      </c>
      <c r="C405" t="s">
        <v>4</v>
      </c>
      <c r="D405">
        <v>25</v>
      </c>
      <c r="E405">
        <v>0</v>
      </c>
      <c r="F405">
        <v>3</v>
      </c>
      <c r="G405">
        <v>3</v>
      </c>
      <c r="H405" s="6">
        <f>Table1[[#This Row],[Earned]]/Table1[[#This Row],[Goal]]</f>
        <v>0</v>
      </c>
      <c r="I405" s="6">
        <f>IF(Table1[[#This Row],[NSO Goal]]=0, 1,Table1[[#This Row],[NSO Met]]/Table1[[#This Row],[NSO Goal]])</f>
        <v>1</v>
      </c>
      <c r="J405" s="6">
        <f>AVERAGE(Table1[[#This Row],[Points]],Table1[[#This Row],[NSO]])</f>
        <v>0.5</v>
      </c>
    </row>
    <row r="406" spans="1:10" x14ac:dyDescent="0.3">
      <c r="A406" s="5">
        <v>44928</v>
      </c>
      <c r="B406">
        <v>7</v>
      </c>
      <c r="C406" t="s">
        <v>4</v>
      </c>
      <c r="D406">
        <v>25</v>
      </c>
      <c r="E406">
        <v>0</v>
      </c>
      <c r="F406">
        <v>3</v>
      </c>
      <c r="G406">
        <v>2</v>
      </c>
      <c r="H406" s="6">
        <f>Table1[[#This Row],[Earned]]/Table1[[#This Row],[Goal]]</f>
        <v>0</v>
      </c>
      <c r="I406" s="6">
        <f>IF(Table1[[#This Row],[NSO Goal]]=0, 1,Table1[[#This Row],[NSO Met]]/Table1[[#This Row],[NSO Goal]])</f>
        <v>0.66666666666666663</v>
      </c>
      <c r="J406" s="6">
        <f>AVERAGE(Table1[[#This Row],[Points]],Table1[[#This Row],[NSO]])</f>
        <v>0.33333333333333331</v>
      </c>
    </row>
    <row r="407" spans="1:10" x14ac:dyDescent="0.3">
      <c r="A407" s="5">
        <v>44928</v>
      </c>
      <c r="B407">
        <v>7</v>
      </c>
      <c r="C407" t="s">
        <v>4</v>
      </c>
      <c r="D407">
        <v>25</v>
      </c>
      <c r="E407">
        <v>25</v>
      </c>
      <c r="F407">
        <v>3</v>
      </c>
      <c r="G407">
        <v>2</v>
      </c>
      <c r="H407" s="6">
        <f>Table1[[#This Row],[Earned]]/Table1[[#This Row],[Goal]]</f>
        <v>1</v>
      </c>
      <c r="I407" s="6">
        <f>IF(Table1[[#This Row],[NSO Goal]]=0, 1,Table1[[#This Row],[NSO Met]]/Table1[[#This Row],[NSO Goal]])</f>
        <v>0.66666666666666663</v>
      </c>
      <c r="J407" s="6">
        <f>AVERAGE(Table1[[#This Row],[Points]],Table1[[#This Row],[NSO]])</f>
        <v>0.83333333333333326</v>
      </c>
    </row>
    <row r="408" spans="1:10" x14ac:dyDescent="0.3">
      <c r="A408" s="5">
        <v>44928</v>
      </c>
      <c r="B408">
        <v>7</v>
      </c>
      <c r="C408" t="s">
        <v>4</v>
      </c>
      <c r="D408">
        <v>25</v>
      </c>
      <c r="E408">
        <v>10</v>
      </c>
      <c r="F408">
        <v>3</v>
      </c>
      <c r="G408">
        <v>0</v>
      </c>
      <c r="H408" s="6">
        <f>Table1[[#This Row],[Earned]]/Table1[[#This Row],[Goal]]</f>
        <v>0.4</v>
      </c>
      <c r="I408" s="6">
        <f>IF(Table1[[#This Row],[NSO Goal]]=0, 1,Table1[[#This Row],[NSO Met]]/Table1[[#This Row],[NSO Goal]])</f>
        <v>0</v>
      </c>
      <c r="J408" s="6">
        <f>AVERAGE(Table1[[#This Row],[Points]],Table1[[#This Row],[NSO]])</f>
        <v>0.2</v>
      </c>
    </row>
    <row r="409" spans="1:10" x14ac:dyDescent="0.3">
      <c r="A409" s="5">
        <v>44928</v>
      </c>
      <c r="B409">
        <v>7</v>
      </c>
      <c r="C409" t="s">
        <v>4</v>
      </c>
      <c r="D409">
        <v>25</v>
      </c>
      <c r="E409">
        <v>25</v>
      </c>
      <c r="F409">
        <v>3</v>
      </c>
      <c r="G409">
        <v>3</v>
      </c>
      <c r="H409" s="6">
        <f>Table1[[#This Row],[Earned]]/Table1[[#This Row],[Goal]]</f>
        <v>1</v>
      </c>
      <c r="I409" s="6">
        <f>IF(Table1[[#This Row],[NSO Goal]]=0, 1,Table1[[#This Row],[NSO Met]]/Table1[[#This Row],[NSO Goal]])</f>
        <v>1</v>
      </c>
      <c r="J409" s="6">
        <f>AVERAGE(Table1[[#This Row],[Points]],Table1[[#This Row],[NSO]])</f>
        <v>1</v>
      </c>
    </row>
    <row r="410" spans="1:10" x14ac:dyDescent="0.3">
      <c r="A410" s="5">
        <v>44928</v>
      </c>
      <c r="B410">
        <v>7</v>
      </c>
      <c r="C410" t="s">
        <v>4</v>
      </c>
      <c r="D410">
        <v>25</v>
      </c>
      <c r="E410">
        <v>25</v>
      </c>
      <c r="F410">
        <v>3</v>
      </c>
      <c r="G410">
        <v>3</v>
      </c>
      <c r="H410" s="6">
        <f>Table1[[#This Row],[Earned]]/Table1[[#This Row],[Goal]]</f>
        <v>1</v>
      </c>
      <c r="I410" s="6">
        <f>IF(Table1[[#This Row],[NSO Goal]]=0, 1,Table1[[#This Row],[NSO Met]]/Table1[[#This Row],[NSO Goal]])</f>
        <v>1</v>
      </c>
      <c r="J410" s="6">
        <f>AVERAGE(Table1[[#This Row],[Points]],Table1[[#This Row],[NSO]])</f>
        <v>1</v>
      </c>
    </row>
    <row r="411" spans="1:10" x14ac:dyDescent="0.3">
      <c r="A411" s="5">
        <v>44928</v>
      </c>
      <c r="B411">
        <v>7</v>
      </c>
      <c r="C411" t="s">
        <v>4</v>
      </c>
      <c r="D411">
        <v>25</v>
      </c>
      <c r="E411">
        <v>25</v>
      </c>
      <c r="F411">
        <v>3</v>
      </c>
      <c r="G411">
        <v>3</v>
      </c>
      <c r="H411" s="6">
        <f>Table1[[#This Row],[Earned]]/Table1[[#This Row],[Goal]]</f>
        <v>1</v>
      </c>
      <c r="I411" s="6">
        <f>IF(Table1[[#This Row],[NSO Goal]]=0, 1,Table1[[#This Row],[NSO Met]]/Table1[[#This Row],[NSO Goal]])</f>
        <v>1</v>
      </c>
      <c r="J411" s="6">
        <f>AVERAGE(Table1[[#This Row],[Points]],Table1[[#This Row],[NSO]])</f>
        <v>1</v>
      </c>
    </row>
    <row r="412" spans="1:10" x14ac:dyDescent="0.3">
      <c r="A412" s="5">
        <v>44928</v>
      </c>
      <c r="B412">
        <v>7</v>
      </c>
      <c r="C412" t="s">
        <v>4</v>
      </c>
      <c r="D412">
        <v>25</v>
      </c>
      <c r="E412">
        <v>25</v>
      </c>
      <c r="F412">
        <v>3</v>
      </c>
      <c r="G412">
        <v>2</v>
      </c>
      <c r="H412" s="6">
        <f>Table1[[#This Row],[Earned]]/Table1[[#This Row],[Goal]]</f>
        <v>1</v>
      </c>
      <c r="I412" s="6">
        <f>IF(Table1[[#This Row],[NSO Goal]]=0, 1,Table1[[#This Row],[NSO Met]]/Table1[[#This Row],[NSO Goal]])</f>
        <v>0.66666666666666663</v>
      </c>
      <c r="J412" s="6">
        <f>AVERAGE(Table1[[#This Row],[Points]],Table1[[#This Row],[NSO]])</f>
        <v>0.83333333333333326</v>
      </c>
    </row>
    <row r="413" spans="1:10" x14ac:dyDescent="0.3">
      <c r="A413" s="5">
        <v>44928</v>
      </c>
      <c r="B413">
        <v>7</v>
      </c>
      <c r="C413" t="s">
        <v>4</v>
      </c>
      <c r="D413">
        <v>25</v>
      </c>
      <c r="E413">
        <v>25</v>
      </c>
      <c r="F413">
        <v>3</v>
      </c>
      <c r="G413">
        <v>2</v>
      </c>
      <c r="H413" s="6">
        <f>Table1[[#This Row],[Earned]]/Table1[[#This Row],[Goal]]</f>
        <v>1</v>
      </c>
      <c r="I413" s="6">
        <f>IF(Table1[[#This Row],[NSO Goal]]=0, 1,Table1[[#This Row],[NSO Met]]/Table1[[#This Row],[NSO Goal]])</f>
        <v>0.66666666666666663</v>
      </c>
      <c r="J413" s="6">
        <f>AVERAGE(Table1[[#This Row],[Points]],Table1[[#This Row],[NSO]])</f>
        <v>0.83333333333333326</v>
      </c>
    </row>
    <row r="414" spans="1:10" x14ac:dyDescent="0.3">
      <c r="A414" s="5">
        <v>44928</v>
      </c>
      <c r="B414">
        <v>7</v>
      </c>
      <c r="C414" t="s">
        <v>4</v>
      </c>
      <c r="D414">
        <v>25</v>
      </c>
      <c r="E414">
        <v>10</v>
      </c>
      <c r="F414">
        <v>3</v>
      </c>
      <c r="G414">
        <v>0</v>
      </c>
      <c r="H414" s="6">
        <f>Table1[[#This Row],[Earned]]/Table1[[#This Row],[Goal]]</f>
        <v>0.4</v>
      </c>
      <c r="I414" s="6">
        <f>IF(Table1[[#This Row],[NSO Goal]]=0, 1,Table1[[#This Row],[NSO Met]]/Table1[[#This Row],[NSO Goal]])</f>
        <v>0</v>
      </c>
      <c r="J414" s="6">
        <f>AVERAGE(Table1[[#This Row],[Points]],Table1[[#This Row],[NSO]])</f>
        <v>0.2</v>
      </c>
    </row>
    <row r="415" spans="1:10" x14ac:dyDescent="0.3">
      <c r="A415" s="5">
        <v>44928</v>
      </c>
      <c r="B415">
        <v>7</v>
      </c>
      <c r="C415" t="s">
        <v>4</v>
      </c>
      <c r="D415">
        <v>25</v>
      </c>
      <c r="E415">
        <v>25</v>
      </c>
      <c r="F415">
        <v>3</v>
      </c>
      <c r="G415">
        <v>3</v>
      </c>
      <c r="H415" s="6">
        <f>Table1[[#This Row],[Earned]]/Table1[[#This Row],[Goal]]</f>
        <v>1</v>
      </c>
      <c r="I415" s="6">
        <f>IF(Table1[[#This Row],[NSO Goal]]=0, 1,Table1[[#This Row],[NSO Met]]/Table1[[#This Row],[NSO Goal]])</f>
        <v>1</v>
      </c>
      <c r="J415" s="6">
        <f>AVERAGE(Table1[[#This Row],[Points]],Table1[[#This Row],[NSO]])</f>
        <v>1</v>
      </c>
    </row>
    <row r="416" spans="1:10" x14ac:dyDescent="0.3">
      <c r="A416" s="5">
        <v>44928</v>
      </c>
      <c r="B416">
        <v>7</v>
      </c>
      <c r="C416" t="s">
        <v>4</v>
      </c>
      <c r="D416">
        <v>25</v>
      </c>
      <c r="E416">
        <v>25</v>
      </c>
      <c r="F416">
        <v>3</v>
      </c>
      <c r="G416">
        <v>3</v>
      </c>
      <c r="H416" s="6">
        <f>Table1[[#This Row],[Earned]]/Table1[[#This Row],[Goal]]</f>
        <v>1</v>
      </c>
      <c r="I416" s="6">
        <f>IF(Table1[[#This Row],[NSO Goal]]=0, 1,Table1[[#This Row],[NSO Met]]/Table1[[#This Row],[NSO Goal]])</f>
        <v>1</v>
      </c>
      <c r="J416" s="6">
        <f>AVERAGE(Table1[[#This Row],[Points]],Table1[[#This Row],[NSO]])</f>
        <v>1</v>
      </c>
    </row>
    <row r="417" spans="1:10" x14ac:dyDescent="0.3">
      <c r="A417" s="5">
        <v>44928</v>
      </c>
      <c r="B417">
        <v>7</v>
      </c>
      <c r="C417" t="s">
        <v>4</v>
      </c>
      <c r="D417">
        <v>25</v>
      </c>
      <c r="E417">
        <v>25</v>
      </c>
      <c r="F417">
        <v>3</v>
      </c>
      <c r="G417">
        <v>3</v>
      </c>
      <c r="H417" s="6">
        <f>Table1[[#This Row],[Earned]]/Table1[[#This Row],[Goal]]</f>
        <v>1</v>
      </c>
      <c r="I417" s="6">
        <f>IF(Table1[[#This Row],[NSO Goal]]=0, 1,Table1[[#This Row],[NSO Met]]/Table1[[#This Row],[NSO Goal]])</f>
        <v>1</v>
      </c>
      <c r="J417" s="6">
        <f>AVERAGE(Table1[[#This Row],[Points]],Table1[[#This Row],[NSO]])</f>
        <v>1</v>
      </c>
    </row>
    <row r="418" spans="1:10" x14ac:dyDescent="0.3">
      <c r="A418" s="5">
        <v>44928</v>
      </c>
      <c r="B418">
        <v>7</v>
      </c>
      <c r="C418" t="s">
        <v>4</v>
      </c>
      <c r="D418">
        <v>25</v>
      </c>
      <c r="E418">
        <v>25</v>
      </c>
      <c r="F418">
        <v>3</v>
      </c>
      <c r="G418">
        <v>2</v>
      </c>
      <c r="H418" s="6">
        <f>Table1[[#This Row],[Earned]]/Table1[[#This Row],[Goal]]</f>
        <v>1</v>
      </c>
      <c r="I418" s="6">
        <f>IF(Table1[[#This Row],[NSO Goal]]=0, 1,Table1[[#This Row],[NSO Met]]/Table1[[#This Row],[NSO Goal]])</f>
        <v>0.66666666666666663</v>
      </c>
      <c r="J418" s="6">
        <f>AVERAGE(Table1[[#This Row],[Points]],Table1[[#This Row],[NSO]])</f>
        <v>0.83333333333333326</v>
      </c>
    </row>
    <row r="419" spans="1:10" x14ac:dyDescent="0.3">
      <c r="A419" s="5">
        <v>44929</v>
      </c>
      <c r="B419">
        <v>7</v>
      </c>
      <c r="C419" t="s">
        <v>7</v>
      </c>
      <c r="D419">
        <v>50</v>
      </c>
      <c r="E419">
        <v>30</v>
      </c>
      <c r="F419">
        <v>3</v>
      </c>
      <c r="G419">
        <v>2</v>
      </c>
      <c r="H419" s="6">
        <f>Table1[[#This Row],[Earned]]/Table1[[#This Row],[Goal]]</f>
        <v>0.6</v>
      </c>
      <c r="I419" s="6">
        <f>IF(Table1[[#This Row],[NSO Goal]]=0, 1,Table1[[#This Row],[NSO Met]]/Table1[[#This Row],[NSO Goal]])</f>
        <v>0.66666666666666663</v>
      </c>
      <c r="J419" s="6">
        <f>AVERAGE(Table1[[#This Row],[Points]],Table1[[#This Row],[NSO]])</f>
        <v>0.6333333333333333</v>
      </c>
    </row>
    <row r="420" spans="1:10" x14ac:dyDescent="0.3">
      <c r="A420" s="5">
        <v>44929</v>
      </c>
      <c r="B420">
        <v>7</v>
      </c>
      <c r="C420" t="s">
        <v>7</v>
      </c>
      <c r="D420">
        <v>50</v>
      </c>
      <c r="E420">
        <v>30</v>
      </c>
      <c r="F420">
        <v>3</v>
      </c>
      <c r="G420">
        <v>2</v>
      </c>
      <c r="H420" s="6">
        <f>Table1[[#This Row],[Earned]]/Table1[[#This Row],[Goal]]</f>
        <v>0.6</v>
      </c>
      <c r="I420" s="6">
        <f>IF(Table1[[#This Row],[NSO Goal]]=0, 1,Table1[[#This Row],[NSO Met]]/Table1[[#This Row],[NSO Goal]])</f>
        <v>0.66666666666666663</v>
      </c>
      <c r="J420" s="6">
        <f>AVERAGE(Table1[[#This Row],[Points]],Table1[[#This Row],[NSO]])</f>
        <v>0.6333333333333333</v>
      </c>
    </row>
    <row r="421" spans="1:10" x14ac:dyDescent="0.3">
      <c r="A421" s="5">
        <v>44929</v>
      </c>
      <c r="B421">
        <v>7</v>
      </c>
      <c r="C421" t="s">
        <v>7</v>
      </c>
      <c r="D421">
        <v>50</v>
      </c>
      <c r="E421">
        <v>40</v>
      </c>
      <c r="F421">
        <v>3</v>
      </c>
      <c r="G421">
        <v>3</v>
      </c>
      <c r="H421" s="6">
        <f>Table1[[#This Row],[Earned]]/Table1[[#This Row],[Goal]]</f>
        <v>0.8</v>
      </c>
      <c r="I421" s="6">
        <f>IF(Table1[[#This Row],[NSO Goal]]=0, 1,Table1[[#This Row],[NSO Met]]/Table1[[#This Row],[NSO Goal]])</f>
        <v>1</v>
      </c>
      <c r="J421" s="6">
        <f>AVERAGE(Table1[[#This Row],[Points]],Table1[[#This Row],[NSO]])</f>
        <v>0.9</v>
      </c>
    </row>
    <row r="422" spans="1:10" x14ac:dyDescent="0.3">
      <c r="A422" s="5">
        <v>44929</v>
      </c>
      <c r="B422">
        <v>7</v>
      </c>
      <c r="C422" t="s">
        <v>7</v>
      </c>
      <c r="D422">
        <v>50</v>
      </c>
      <c r="E422">
        <v>50</v>
      </c>
      <c r="F422">
        <v>3</v>
      </c>
      <c r="G422">
        <v>3</v>
      </c>
      <c r="H422" s="6">
        <f>Table1[[#This Row],[Earned]]/Table1[[#This Row],[Goal]]</f>
        <v>1</v>
      </c>
      <c r="I422" s="6">
        <f>IF(Table1[[#This Row],[NSO Goal]]=0, 1,Table1[[#This Row],[NSO Met]]/Table1[[#This Row],[NSO Goal]])</f>
        <v>1</v>
      </c>
      <c r="J422" s="6">
        <f>AVERAGE(Table1[[#This Row],[Points]],Table1[[#This Row],[NSO]])</f>
        <v>1</v>
      </c>
    </row>
    <row r="423" spans="1:10" x14ac:dyDescent="0.3">
      <c r="A423" s="5">
        <v>44929</v>
      </c>
      <c r="B423">
        <v>7</v>
      </c>
      <c r="C423" t="s">
        <v>7</v>
      </c>
      <c r="D423">
        <v>50</v>
      </c>
      <c r="E423">
        <v>20</v>
      </c>
      <c r="F423">
        <v>3</v>
      </c>
      <c r="G423">
        <v>2</v>
      </c>
      <c r="H423" s="6">
        <f>Table1[[#This Row],[Earned]]/Table1[[#This Row],[Goal]]</f>
        <v>0.4</v>
      </c>
      <c r="I423" s="6">
        <f>IF(Table1[[#This Row],[NSO Goal]]=0, 1,Table1[[#This Row],[NSO Met]]/Table1[[#This Row],[NSO Goal]])</f>
        <v>0.66666666666666663</v>
      </c>
      <c r="J423" s="6">
        <f>AVERAGE(Table1[[#This Row],[Points]],Table1[[#This Row],[NSO]])</f>
        <v>0.53333333333333333</v>
      </c>
    </row>
    <row r="424" spans="1:10" x14ac:dyDescent="0.3">
      <c r="A424" s="5">
        <v>44929</v>
      </c>
      <c r="B424">
        <v>7</v>
      </c>
      <c r="C424" t="s">
        <v>7</v>
      </c>
      <c r="D424">
        <v>50</v>
      </c>
      <c r="E424">
        <v>30</v>
      </c>
      <c r="F424">
        <v>3</v>
      </c>
      <c r="G424">
        <v>3</v>
      </c>
      <c r="H424" s="6">
        <f>Table1[[#This Row],[Earned]]/Table1[[#This Row],[Goal]]</f>
        <v>0.6</v>
      </c>
      <c r="I424" s="6">
        <f>IF(Table1[[#This Row],[NSO Goal]]=0, 1,Table1[[#This Row],[NSO Met]]/Table1[[#This Row],[NSO Goal]])</f>
        <v>1</v>
      </c>
      <c r="J424" s="6">
        <f>AVERAGE(Table1[[#This Row],[Points]],Table1[[#This Row],[NSO]])</f>
        <v>0.8</v>
      </c>
    </row>
    <row r="425" spans="1:10" x14ac:dyDescent="0.3">
      <c r="A425" s="5">
        <v>44929</v>
      </c>
      <c r="B425">
        <v>7</v>
      </c>
      <c r="C425" t="s">
        <v>7</v>
      </c>
      <c r="D425">
        <v>50</v>
      </c>
      <c r="E425">
        <v>50</v>
      </c>
      <c r="F425">
        <v>3</v>
      </c>
      <c r="G425">
        <v>3</v>
      </c>
      <c r="H425" s="6">
        <f>Table1[[#This Row],[Earned]]/Table1[[#This Row],[Goal]]</f>
        <v>1</v>
      </c>
      <c r="I425" s="6">
        <f>IF(Table1[[#This Row],[NSO Goal]]=0, 1,Table1[[#This Row],[NSO Met]]/Table1[[#This Row],[NSO Goal]])</f>
        <v>1</v>
      </c>
      <c r="J425" s="6">
        <f>AVERAGE(Table1[[#This Row],[Points]],Table1[[#This Row],[NSO]])</f>
        <v>1</v>
      </c>
    </row>
    <row r="426" spans="1:10" x14ac:dyDescent="0.3">
      <c r="A426" s="5">
        <v>44929</v>
      </c>
      <c r="B426">
        <v>7</v>
      </c>
      <c r="C426" t="s">
        <v>7</v>
      </c>
      <c r="D426">
        <v>50</v>
      </c>
      <c r="E426">
        <v>40</v>
      </c>
      <c r="F426">
        <v>3</v>
      </c>
      <c r="G426">
        <v>2</v>
      </c>
      <c r="H426" s="6">
        <f>Table1[[#This Row],[Earned]]/Table1[[#This Row],[Goal]]</f>
        <v>0.8</v>
      </c>
      <c r="I426" s="6">
        <f>IF(Table1[[#This Row],[NSO Goal]]=0, 1,Table1[[#This Row],[NSO Met]]/Table1[[#This Row],[NSO Goal]])</f>
        <v>0.66666666666666663</v>
      </c>
      <c r="J426" s="6">
        <f>AVERAGE(Table1[[#This Row],[Points]],Table1[[#This Row],[NSO]])</f>
        <v>0.73333333333333339</v>
      </c>
    </row>
    <row r="427" spans="1:10" x14ac:dyDescent="0.3">
      <c r="A427" s="5">
        <v>44929</v>
      </c>
      <c r="B427">
        <v>7</v>
      </c>
      <c r="C427" t="s">
        <v>7</v>
      </c>
      <c r="D427">
        <v>50</v>
      </c>
      <c r="E427">
        <v>50</v>
      </c>
      <c r="F427">
        <v>3</v>
      </c>
      <c r="G427">
        <v>3</v>
      </c>
      <c r="H427" s="6">
        <f>Table1[[#This Row],[Earned]]/Table1[[#This Row],[Goal]]</f>
        <v>1</v>
      </c>
      <c r="I427" s="6">
        <f>IF(Table1[[#This Row],[NSO Goal]]=0, 1,Table1[[#This Row],[NSO Met]]/Table1[[#This Row],[NSO Goal]])</f>
        <v>1</v>
      </c>
      <c r="J427" s="6">
        <f>AVERAGE(Table1[[#This Row],[Points]],Table1[[#This Row],[NSO]])</f>
        <v>1</v>
      </c>
    </row>
    <row r="428" spans="1:10" x14ac:dyDescent="0.3">
      <c r="A428" s="5">
        <v>44929</v>
      </c>
      <c r="B428">
        <v>7</v>
      </c>
      <c r="C428" t="s">
        <v>7</v>
      </c>
      <c r="D428">
        <v>50</v>
      </c>
      <c r="E428">
        <v>30</v>
      </c>
      <c r="F428">
        <v>3</v>
      </c>
      <c r="G428">
        <v>3</v>
      </c>
      <c r="H428" s="6">
        <f>Table1[[#This Row],[Earned]]/Table1[[#This Row],[Goal]]</f>
        <v>0.6</v>
      </c>
      <c r="I428" s="6">
        <f>IF(Table1[[#This Row],[NSO Goal]]=0, 1,Table1[[#This Row],[NSO Met]]/Table1[[#This Row],[NSO Goal]])</f>
        <v>1</v>
      </c>
      <c r="J428" s="6">
        <f>AVERAGE(Table1[[#This Row],[Points]],Table1[[#This Row],[NSO]])</f>
        <v>0.8</v>
      </c>
    </row>
    <row r="429" spans="1:10" x14ac:dyDescent="0.3">
      <c r="A429" s="5">
        <v>44929</v>
      </c>
      <c r="B429">
        <v>7</v>
      </c>
      <c r="C429" t="s">
        <v>7</v>
      </c>
      <c r="D429">
        <v>50</v>
      </c>
      <c r="E429">
        <v>40</v>
      </c>
      <c r="F429">
        <v>3</v>
      </c>
      <c r="G429">
        <v>3</v>
      </c>
      <c r="H429" s="6">
        <f>Table1[[#This Row],[Earned]]/Table1[[#This Row],[Goal]]</f>
        <v>0.8</v>
      </c>
      <c r="I429" s="6">
        <f>IF(Table1[[#This Row],[NSO Goal]]=0, 1,Table1[[#This Row],[NSO Met]]/Table1[[#This Row],[NSO Goal]])</f>
        <v>1</v>
      </c>
      <c r="J429" s="6">
        <f>AVERAGE(Table1[[#This Row],[Points]],Table1[[#This Row],[NSO]])</f>
        <v>0.9</v>
      </c>
    </row>
    <row r="430" spans="1:10" x14ac:dyDescent="0.3">
      <c r="A430" s="5">
        <v>44929</v>
      </c>
      <c r="B430">
        <v>7</v>
      </c>
      <c r="C430" t="s">
        <v>7</v>
      </c>
      <c r="D430">
        <v>50</v>
      </c>
      <c r="E430">
        <v>50</v>
      </c>
      <c r="F430">
        <v>3</v>
      </c>
      <c r="G430">
        <v>2</v>
      </c>
      <c r="H430" s="6">
        <f>Table1[[#This Row],[Earned]]/Table1[[#This Row],[Goal]]</f>
        <v>1</v>
      </c>
      <c r="I430" s="6">
        <f>IF(Table1[[#This Row],[NSO Goal]]=0, 1,Table1[[#This Row],[NSO Met]]/Table1[[#This Row],[NSO Goal]])</f>
        <v>0.66666666666666663</v>
      </c>
      <c r="J430" s="6">
        <f>AVERAGE(Table1[[#This Row],[Points]],Table1[[#This Row],[NSO]])</f>
        <v>0.83333333333333326</v>
      </c>
    </row>
    <row r="431" spans="1:10" x14ac:dyDescent="0.3">
      <c r="A431" s="5">
        <v>44929</v>
      </c>
      <c r="B431">
        <v>7</v>
      </c>
      <c r="C431" t="s">
        <v>7</v>
      </c>
      <c r="D431">
        <v>50</v>
      </c>
      <c r="E431">
        <v>50</v>
      </c>
      <c r="F431">
        <v>3</v>
      </c>
      <c r="G431">
        <v>3</v>
      </c>
      <c r="H431" s="6">
        <f>Table1[[#This Row],[Earned]]/Table1[[#This Row],[Goal]]</f>
        <v>1</v>
      </c>
      <c r="I431" s="6">
        <f>IF(Table1[[#This Row],[NSO Goal]]=0, 1,Table1[[#This Row],[NSO Met]]/Table1[[#This Row],[NSO Goal]])</f>
        <v>1</v>
      </c>
      <c r="J431" s="6">
        <f>AVERAGE(Table1[[#This Row],[Points]],Table1[[#This Row],[NSO]])</f>
        <v>1</v>
      </c>
    </row>
    <row r="432" spans="1:10" x14ac:dyDescent="0.3">
      <c r="A432" s="5">
        <v>44929</v>
      </c>
      <c r="B432">
        <v>7</v>
      </c>
      <c r="C432" t="s">
        <v>7</v>
      </c>
      <c r="D432">
        <v>50</v>
      </c>
      <c r="E432">
        <v>30</v>
      </c>
      <c r="F432">
        <v>3</v>
      </c>
      <c r="G432">
        <v>3</v>
      </c>
      <c r="H432" s="6">
        <f>Table1[[#This Row],[Earned]]/Table1[[#This Row],[Goal]]</f>
        <v>0.6</v>
      </c>
      <c r="I432" s="6">
        <f>IF(Table1[[#This Row],[NSO Goal]]=0, 1,Table1[[#This Row],[NSO Met]]/Table1[[#This Row],[NSO Goal]])</f>
        <v>1</v>
      </c>
      <c r="J432" s="6">
        <f>AVERAGE(Table1[[#This Row],[Points]],Table1[[#This Row],[NSO]])</f>
        <v>0.8</v>
      </c>
    </row>
    <row r="433" spans="1:10" x14ac:dyDescent="0.3">
      <c r="A433" s="5">
        <v>44929</v>
      </c>
      <c r="B433">
        <v>7</v>
      </c>
      <c r="C433" t="s">
        <v>7</v>
      </c>
      <c r="D433">
        <v>50</v>
      </c>
      <c r="E433">
        <v>40</v>
      </c>
      <c r="F433">
        <v>3</v>
      </c>
      <c r="G433">
        <v>3</v>
      </c>
      <c r="H433" s="6">
        <f>Table1[[#This Row],[Earned]]/Table1[[#This Row],[Goal]]</f>
        <v>0.8</v>
      </c>
      <c r="I433" s="6">
        <f>IF(Table1[[#This Row],[NSO Goal]]=0, 1,Table1[[#This Row],[NSO Met]]/Table1[[#This Row],[NSO Goal]])</f>
        <v>1</v>
      </c>
      <c r="J433" s="6">
        <f>AVERAGE(Table1[[#This Row],[Points]],Table1[[#This Row],[NSO]])</f>
        <v>0.9</v>
      </c>
    </row>
    <row r="434" spans="1:10" x14ac:dyDescent="0.3">
      <c r="A434" s="5">
        <v>44929</v>
      </c>
      <c r="B434">
        <v>7</v>
      </c>
      <c r="C434" t="s">
        <v>7</v>
      </c>
      <c r="D434">
        <v>50</v>
      </c>
      <c r="E434">
        <v>50</v>
      </c>
      <c r="F434">
        <v>3</v>
      </c>
      <c r="G434">
        <v>2</v>
      </c>
      <c r="H434" s="6">
        <f>Table1[[#This Row],[Earned]]/Table1[[#This Row],[Goal]]</f>
        <v>1</v>
      </c>
      <c r="I434" s="6">
        <f>IF(Table1[[#This Row],[NSO Goal]]=0, 1,Table1[[#This Row],[NSO Met]]/Table1[[#This Row],[NSO Goal]])</f>
        <v>0.66666666666666663</v>
      </c>
      <c r="J434" s="6">
        <f>AVERAGE(Table1[[#This Row],[Points]],Table1[[#This Row],[NSO]])</f>
        <v>0.83333333333333326</v>
      </c>
    </row>
    <row r="435" spans="1:10" x14ac:dyDescent="0.3">
      <c r="A435" s="5">
        <v>44929</v>
      </c>
      <c r="B435">
        <v>7</v>
      </c>
      <c r="C435" t="s">
        <v>9</v>
      </c>
      <c r="D435">
        <v>20</v>
      </c>
      <c r="E435">
        <v>0</v>
      </c>
      <c r="F435">
        <v>1</v>
      </c>
      <c r="G435">
        <v>1</v>
      </c>
      <c r="H435" s="6">
        <f>Table1[[#This Row],[Earned]]/Table1[[#This Row],[Goal]]</f>
        <v>0</v>
      </c>
      <c r="I435" s="6">
        <f>IF(Table1[[#This Row],[NSO Goal]]=0, 1,Table1[[#This Row],[NSO Met]]/Table1[[#This Row],[NSO Goal]])</f>
        <v>1</v>
      </c>
      <c r="J435" s="6">
        <f>AVERAGE(Table1[[#This Row],[Points]],Table1[[#This Row],[NSO]])</f>
        <v>0.5</v>
      </c>
    </row>
    <row r="436" spans="1:10" x14ac:dyDescent="0.3">
      <c r="A436" s="5">
        <v>44929</v>
      </c>
      <c r="B436">
        <v>7</v>
      </c>
      <c r="C436" t="s">
        <v>9</v>
      </c>
      <c r="D436">
        <v>20</v>
      </c>
      <c r="E436">
        <v>20</v>
      </c>
      <c r="F436">
        <v>1</v>
      </c>
      <c r="G436">
        <v>1</v>
      </c>
      <c r="H436" s="6">
        <f>Table1[[#This Row],[Earned]]/Table1[[#This Row],[Goal]]</f>
        <v>1</v>
      </c>
      <c r="I436" s="6">
        <f>IF(Table1[[#This Row],[NSO Goal]]=0, 1,Table1[[#This Row],[NSO Met]]/Table1[[#This Row],[NSO Goal]])</f>
        <v>1</v>
      </c>
      <c r="J436" s="6">
        <f>AVERAGE(Table1[[#This Row],[Points]],Table1[[#This Row],[NSO]])</f>
        <v>1</v>
      </c>
    </row>
    <row r="437" spans="1:10" x14ac:dyDescent="0.3">
      <c r="A437" s="5">
        <v>44929</v>
      </c>
      <c r="B437">
        <v>7</v>
      </c>
      <c r="C437" t="s">
        <v>9</v>
      </c>
      <c r="D437">
        <v>20</v>
      </c>
      <c r="E437">
        <v>20</v>
      </c>
      <c r="F437">
        <v>1</v>
      </c>
      <c r="G437">
        <v>1</v>
      </c>
      <c r="H437" s="6">
        <f>Table1[[#This Row],[Earned]]/Table1[[#This Row],[Goal]]</f>
        <v>1</v>
      </c>
      <c r="I437" s="6">
        <f>IF(Table1[[#This Row],[NSO Goal]]=0, 1,Table1[[#This Row],[NSO Met]]/Table1[[#This Row],[NSO Goal]])</f>
        <v>1</v>
      </c>
      <c r="J437" s="6">
        <f>AVERAGE(Table1[[#This Row],[Points]],Table1[[#This Row],[NSO]])</f>
        <v>1</v>
      </c>
    </row>
    <row r="438" spans="1:10" x14ac:dyDescent="0.3">
      <c r="A438" s="5">
        <v>44929</v>
      </c>
      <c r="B438">
        <v>7</v>
      </c>
      <c r="C438" t="s">
        <v>9</v>
      </c>
      <c r="D438">
        <v>20</v>
      </c>
      <c r="E438">
        <v>15</v>
      </c>
      <c r="F438">
        <v>1</v>
      </c>
      <c r="G438">
        <v>1</v>
      </c>
      <c r="H438" s="6">
        <f>Table1[[#This Row],[Earned]]/Table1[[#This Row],[Goal]]</f>
        <v>0.75</v>
      </c>
      <c r="I438" s="6">
        <f>IF(Table1[[#This Row],[NSO Goal]]=0, 1,Table1[[#This Row],[NSO Met]]/Table1[[#This Row],[NSO Goal]])</f>
        <v>1</v>
      </c>
      <c r="J438" s="6">
        <f>AVERAGE(Table1[[#This Row],[Points]],Table1[[#This Row],[NSO]])</f>
        <v>0.875</v>
      </c>
    </row>
    <row r="439" spans="1:10" x14ac:dyDescent="0.3">
      <c r="A439" s="5">
        <v>44929</v>
      </c>
      <c r="B439">
        <v>7</v>
      </c>
      <c r="C439" t="s">
        <v>9</v>
      </c>
      <c r="D439">
        <v>20</v>
      </c>
      <c r="E439">
        <v>10</v>
      </c>
      <c r="F439">
        <v>1</v>
      </c>
      <c r="G439">
        <v>1</v>
      </c>
      <c r="H439" s="6">
        <f>Table1[[#This Row],[Earned]]/Table1[[#This Row],[Goal]]</f>
        <v>0.5</v>
      </c>
      <c r="I439" s="6">
        <f>IF(Table1[[#This Row],[NSO Goal]]=0, 1,Table1[[#This Row],[NSO Met]]/Table1[[#This Row],[NSO Goal]])</f>
        <v>1</v>
      </c>
      <c r="J439" s="6">
        <f>AVERAGE(Table1[[#This Row],[Points]],Table1[[#This Row],[NSO]])</f>
        <v>0.75</v>
      </c>
    </row>
    <row r="440" spans="1:10" x14ac:dyDescent="0.3">
      <c r="A440" s="5">
        <v>44929</v>
      </c>
      <c r="B440">
        <v>7</v>
      </c>
      <c r="C440" t="s">
        <v>9</v>
      </c>
      <c r="D440">
        <v>20</v>
      </c>
      <c r="E440">
        <v>10</v>
      </c>
      <c r="F440">
        <v>1</v>
      </c>
      <c r="G440">
        <v>0</v>
      </c>
      <c r="H440" s="6">
        <f>Table1[[#This Row],[Earned]]/Table1[[#This Row],[Goal]]</f>
        <v>0.5</v>
      </c>
      <c r="I440" s="6">
        <f>IF(Table1[[#This Row],[NSO Goal]]=0, 1,Table1[[#This Row],[NSO Met]]/Table1[[#This Row],[NSO Goal]])</f>
        <v>0</v>
      </c>
      <c r="J440" s="6">
        <f>AVERAGE(Table1[[#This Row],[Points]],Table1[[#This Row],[NSO]])</f>
        <v>0.25</v>
      </c>
    </row>
    <row r="441" spans="1:10" x14ac:dyDescent="0.3">
      <c r="A441" s="5">
        <v>44929</v>
      </c>
      <c r="B441">
        <v>7</v>
      </c>
      <c r="C441" t="s">
        <v>9</v>
      </c>
      <c r="D441">
        <v>20</v>
      </c>
      <c r="E441">
        <v>0</v>
      </c>
      <c r="F441">
        <v>1</v>
      </c>
      <c r="G441">
        <v>0</v>
      </c>
      <c r="H441" s="6">
        <f>Table1[[#This Row],[Earned]]/Table1[[#This Row],[Goal]]</f>
        <v>0</v>
      </c>
      <c r="I441" s="6">
        <f>IF(Table1[[#This Row],[NSO Goal]]=0, 1,Table1[[#This Row],[NSO Met]]/Table1[[#This Row],[NSO Goal]])</f>
        <v>0</v>
      </c>
      <c r="J441" s="6">
        <f>AVERAGE(Table1[[#This Row],[Points]],Table1[[#This Row],[NSO]])</f>
        <v>0</v>
      </c>
    </row>
    <row r="442" spans="1:10" x14ac:dyDescent="0.3">
      <c r="A442" s="5">
        <v>44929</v>
      </c>
      <c r="B442">
        <v>7</v>
      </c>
      <c r="C442" t="s">
        <v>9</v>
      </c>
      <c r="D442">
        <v>20</v>
      </c>
      <c r="E442">
        <v>20</v>
      </c>
      <c r="F442">
        <v>1</v>
      </c>
      <c r="G442">
        <v>1</v>
      </c>
      <c r="H442" s="6">
        <f>Table1[[#This Row],[Earned]]/Table1[[#This Row],[Goal]]</f>
        <v>1</v>
      </c>
      <c r="I442" s="6">
        <f>IF(Table1[[#This Row],[NSO Goal]]=0, 1,Table1[[#This Row],[NSO Met]]/Table1[[#This Row],[NSO Goal]])</f>
        <v>1</v>
      </c>
      <c r="J442" s="6">
        <f>AVERAGE(Table1[[#This Row],[Points]],Table1[[#This Row],[NSO]])</f>
        <v>1</v>
      </c>
    </row>
    <row r="443" spans="1:10" x14ac:dyDescent="0.3">
      <c r="A443" s="5">
        <v>44929</v>
      </c>
      <c r="B443">
        <v>7</v>
      </c>
      <c r="C443" t="s">
        <v>9</v>
      </c>
      <c r="D443">
        <v>20</v>
      </c>
      <c r="E443">
        <v>20</v>
      </c>
      <c r="F443">
        <v>1</v>
      </c>
      <c r="G443">
        <v>1</v>
      </c>
      <c r="H443" s="6">
        <f>Table1[[#This Row],[Earned]]/Table1[[#This Row],[Goal]]</f>
        <v>1</v>
      </c>
      <c r="I443" s="6">
        <f>IF(Table1[[#This Row],[NSO Goal]]=0, 1,Table1[[#This Row],[NSO Met]]/Table1[[#This Row],[NSO Goal]])</f>
        <v>1</v>
      </c>
      <c r="J443" s="6">
        <f>AVERAGE(Table1[[#This Row],[Points]],Table1[[#This Row],[NSO]])</f>
        <v>1</v>
      </c>
    </row>
    <row r="444" spans="1:10" x14ac:dyDescent="0.3">
      <c r="A444" s="5">
        <v>44930</v>
      </c>
      <c r="B444">
        <v>7</v>
      </c>
      <c r="C444" t="s">
        <v>9</v>
      </c>
      <c r="D444">
        <v>20</v>
      </c>
      <c r="E444">
        <v>20</v>
      </c>
      <c r="F444">
        <v>1</v>
      </c>
      <c r="G444">
        <v>1</v>
      </c>
      <c r="H444" s="6">
        <f>Table1[[#This Row],[Earned]]/Table1[[#This Row],[Goal]]</f>
        <v>1</v>
      </c>
      <c r="I444" s="6">
        <f>IF(Table1[[#This Row],[NSO Goal]]=0, 1,Table1[[#This Row],[NSO Met]]/Table1[[#This Row],[NSO Goal]])</f>
        <v>1</v>
      </c>
      <c r="J444" s="6">
        <f>AVERAGE(Table1[[#This Row],[Points]],Table1[[#This Row],[NSO]])</f>
        <v>1</v>
      </c>
    </row>
    <row r="445" spans="1:10" x14ac:dyDescent="0.3">
      <c r="A445" s="5">
        <v>44930</v>
      </c>
      <c r="B445">
        <v>7</v>
      </c>
      <c r="C445" t="s">
        <v>9</v>
      </c>
      <c r="D445">
        <v>20</v>
      </c>
      <c r="E445">
        <v>20</v>
      </c>
      <c r="F445">
        <v>1</v>
      </c>
      <c r="G445">
        <v>1</v>
      </c>
      <c r="H445" s="6">
        <f>Table1[[#This Row],[Earned]]/Table1[[#This Row],[Goal]]</f>
        <v>1</v>
      </c>
      <c r="I445" s="6">
        <f>IF(Table1[[#This Row],[NSO Goal]]=0, 1,Table1[[#This Row],[NSO Met]]/Table1[[#This Row],[NSO Goal]])</f>
        <v>1</v>
      </c>
      <c r="J445" s="6">
        <f>AVERAGE(Table1[[#This Row],[Points]],Table1[[#This Row],[NSO]])</f>
        <v>1</v>
      </c>
    </row>
    <row r="446" spans="1:10" x14ac:dyDescent="0.3">
      <c r="A446" s="5">
        <v>44931</v>
      </c>
      <c r="B446">
        <v>7</v>
      </c>
      <c r="C446" t="s">
        <v>4</v>
      </c>
      <c r="D446">
        <v>25</v>
      </c>
      <c r="E446">
        <v>25</v>
      </c>
      <c r="F446">
        <v>3</v>
      </c>
      <c r="G446">
        <v>2</v>
      </c>
      <c r="H446" s="6">
        <f>Table1[[#This Row],[Earned]]/Table1[[#This Row],[Goal]]</f>
        <v>1</v>
      </c>
      <c r="I446" s="6">
        <f>IF(Table1[[#This Row],[NSO Goal]]=0, 1,Table1[[#This Row],[NSO Met]]/Table1[[#This Row],[NSO Goal]])</f>
        <v>0.66666666666666663</v>
      </c>
      <c r="J446" s="6">
        <f>AVERAGE(Table1[[#This Row],[Points]],Table1[[#This Row],[NSO]])</f>
        <v>0.83333333333333326</v>
      </c>
    </row>
    <row r="447" spans="1:10" x14ac:dyDescent="0.3">
      <c r="A447" s="5">
        <v>44931</v>
      </c>
      <c r="B447">
        <v>7</v>
      </c>
      <c r="C447" t="s">
        <v>4</v>
      </c>
      <c r="D447">
        <v>25</v>
      </c>
      <c r="E447">
        <v>25</v>
      </c>
      <c r="F447">
        <v>3</v>
      </c>
      <c r="G447">
        <v>2</v>
      </c>
      <c r="H447" s="6">
        <f>Table1[[#This Row],[Earned]]/Table1[[#This Row],[Goal]]</f>
        <v>1</v>
      </c>
      <c r="I447" s="6">
        <f>IF(Table1[[#This Row],[NSO Goal]]=0, 1,Table1[[#This Row],[NSO Met]]/Table1[[#This Row],[NSO Goal]])</f>
        <v>0.66666666666666663</v>
      </c>
      <c r="J447" s="6">
        <f>AVERAGE(Table1[[#This Row],[Points]],Table1[[#This Row],[NSO]])</f>
        <v>0.83333333333333326</v>
      </c>
    </row>
    <row r="448" spans="1:10" x14ac:dyDescent="0.3">
      <c r="A448" s="5">
        <v>44931</v>
      </c>
      <c r="B448">
        <v>7</v>
      </c>
      <c r="C448" t="s">
        <v>4</v>
      </c>
      <c r="D448">
        <v>25</v>
      </c>
      <c r="E448">
        <v>10</v>
      </c>
      <c r="F448">
        <v>3</v>
      </c>
      <c r="G448">
        <v>0</v>
      </c>
      <c r="H448" s="6">
        <f>Table1[[#This Row],[Earned]]/Table1[[#This Row],[Goal]]</f>
        <v>0.4</v>
      </c>
      <c r="I448" s="6">
        <f>IF(Table1[[#This Row],[NSO Goal]]=0, 1,Table1[[#This Row],[NSO Met]]/Table1[[#This Row],[NSO Goal]])</f>
        <v>0</v>
      </c>
      <c r="J448" s="6">
        <f>AVERAGE(Table1[[#This Row],[Points]],Table1[[#This Row],[NSO]])</f>
        <v>0.2</v>
      </c>
    </row>
    <row r="449" spans="1:10" x14ac:dyDescent="0.3">
      <c r="A449" s="5">
        <v>44931</v>
      </c>
      <c r="B449">
        <v>7</v>
      </c>
      <c r="C449" t="s">
        <v>4</v>
      </c>
      <c r="D449">
        <v>25</v>
      </c>
      <c r="E449">
        <v>25</v>
      </c>
      <c r="F449">
        <v>3</v>
      </c>
      <c r="G449">
        <v>2</v>
      </c>
      <c r="H449" s="6">
        <f>Table1[[#This Row],[Earned]]/Table1[[#This Row],[Goal]]</f>
        <v>1</v>
      </c>
      <c r="I449" s="6">
        <f>IF(Table1[[#This Row],[NSO Goal]]=0, 1,Table1[[#This Row],[NSO Met]]/Table1[[#This Row],[NSO Goal]])</f>
        <v>0.66666666666666663</v>
      </c>
      <c r="J449" s="6">
        <f>AVERAGE(Table1[[#This Row],[Points]],Table1[[#This Row],[NSO]])</f>
        <v>0.83333333333333326</v>
      </c>
    </row>
    <row r="450" spans="1:10" x14ac:dyDescent="0.3">
      <c r="A450" s="5">
        <v>44931</v>
      </c>
      <c r="B450">
        <v>7</v>
      </c>
      <c r="C450" t="s">
        <v>4</v>
      </c>
      <c r="D450">
        <v>25</v>
      </c>
      <c r="E450">
        <v>25</v>
      </c>
      <c r="F450">
        <v>3</v>
      </c>
      <c r="G450">
        <v>0</v>
      </c>
      <c r="H450" s="6">
        <f>Table1[[#This Row],[Earned]]/Table1[[#This Row],[Goal]]</f>
        <v>1</v>
      </c>
      <c r="I450" s="6">
        <f>IF(Table1[[#This Row],[NSO Goal]]=0, 1,Table1[[#This Row],[NSO Met]]/Table1[[#This Row],[NSO Goal]])</f>
        <v>0</v>
      </c>
      <c r="J450" s="6">
        <f>AVERAGE(Table1[[#This Row],[Points]],Table1[[#This Row],[NSO]])</f>
        <v>0.5</v>
      </c>
    </row>
    <row r="451" spans="1:10" x14ac:dyDescent="0.3">
      <c r="A451" s="5">
        <v>44931</v>
      </c>
      <c r="B451">
        <v>7</v>
      </c>
      <c r="C451" t="s">
        <v>4</v>
      </c>
      <c r="D451">
        <v>25</v>
      </c>
      <c r="E451">
        <v>25</v>
      </c>
      <c r="F451">
        <v>3</v>
      </c>
      <c r="G451">
        <v>2</v>
      </c>
      <c r="H451" s="6">
        <f>Table1[[#This Row],[Earned]]/Table1[[#This Row],[Goal]]</f>
        <v>1</v>
      </c>
      <c r="I451" s="6">
        <f>IF(Table1[[#This Row],[NSO Goal]]=0, 1,Table1[[#This Row],[NSO Met]]/Table1[[#This Row],[NSO Goal]])</f>
        <v>0.66666666666666663</v>
      </c>
      <c r="J451" s="6">
        <f>AVERAGE(Table1[[#This Row],[Points]],Table1[[#This Row],[NSO]])</f>
        <v>0.83333333333333326</v>
      </c>
    </row>
    <row r="452" spans="1:10" x14ac:dyDescent="0.3">
      <c r="A452" s="5">
        <v>44931</v>
      </c>
      <c r="B452">
        <v>7</v>
      </c>
      <c r="C452" t="s">
        <v>4</v>
      </c>
      <c r="D452">
        <v>25</v>
      </c>
      <c r="E452">
        <v>0</v>
      </c>
      <c r="F452">
        <v>3</v>
      </c>
      <c r="G452">
        <v>0</v>
      </c>
      <c r="H452" s="6">
        <f>Table1[[#This Row],[Earned]]/Table1[[#This Row],[Goal]]</f>
        <v>0</v>
      </c>
      <c r="I452" s="6">
        <f>IF(Table1[[#This Row],[NSO Goal]]=0, 1,Table1[[#This Row],[NSO Met]]/Table1[[#This Row],[NSO Goal]])</f>
        <v>0</v>
      </c>
      <c r="J452" s="6">
        <f>AVERAGE(Table1[[#This Row],[Points]],Table1[[#This Row],[NSO]])</f>
        <v>0</v>
      </c>
    </row>
    <row r="453" spans="1:10" x14ac:dyDescent="0.3">
      <c r="A453" s="5">
        <v>44931</v>
      </c>
      <c r="B453">
        <v>7</v>
      </c>
      <c r="C453" t="s">
        <v>4</v>
      </c>
      <c r="D453">
        <v>25</v>
      </c>
      <c r="E453">
        <v>0</v>
      </c>
      <c r="F453">
        <v>3</v>
      </c>
      <c r="G453">
        <v>0</v>
      </c>
      <c r="H453" s="6">
        <f>Table1[[#This Row],[Earned]]/Table1[[#This Row],[Goal]]</f>
        <v>0</v>
      </c>
      <c r="I453" s="6">
        <f>IF(Table1[[#This Row],[NSO Goal]]=0, 1,Table1[[#This Row],[NSO Met]]/Table1[[#This Row],[NSO Goal]])</f>
        <v>0</v>
      </c>
      <c r="J453" s="6">
        <f>AVERAGE(Table1[[#This Row],[Points]],Table1[[#This Row],[NSO]])</f>
        <v>0</v>
      </c>
    </row>
    <row r="454" spans="1:10" x14ac:dyDescent="0.3">
      <c r="A454" s="5">
        <v>44931</v>
      </c>
      <c r="B454">
        <v>7</v>
      </c>
      <c r="C454" t="s">
        <v>4</v>
      </c>
      <c r="D454">
        <v>25</v>
      </c>
      <c r="E454">
        <v>25</v>
      </c>
      <c r="F454">
        <v>3</v>
      </c>
      <c r="G454">
        <v>2</v>
      </c>
      <c r="H454" s="6">
        <f>Table1[[#This Row],[Earned]]/Table1[[#This Row],[Goal]]</f>
        <v>1</v>
      </c>
      <c r="I454" s="6">
        <f>IF(Table1[[#This Row],[NSO Goal]]=0, 1,Table1[[#This Row],[NSO Met]]/Table1[[#This Row],[NSO Goal]])</f>
        <v>0.66666666666666663</v>
      </c>
      <c r="J454" s="6">
        <f>AVERAGE(Table1[[#This Row],[Points]],Table1[[#This Row],[NSO]])</f>
        <v>0.83333333333333326</v>
      </c>
    </row>
    <row r="455" spans="1:10" x14ac:dyDescent="0.3">
      <c r="A455" s="5">
        <v>44931</v>
      </c>
      <c r="B455">
        <v>7</v>
      </c>
      <c r="C455" t="s">
        <v>4</v>
      </c>
      <c r="D455">
        <v>25</v>
      </c>
      <c r="E455">
        <v>10</v>
      </c>
      <c r="F455">
        <v>3</v>
      </c>
      <c r="G455">
        <v>2</v>
      </c>
      <c r="H455" s="6">
        <f>Table1[[#This Row],[Earned]]/Table1[[#This Row],[Goal]]</f>
        <v>0.4</v>
      </c>
      <c r="I455" s="6">
        <f>IF(Table1[[#This Row],[NSO Goal]]=0, 1,Table1[[#This Row],[NSO Met]]/Table1[[#This Row],[NSO Goal]])</f>
        <v>0.66666666666666663</v>
      </c>
      <c r="J455" s="6">
        <f>AVERAGE(Table1[[#This Row],[Points]],Table1[[#This Row],[NSO]])</f>
        <v>0.53333333333333333</v>
      </c>
    </row>
    <row r="456" spans="1:10" x14ac:dyDescent="0.3">
      <c r="A456" s="5">
        <v>44931</v>
      </c>
      <c r="B456">
        <v>7</v>
      </c>
      <c r="C456" t="s">
        <v>4</v>
      </c>
      <c r="D456">
        <v>25</v>
      </c>
      <c r="E456">
        <v>25</v>
      </c>
      <c r="F456">
        <v>3</v>
      </c>
      <c r="G456">
        <v>3</v>
      </c>
      <c r="H456" s="6">
        <f>Table1[[#This Row],[Earned]]/Table1[[#This Row],[Goal]]</f>
        <v>1</v>
      </c>
      <c r="I456" s="6">
        <f>IF(Table1[[#This Row],[NSO Goal]]=0, 1,Table1[[#This Row],[NSO Met]]/Table1[[#This Row],[NSO Goal]])</f>
        <v>1</v>
      </c>
      <c r="J456" s="6">
        <f>AVERAGE(Table1[[#This Row],[Points]],Table1[[#This Row],[NSO]])</f>
        <v>1</v>
      </c>
    </row>
    <row r="457" spans="1:10" x14ac:dyDescent="0.3">
      <c r="A457" s="5">
        <v>44931</v>
      </c>
      <c r="B457">
        <v>7</v>
      </c>
      <c r="C457" t="s">
        <v>4</v>
      </c>
      <c r="D457">
        <v>25</v>
      </c>
      <c r="E457">
        <v>25</v>
      </c>
      <c r="F457">
        <v>3</v>
      </c>
      <c r="G457">
        <v>3</v>
      </c>
      <c r="H457" s="6">
        <f>Table1[[#This Row],[Earned]]/Table1[[#This Row],[Goal]]</f>
        <v>1</v>
      </c>
      <c r="I457" s="6">
        <f>IF(Table1[[#This Row],[NSO Goal]]=0, 1,Table1[[#This Row],[NSO Met]]/Table1[[#This Row],[NSO Goal]])</f>
        <v>1</v>
      </c>
      <c r="J457" s="6">
        <f>AVERAGE(Table1[[#This Row],[Points]],Table1[[#This Row],[NSO]])</f>
        <v>1</v>
      </c>
    </row>
    <row r="458" spans="1:10" x14ac:dyDescent="0.3">
      <c r="A458" s="5">
        <v>44931</v>
      </c>
      <c r="B458">
        <v>7</v>
      </c>
      <c r="C458" t="s">
        <v>4</v>
      </c>
      <c r="D458">
        <v>25</v>
      </c>
      <c r="E458">
        <v>25</v>
      </c>
      <c r="F458">
        <v>3</v>
      </c>
      <c r="G458">
        <v>3</v>
      </c>
      <c r="H458" s="6">
        <f>Table1[[#This Row],[Earned]]/Table1[[#This Row],[Goal]]</f>
        <v>1</v>
      </c>
      <c r="I458" s="6">
        <f>IF(Table1[[#This Row],[NSO Goal]]=0, 1,Table1[[#This Row],[NSO Met]]/Table1[[#This Row],[NSO Goal]])</f>
        <v>1</v>
      </c>
      <c r="J458" s="6">
        <f>AVERAGE(Table1[[#This Row],[Points]],Table1[[#This Row],[NSO]])</f>
        <v>1</v>
      </c>
    </row>
    <row r="459" spans="1:10" x14ac:dyDescent="0.3">
      <c r="A459" s="5">
        <v>44931</v>
      </c>
      <c r="B459">
        <v>7</v>
      </c>
      <c r="C459" t="s">
        <v>4</v>
      </c>
      <c r="D459">
        <v>25</v>
      </c>
      <c r="E459">
        <v>25</v>
      </c>
      <c r="F459">
        <v>3</v>
      </c>
      <c r="G459">
        <v>2</v>
      </c>
      <c r="H459" s="6">
        <f>Table1[[#This Row],[Earned]]/Table1[[#This Row],[Goal]]</f>
        <v>1</v>
      </c>
      <c r="I459" s="6">
        <f>IF(Table1[[#This Row],[NSO Goal]]=0, 1,Table1[[#This Row],[NSO Met]]/Table1[[#This Row],[NSO Goal]])</f>
        <v>0.66666666666666663</v>
      </c>
      <c r="J459" s="6">
        <f>AVERAGE(Table1[[#This Row],[Points]],Table1[[#This Row],[NSO]])</f>
        <v>0.83333333333333326</v>
      </c>
    </row>
    <row r="460" spans="1:10" x14ac:dyDescent="0.3">
      <c r="A460" s="5">
        <v>44931</v>
      </c>
      <c r="B460">
        <v>7</v>
      </c>
      <c r="C460" t="s">
        <v>4</v>
      </c>
      <c r="D460">
        <v>25</v>
      </c>
      <c r="E460">
        <v>25</v>
      </c>
      <c r="F460">
        <v>3</v>
      </c>
      <c r="G460">
        <v>2</v>
      </c>
      <c r="H460" s="6">
        <f>Table1[[#This Row],[Earned]]/Table1[[#This Row],[Goal]]</f>
        <v>1</v>
      </c>
      <c r="I460" s="6">
        <f>IF(Table1[[#This Row],[NSO Goal]]=0, 1,Table1[[#This Row],[NSO Met]]/Table1[[#This Row],[NSO Goal]])</f>
        <v>0.66666666666666663</v>
      </c>
      <c r="J460" s="6">
        <f>AVERAGE(Table1[[#This Row],[Points]],Table1[[#This Row],[NSO]])</f>
        <v>0.83333333333333326</v>
      </c>
    </row>
    <row r="461" spans="1:10" x14ac:dyDescent="0.3">
      <c r="A461" s="5">
        <v>44931</v>
      </c>
      <c r="B461">
        <v>7</v>
      </c>
      <c r="C461" t="s">
        <v>4</v>
      </c>
      <c r="D461">
        <v>25</v>
      </c>
      <c r="E461">
        <v>25</v>
      </c>
      <c r="F461">
        <v>3</v>
      </c>
      <c r="G461">
        <v>2</v>
      </c>
      <c r="H461" s="6">
        <f>Table1[[#This Row],[Earned]]/Table1[[#This Row],[Goal]]</f>
        <v>1</v>
      </c>
      <c r="I461" s="6">
        <f>IF(Table1[[#This Row],[NSO Goal]]=0, 1,Table1[[#This Row],[NSO Met]]/Table1[[#This Row],[NSO Goal]])</f>
        <v>0.66666666666666663</v>
      </c>
      <c r="J461" s="6">
        <f>AVERAGE(Table1[[#This Row],[Points]],Table1[[#This Row],[NSO]])</f>
        <v>0.83333333333333326</v>
      </c>
    </row>
    <row r="462" spans="1:10" x14ac:dyDescent="0.3">
      <c r="A462" s="5">
        <v>44931</v>
      </c>
      <c r="B462">
        <v>7</v>
      </c>
      <c r="C462" t="s">
        <v>4</v>
      </c>
      <c r="D462">
        <v>25</v>
      </c>
      <c r="E462">
        <v>25</v>
      </c>
      <c r="F462">
        <v>3</v>
      </c>
      <c r="G462">
        <v>3</v>
      </c>
      <c r="H462" s="6">
        <f>Table1[[#This Row],[Earned]]/Table1[[#This Row],[Goal]]</f>
        <v>1</v>
      </c>
      <c r="I462" s="6">
        <f>IF(Table1[[#This Row],[NSO Goal]]=0, 1,Table1[[#This Row],[NSO Met]]/Table1[[#This Row],[NSO Goal]])</f>
        <v>1</v>
      </c>
      <c r="J462" s="6">
        <f>AVERAGE(Table1[[#This Row],[Points]],Table1[[#This Row],[NSO]])</f>
        <v>1</v>
      </c>
    </row>
    <row r="463" spans="1:10" x14ac:dyDescent="0.3">
      <c r="A463" s="5">
        <v>44931</v>
      </c>
      <c r="B463">
        <v>7</v>
      </c>
      <c r="C463" t="s">
        <v>4</v>
      </c>
      <c r="D463">
        <v>25</v>
      </c>
      <c r="E463">
        <v>25</v>
      </c>
      <c r="F463">
        <v>3</v>
      </c>
      <c r="G463">
        <v>3</v>
      </c>
      <c r="H463" s="6">
        <f>Table1[[#This Row],[Earned]]/Table1[[#This Row],[Goal]]</f>
        <v>1</v>
      </c>
      <c r="I463" s="6">
        <f>IF(Table1[[#This Row],[NSO Goal]]=0, 1,Table1[[#This Row],[NSO Met]]/Table1[[#This Row],[NSO Goal]])</f>
        <v>1</v>
      </c>
      <c r="J463" s="6">
        <f>AVERAGE(Table1[[#This Row],[Points]],Table1[[#This Row],[NSO]])</f>
        <v>1</v>
      </c>
    </row>
    <row r="464" spans="1:10" x14ac:dyDescent="0.3">
      <c r="A464" s="5">
        <v>44931</v>
      </c>
      <c r="B464">
        <v>7</v>
      </c>
      <c r="C464" t="s">
        <v>4</v>
      </c>
      <c r="D464">
        <v>25</v>
      </c>
      <c r="E464">
        <v>25</v>
      </c>
      <c r="F464">
        <v>3</v>
      </c>
      <c r="G464">
        <v>3</v>
      </c>
      <c r="H464" s="6">
        <f>Table1[[#This Row],[Earned]]/Table1[[#This Row],[Goal]]</f>
        <v>1</v>
      </c>
      <c r="I464" s="6">
        <f>IF(Table1[[#This Row],[NSO Goal]]=0, 1,Table1[[#This Row],[NSO Met]]/Table1[[#This Row],[NSO Goal]])</f>
        <v>1</v>
      </c>
      <c r="J464" s="6">
        <f>AVERAGE(Table1[[#This Row],[Points]],Table1[[#This Row],[NSO]])</f>
        <v>1</v>
      </c>
    </row>
    <row r="465" spans="1:10" x14ac:dyDescent="0.3">
      <c r="A465" s="5">
        <v>44931</v>
      </c>
      <c r="B465">
        <v>7</v>
      </c>
      <c r="C465" t="s">
        <v>5</v>
      </c>
      <c r="D465">
        <v>35</v>
      </c>
      <c r="E465">
        <v>20</v>
      </c>
      <c r="F465">
        <v>1</v>
      </c>
      <c r="G465">
        <v>0</v>
      </c>
      <c r="H465" s="6">
        <f>Table1[[#This Row],[Earned]]/Table1[[#This Row],[Goal]]</f>
        <v>0.5714285714285714</v>
      </c>
      <c r="I465" s="6">
        <f>IF(Table1[[#This Row],[NSO Goal]]=0, 1,Table1[[#This Row],[NSO Met]]/Table1[[#This Row],[NSO Goal]])</f>
        <v>0</v>
      </c>
      <c r="J465" s="6">
        <f>AVERAGE(Table1[[#This Row],[Points]],Table1[[#This Row],[NSO]])</f>
        <v>0.2857142857142857</v>
      </c>
    </row>
    <row r="466" spans="1:10" x14ac:dyDescent="0.3">
      <c r="A466" s="5">
        <v>44931</v>
      </c>
      <c r="B466">
        <v>7</v>
      </c>
      <c r="C466" t="s">
        <v>5</v>
      </c>
      <c r="D466">
        <v>35</v>
      </c>
      <c r="E466">
        <v>20</v>
      </c>
      <c r="F466">
        <v>1</v>
      </c>
      <c r="G466">
        <v>0</v>
      </c>
      <c r="H466" s="6">
        <f>Table1[[#This Row],[Earned]]/Table1[[#This Row],[Goal]]</f>
        <v>0.5714285714285714</v>
      </c>
      <c r="I466" s="6">
        <f>IF(Table1[[#This Row],[NSO Goal]]=0, 1,Table1[[#This Row],[NSO Met]]/Table1[[#This Row],[NSO Goal]])</f>
        <v>0</v>
      </c>
      <c r="J466" s="6">
        <f>AVERAGE(Table1[[#This Row],[Points]],Table1[[#This Row],[NSO]])</f>
        <v>0.2857142857142857</v>
      </c>
    </row>
    <row r="467" spans="1:10" x14ac:dyDescent="0.3">
      <c r="A467" s="5">
        <v>44931</v>
      </c>
      <c r="B467">
        <v>7</v>
      </c>
      <c r="C467" t="s">
        <v>5</v>
      </c>
      <c r="D467">
        <v>35</v>
      </c>
      <c r="E467">
        <v>30</v>
      </c>
      <c r="F467">
        <v>1</v>
      </c>
      <c r="G467">
        <v>0</v>
      </c>
      <c r="H467" s="6">
        <f>Table1[[#This Row],[Earned]]/Table1[[#This Row],[Goal]]</f>
        <v>0.8571428571428571</v>
      </c>
      <c r="I467" s="6">
        <f>IF(Table1[[#This Row],[NSO Goal]]=0, 1,Table1[[#This Row],[NSO Met]]/Table1[[#This Row],[NSO Goal]])</f>
        <v>0</v>
      </c>
      <c r="J467" s="6">
        <f>AVERAGE(Table1[[#This Row],[Points]],Table1[[#This Row],[NSO]])</f>
        <v>0.42857142857142855</v>
      </c>
    </row>
    <row r="468" spans="1:10" x14ac:dyDescent="0.3">
      <c r="A468" s="5">
        <v>44931</v>
      </c>
      <c r="B468">
        <v>7</v>
      </c>
      <c r="C468" t="s">
        <v>5</v>
      </c>
      <c r="D468">
        <v>35</v>
      </c>
      <c r="E468">
        <v>0</v>
      </c>
      <c r="F468">
        <v>1</v>
      </c>
      <c r="G468">
        <v>0</v>
      </c>
      <c r="H468" s="6">
        <f>Table1[[#This Row],[Earned]]/Table1[[#This Row],[Goal]]</f>
        <v>0</v>
      </c>
      <c r="I468" s="6">
        <f>IF(Table1[[#This Row],[NSO Goal]]=0, 1,Table1[[#This Row],[NSO Met]]/Table1[[#This Row],[NSO Goal]])</f>
        <v>0</v>
      </c>
      <c r="J468" s="6">
        <f>AVERAGE(Table1[[#This Row],[Points]],Table1[[#This Row],[NSO]])</f>
        <v>0</v>
      </c>
    </row>
    <row r="469" spans="1:10" x14ac:dyDescent="0.3">
      <c r="A469" s="5">
        <v>44931</v>
      </c>
      <c r="B469">
        <v>7</v>
      </c>
      <c r="C469" t="s">
        <v>5</v>
      </c>
      <c r="D469">
        <v>35</v>
      </c>
      <c r="E469">
        <v>10</v>
      </c>
      <c r="F469">
        <v>1</v>
      </c>
      <c r="G469">
        <v>0</v>
      </c>
      <c r="H469" s="6">
        <f>Table1[[#This Row],[Earned]]/Table1[[#This Row],[Goal]]</f>
        <v>0.2857142857142857</v>
      </c>
      <c r="I469" s="6">
        <f>IF(Table1[[#This Row],[NSO Goal]]=0, 1,Table1[[#This Row],[NSO Met]]/Table1[[#This Row],[NSO Goal]])</f>
        <v>0</v>
      </c>
      <c r="J469" s="6">
        <f>AVERAGE(Table1[[#This Row],[Points]],Table1[[#This Row],[NSO]])</f>
        <v>0.14285714285714285</v>
      </c>
    </row>
    <row r="470" spans="1:10" x14ac:dyDescent="0.3">
      <c r="A470" s="5">
        <v>44931</v>
      </c>
      <c r="B470">
        <v>7</v>
      </c>
      <c r="C470" t="s">
        <v>5</v>
      </c>
      <c r="D470">
        <v>35</v>
      </c>
      <c r="E470">
        <v>20</v>
      </c>
      <c r="F470">
        <v>1</v>
      </c>
      <c r="G470">
        <v>0</v>
      </c>
      <c r="H470" s="6">
        <f>Table1[[#This Row],[Earned]]/Table1[[#This Row],[Goal]]</f>
        <v>0.5714285714285714</v>
      </c>
      <c r="I470" s="6">
        <f>IF(Table1[[#This Row],[NSO Goal]]=0, 1,Table1[[#This Row],[NSO Met]]/Table1[[#This Row],[NSO Goal]])</f>
        <v>0</v>
      </c>
      <c r="J470" s="6">
        <f>AVERAGE(Table1[[#This Row],[Points]],Table1[[#This Row],[NSO]])</f>
        <v>0.2857142857142857</v>
      </c>
    </row>
    <row r="471" spans="1:10" x14ac:dyDescent="0.3">
      <c r="A471" s="5">
        <v>44931</v>
      </c>
      <c r="B471">
        <v>7</v>
      </c>
      <c r="C471" t="s">
        <v>5</v>
      </c>
      <c r="D471">
        <v>35</v>
      </c>
      <c r="E471">
        <v>30</v>
      </c>
      <c r="F471">
        <v>1</v>
      </c>
      <c r="G471">
        <v>1</v>
      </c>
      <c r="H471" s="6">
        <f>Table1[[#This Row],[Earned]]/Table1[[#This Row],[Goal]]</f>
        <v>0.8571428571428571</v>
      </c>
      <c r="I471" s="6">
        <f>IF(Table1[[#This Row],[NSO Goal]]=0, 1,Table1[[#This Row],[NSO Met]]/Table1[[#This Row],[NSO Goal]])</f>
        <v>1</v>
      </c>
      <c r="J471" s="6">
        <f>AVERAGE(Table1[[#This Row],[Points]],Table1[[#This Row],[NSO]])</f>
        <v>0.9285714285714286</v>
      </c>
    </row>
    <row r="472" spans="1:10" x14ac:dyDescent="0.3">
      <c r="A472" s="5">
        <v>44931</v>
      </c>
      <c r="B472">
        <v>7</v>
      </c>
      <c r="C472" t="s">
        <v>5</v>
      </c>
      <c r="D472">
        <v>35</v>
      </c>
      <c r="E472">
        <v>35</v>
      </c>
      <c r="F472">
        <v>1</v>
      </c>
      <c r="G472">
        <v>0</v>
      </c>
      <c r="H472" s="6">
        <f>Table1[[#This Row],[Earned]]/Table1[[#This Row],[Goal]]</f>
        <v>1</v>
      </c>
      <c r="I472" s="6">
        <f>IF(Table1[[#This Row],[NSO Goal]]=0, 1,Table1[[#This Row],[NSO Met]]/Table1[[#This Row],[NSO Goal]])</f>
        <v>0</v>
      </c>
      <c r="J472" s="6">
        <f>AVERAGE(Table1[[#This Row],[Points]],Table1[[#This Row],[NSO]])</f>
        <v>0.5</v>
      </c>
    </row>
    <row r="473" spans="1:10" x14ac:dyDescent="0.3">
      <c r="A473" s="5">
        <v>44931</v>
      </c>
      <c r="B473">
        <v>7</v>
      </c>
      <c r="C473" t="s">
        <v>5</v>
      </c>
      <c r="D473">
        <v>35</v>
      </c>
      <c r="E473">
        <v>20</v>
      </c>
      <c r="F473">
        <v>1</v>
      </c>
      <c r="G473">
        <v>1</v>
      </c>
      <c r="H473" s="6">
        <f>Table1[[#This Row],[Earned]]/Table1[[#This Row],[Goal]]</f>
        <v>0.5714285714285714</v>
      </c>
      <c r="I473" s="6">
        <f>IF(Table1[[#This Row],[NSO Goal]]=0, 1,Table1[[#This Row],[NSO Met]]/Table1[[#This Row],[NSO Goal]])</f>
        <v>1</v>
      </c>
      <c r="J473" s="6">
        <f>AVERAGE(Table1[[#This Row],[Points]],Table1[[#This Row],[NSO]])</f>
        <v>0.7857142857142857</v>
      </c>
    </row>
    <row r="474" spans="1:10" x14ac:dyDescent="0.3">
      <c r="A474" s="5">
        <v>44931</v>
      </c>
      <c r="B474">
        <v>7</v>
      </c>
      <c r="C474" t="s">
        <v>5</v>
      </c>
      <c r="D474">
        <v>35</v>
      </c>
      <c r="E474">
        <v>10</v>
      </c>
      <c r="F474">
        <v>1</v>
      </c>
      <c r="G474">
        <v>0</v>
      </c>
      <c r="H474" s="6">
        <f>Table1[[#This Row],[Earned]]/Table1[[#This Row],[Goal]]</f>
        <v>0.2857142857142857</v>
      </c>
      <c r="I474" s="6">
        <f>IF(Table1[[#This Row],[NSO Goal]]=0, 1,Table1[[#This Row],[NSO Met]]/Table1[[#This Row],[NSO Goal]])</f>
        <v>0</v>
      </c>
      <c r="J474" s="6">
        <f>AVERAGE(Table1[[#This Row],[Points]],Table1[[#This Row],[NSO]])</f>
        <v>0.14285714285714285</v>
      </c>
    </row>
    <row r="475" spans="1:10" x14ac:dyDescent="0.3">
      <c r="A475" s="5">
        <v>44931</v>
      </c>
      <c r="B475">
        <v>7</v>
      </c>
      <c r="C475" t="s">
        <v>5</v>
      </c>
      <c r="D475">
        <v>35</v>
      </c>
      <c r="E475">
        <v>35</v>
      </c>
      <c r="F475">
        <v>1</v>
      </c>
      <c r="G475">
        <v>0</v>
      </c>
      <c r="H475" s="6">
        <f>Table1[[#This Row],[Earned]]/Table1[[#This Row],[Goal]]</f>
        <v>1</v>
      </c>
      <c r="I475" s="6">
        <f>IF(Table1[[#This Row],[NSO Goal]]=0, 1,Table1[[#This Row],[NSO Met]]/Table1[[#This Row],[NSO Goal]])</f>
        <v>0</v>
      </c>
      <c r="J475" s="6">
        <f>AVERAGE(Table1[[#This Row],[Points]],Table1[[#This Row],[NSO]])</f>
        <v>0.5</v>
      </c>
    </row>
    <row r="476" spans="1:10" x14ac:dyDescent="0.3">
      <c r="A476" s="5">
        <v>44931</v>
      </c>
      <c r="B476">
        <v>7</v>
      </c>
      <c r="C476" t="s">
        <v>5</v>
      </c>
      <c r="D476">
        <v>35</v>
      </c>
      <c r="E476">
        <v>30</v>
      </c>
      <c r="F476">
        <v>1</v>
      </c>
      <c r="G476">
        <v>1</v>
      </c>
      <c r="H476" s="6">
        <f>Table1[[#This Row],[Earned]]/Table1[[#This Row],[Goal]]</f>
        <v>0.8571428571428571</v>
      </c>
      <c r="I476" s="6">
        <f>IF(Table1[[#This Row],[NSO Goal]]=0, 1,Table1[[#This Row],[NSO Met]]/Table1[[#This Row],[NSO Goal]])</f>
        <v>1</v>
      </c>
      <c r="J476" s="6">
        <f>AVERAGE(Table1[[#This Row],[Points]],Table1[[#This Row],[NSO]])</f>
        <v>0.9285714285714286</v>
      </c>
    </row>
    <row r="477" spans="1:10" x14ac:dyDescent="0.3">
      <c r="A477" s="5">
        <v>44931</v>
      </c>
      <c r="B477">
        <v>7</v>
      </c>
      <c r="C477" t="s">
        <v>5</v>
      </c>
      <c r="D477">
        <v>35</v>
      </c>
      <c r="E477">
        <v>30</v>
      </c>
      <c r="F477">
        <v>1</v>
      </c>
      <c r="G477">
        <v>1</v>
      </c>
      <c r="H477" s="6">
        <f>Table1[[#This Row],[Earned]]/Table1[[#This Row],[Goal]]</f>
        <v>0.8571428571428571</v>
      </c>
      <c r="I477" s="6">
        <f>IF(Table1[[#This Row],[NSO Goal]]=0, 1,Table1[[#This Row],[NSO Met]]/Table1[[#This Row],[NSO Goal]])</f>
        <v>1</v>
      </c>
      <c r="J477" s="6">
        <f>AVERAGE(Table1[[#This Row],[Points]],Table1[[#This Row],[NSO]])</f>
        <v>0.9285714285714286</v>
      </c>
    </row>
    <row r="478" spans="1:10" x14ac:dyDescent="0.3">
      <c r="A478" s="5">
        <v>44931</v>
      </c>
      <c r="B478">
        <v>7</v>
      </c>
      <c r="C478" t="s">
        <v>5</v>
      </c>
      <c r="D478">
        <v>35</v>
      </c>
      <c r="E478">
        <v>30</v>
      </c>
      <c r="F478">
        <v>1</v>
      </c>
      <c r="G478">
        <v>1</v>
      </c>
      <c r="H478" s="6">
        <f>Table1[[#This Row],[Earned]]/Table1[[#This Row],[Goal]]</f>
        <v>0.8571428571428571</v>
      </c>
      <c r="I478" s="6">
        <f>IF(Table1[[#This Row],[NSO Goal]]=0, 1,Table1[[#This Row],[NSO Met]]/Table1[[#This Row],[NSO Goal]])</f>
        <v>1</v>
      </c>
      <c r="J478" s="6">
        <f>AVERAGE(Table1[[#This Row],[Points]],Table1[[#This Row],[NSO]])</f>
        <v>0.9285714285714286</v>
      </c>
    </row>
    <row r="479" spans="1:10" x14ac:dyDescent="0.3">
      <c r="A479" s="5">
        <v>44931</v>
      </c>
      <c r="B479">
        <v>7</v>
      </c>
      <c r="C479" t="s">
        <v>5</v>
      </c>
      <c r="D479">
        <v>35</v>
      </c>
      <c r="E479">
        <v>35</v>
      </c>
      <c r="F479">
        <v>1</v>
      </c>
      <c r="G479">
        <v>1</v>
      </c>
      <c r="H479" s="6">
        <f>Table1[[#This Row],[Earned]]/Table1[[#This Row],[Goal]]</f>
        <v>1</v>
      </c>
      <c r="I479" s="6">
        <f>IF(Table1[[#This Row],[NSO Goal]]=0, 1,Table1[[#This Row],[NSO Met]]/Table1[[#This Row],[NSO Goal]])</f>
        <v>1</v>
      </c>
      <c r="J479" s="6">
        <f>AVERAGE(Table1[[#This Row],[Points]],Table1[[#This Row],[NSO]])</f>
        <v>1</v>
      </c>
    </row>
    <row r="480" spans="1:10" x14ac:dyDescent="0.3">
      <c r="A480" s="5">
        <v>44931</v>
      </c>
      <c r="B480">
        <v>7</v>
      </c>
      <c r="C480" t="s">
        <v>5</v>
      </c>
      <c r="D480">
        <v>35</v>
      </c>
      <c r="E480">
        <v>20</v>
      </c>
      <c r="F480">
        <v>1</v>
      </c>
      <c r="G480">
        <v>1</v>
      </c>
      <c r="H480" s="6">
        <f>Table1[[#This Row],[Earned]]/Table1[[#This Row],[Goal]]</f>
        <v>0.5714285714285714</v>
      </c>
      <c r="I480" s="6">
        <f>IF(Table1[[#This Row],[NSO Goal]]=0, 1,Table1[[#This Row],[NSO Met]]/Table1[[#This Row],[NSO Goal]])</f>
        <v>1</v>
      </c>
      <c r="J480" s="6">
        <f>AVERAGE(Table1[[#This Row],[Points]],Table1[[#This Row],[NSO]])</f>
        <v>0.7857142857142857</v>
      </c>
    </row>
    <row r="481" spans="1:10" x14ac:dyDescent="0.3">
      <c r="A481" s="5">
        <v>44931</v>
      </c>
      <c r="B481">
        <v>7</v>
      </c>
      <c r="C481" t="s">
        <v>5</v>
      </c>
      <c r="D481">
        <v>35</v>
      </c>
      <c r="E481">
        <v>30</v>
      </c>
      <c r="F481">
        <v>1</v>
      </c>
      <c r="G481">
        <v>1</v>
      </c>
      <c r="H481" s="6">
        <f>Table1[[#This Row],[Earned]]/Table1[[#This Row],[Goal]]</f>
        <v>0.8571428571428571</v>
      </c>
      <c r="I481" s="6">
        <f>IF(Table1[[#This Row],[NSO Goal]]=0, 1,Table1[[#This Row],[NSO Met]]/Table1[[#This Row],[NSO Goal]])</f>
        <v>1</v>
      </c>
      <c r="J481" s="6">
        <f>AVERAGE(Table1[[#This Row],[Points]],Table1[[#This Row],[NSO]])</f>
        <v>0.9285714285714286</v>
      </c>
    </row>
    <row r="482" spans="1:10" x14ac:dyDescent="0.3">
      <c r="A482" s="5">
        <v>44931</v>
      </c>
      <c r="B482">
        <v>7</v>
      </c>
      <c r="C482" t="s">
        <v>5</v>
      </c>
      <c r="D482">
        <v>35</v>
      </c>
      <c r="E482">
        <v>35</v>
      </c>
      <c r="F482">
        <v>1</v>
      </c>
      <c r="G482">
        <v>0</v>
      </c>
      <c r="H482" s="6">
        <f>Table1[[#This Row],[Earned]]/Table1[[#This Row],[Goal]]</f>
        <v>1</v>
      </c>
      <c r="I482" s="6">
        <f>IF(Table1[[#This Row],[NSO Goal]]=0, 1,Table1[[#This Row],[NSO Met]]/Table1[[#This Row],[NSO Goal]])</f>
        <v>0</v>
      </c>
      <c r="J482" s="6">
        <f>AVERAGE(Table1[[#This Row],[Points]],Table1[[#This Row],[NSO]])</f>
        <v>0.5</v>
      </c>
    </row>
    <row r="483" spans="1:10" x14ac:dyDescent="0.3">
      <c r="A483" s="5">
        <v>44931</v>
      </c>
      <c r="B483">
        <v>7</v>
      </c>
      <c r="C483" t="s">
        <v>6</v>
      </c>
      <c r="D483">
        <v>95</v>
      </c>
      <c r="E483">
        <v>65</v>
      </c>
      <c r="H483" s="6">
        <f>Table1[[#This Row],[Earned]]/Table1[[#This Row],[Goal]]</f>
        <v>0.68421052631578949</v>
      </c>
      <c r="I483" s="6">
        <f>IF(Table1[[#This Row],[NSO Goal]]=0, 1,Table1[[#This Row],[NSO Met]]/Table1[[#This Row],[NSO Goal]])</f>
        <v>1</v>
      </c>
      <c r="J483" s="6">
        <f>AVERAGE(Table1[[#This Row],[Points]],Table1[[#This Row],[NSO]])</f>
        <v>0.84210526315789469</v>
      </c>
    </row>
    <row r="484" spans="1:10" x14ac:dyDescent="0.3">
      <c r="A484" s="5">
        <v>44935</v>
      </c>
      <c r="B484">
        <v>8</v>
      </c>
      <c r="C484" t="s">
        <v>4</v>
      </c>
      <c r="D484">
        <v>25</v>
      </c>
      <c r="E484">
        <v>25</v>
      </c>
      <c r="F484">
        <v>3</v>
      </c>
      <c r="G484">
        <v>2</v>
      </c>
      <c r="H484" s="6">
        <f>Table1[[#This Row],[Earned]]/Table1[[#This Row],[Goal]]</f>
        <v>1</v>
      </c>
      <c r="I484" s="6">
        <f>IF(Table1[[#This Row],[NSO Goal]]=0, 1,Table1[[#This Row],[NSO Met]]/Table1[[#This Row],[NSO Goal]])</f>
        <v>0.66666666666666663</v>
      </c>
      <c r="J484" s="6">
        <f>AVERAGE(Table1[[#This Row],[Points]],Table1[[#This Row],[NSO]])</f>
        <v>0.83333333333333326</v>
      </c>
    </row>
    <row r="485" spans="1:10" x14ac:dyDescent="0.3">
      <c r="A485" s="5">
        <v>44935</v>
      </c>
      <c r="B485">
        <v>8</v>
      </c>
      <c r="C485" t="s">
        <v>4</v>
      </c>
      <c r="D485">
        <v>25</v>
      </c>
      <c r="E485">
        <v>0</v>
      </c>
      <c r="F485">
        <v>3</v>
      </c>
      <c r="G485">
        <v>0</v>
      </c>
      <c r="H485" s="6">
        <f>Table1[[#This Row],[Earned]]/Table1[[#This Row],[Goal]]</f>
        <v>0</v>
      </c>
      <c r="I485" s="6">
        <f>IF(Table1[[#This Row],[NSO Goal]]=0, 1,Table1[[#This Row],[NSO Met]]/Table1[[#This Row],[NSO Goal]])</f>
        <v>0</v>
      </c>
      <c r="J485" s="6">
        <f>AVERAGE(Table1[[#This Row],[Points]],Table1[[#This Row],[NSO]])</f>
        <v>0</v>
      </c>
    </row>
    <row r="486" spans="1:10" x14ac:dyDescent="0.3">
      <c r="A486" s="5">
        <v>44935</v>
      </c>
      <c r="B486">
        <v>8</v>
      </c>
      <c r="C486" t="s">
        <v>4</v>
      </c>
      <c r="D486">
        <v>25</v>
      </c>
      <c r="E486">
        <v>0</v>
      </c>
      <c r="F486">
        <v>3</v>
      </c>
      <c r="G486">
        <v>0</v>
      </c>
      <c r="H486" s="6">
        <f>Table1[[#This Row],[Earned]]/Table1[[#This Row],[Goal]]</f>
        <v>0</v>
      </c>
      <c r="I486" s="6">
        <f>IF(Table1[[#This Row],[NSO Goal]]=0, 1,Table1[[#This Row],[NSO Met]]/Table1[[#This Row],[NSO Goal]])</f>
        <v>0</v>
      </c>
      <c r="J486" s="6">
        <f>AVERAGE(Table1[[#This Row],[Points]],Table1[[#This Row],[NSO]])</f>
        <v>0</v>
      </c>
    </row>
    <row r="487" spans="1:10" x14ac:dyDescent="0.3">
      <c r="A487" s="5">
        <v>44935</v>
      </c>
      <c r="B487">
        <v>8</v>
      </c>
      <c r="C487" t="s">
        <v>4</v>
      </c>
      <c r="D487">
        <v>25</v>
      </c>
      <c r="E487">
        <v>25</v>
      </c>
      <c r="F487">
        <v>3</v>
      </c>
      <c r="G487">
        <v>2</v>
      </c>
      <c r="H487" s="6">
        <f>Table1[[#This Row],[Earned]]/Table1[[#This Row],[Goal]]</f>
        <v>1</v>
      </c>
      <c r="I487" s="6">
        <f>IF(Table1[[#This Row],[NSO Goal]]=0, 1,Table1[[#This Row],[NSO Met]]/Table1[[#This Row],[NSO Goal]])</f>
        <v>0.66666666666666663</v>
      </c>
      <c r="J487" s="6">
        <f>AVERAGE(Table1[[#This Row],[Points]],Table1[[#This Row],[NSO]])</f>
        <v>0.83333333333333326</v>
      </c>
    </row>
    <row r="488" spans="1:10" x14ac:dyDescent="0.3">
      <c r="A488" s="5">
        <v>44935</v>
      </c>
      <c r="B488">
        <v>8</v>
      </c>
      <c r="C488" t="s">
        <v>4</v>
      </c>
      <c r="D488">
        <v>25</v>
      </c>
      <c r="E488">
        <v>10</v>
      </c>
      <c r="F488">
        <v>3</v>
      </c>
      <c r="G488">
        <v>2</v>
      </c>
      <c r="H488" s="6">
        <f>Table1[[#This Row],[Earned]]/Table1[[#This Row],[Goal]]</f>
        <v>0.4</v>
      </c>
      <c r="I488" s="6">
        <f>IF(Table1[[#This Row],[NSO Goal]]=0, 1,Table1[[#This Row],[NSO Met]]/Table1[[#This Row],[NSO Goal]])</f>
        <v>0.66666666666666663</v>
      </c>
      <c r="J488" s="6">
        <f>AVERAGE(Table1[[#This Row],[Points]],Table1[[#This Row],[NSO]])</f>
        <v>0.53333333333333333</v>
      </c>
    </row>
    <row r="489" spans="1:10" x14ac:dyDescent="0.3">
      <c r="A489" s="5">
        <v>44935</v>
      </c>
      <c r="B489">
        <v>8</v>
      </c>
      <c r="C489" t="s">
        <v>4</v>
      </c>
      <c r="D489">
        <v>25</v>
      </c>
      <c r="E489">
        <v>25</v>
      </c>
      <c r="F489">
        <v>3</v>
      </c>
      <c r="G489">
        <v>3</v>
      </c>
      <c r="H489" s="6">
        <f>Table1[[#This Row],[Earned]]/Table1[[#This Row],[Goal]]</f>
        <v>1</v>
      </c>
      <c r="I489" s="6">
        <f>IF(Table1[[#This Row],[NSO Goal]]=0, 1,Table1[[#This Row],[NSO Met]]/Table1[[#This Row],[NSO Goal]])</f>
        <v>1</v>
      </c>
      <c r="J489" s="6">
        <f>AVERAGE(Table1[[#This Row],[Points]],Table1[[#This Row],[NSO]])</f>
        <v>1</v>
      </c>
    </row>
    <row r="490" spans="1:10" x14ac:dyDescent="0.3">
      <c r="A490" s="5">
        <v>44935</v>
      </c>
      <c r="B490">
        <v>8</v>
      </c>
      <c r="C490" t="s">
        <v>4</v>
      </c>
      <c r="D490">
        <v>25</v>
      </c>
      <c r="E490">
        <v>25</v>
      </c>
      <c r="F490">
        <v>3</v>
      </c>
      <c r="G490">
        <v>3</v>
      </c>
      <c r="H490" s="6">
        <f>Table1[[#This Row],[Earned]]/Table1[[#This Row],[Goal]]</f>
        <v>1</v>
      </c>
      <c r="I490" s="6">
        <f>IF(Table1[[#This Row],[NSO Goal]]=0, 1,Table1[[#This Row],[NSO Met]]/Table1[[#This Row],[NSO Goal]])</f>
        <v>1</v>
      </c>
      <c r="J490" s="6">
        <f>AVERAGE(Table1[[#This Row],[Points]],Table1[[#This Row],[NSO]])</f>
        <v>1</v>
      </c>
    </row>
    <row r="491" spans="1:10" x14ac:dyDescent="0.3">
      <c r="A491" s="5">
        <v>44935</v>
      </c>
      <c r="B491">
        <v>8</v>
      </c>
      <c r="C491" t="s">
        <v>4</v>
      </c>
      <c r="D491">
        <v>25</v>
      </c>
      <c r="E491">
        <v>25</v>
      </c>
      <c r="F491">
        <v>3</v>
      </c>
      <c r="G491">
        <v>3</v>
      </c>
      <c r="H491" s="6">
        <f>Table1[[#This Row],[Earned]]/Table1[[#This Row],[Goal]]</f>
        <v>1</v>
      </c>
      <c r="I491" s="6">
        <f>IF(Table1[[#This Row],[NSO Goal]]=0, 1,Table1[[#This Row],[NSO Met]]/Table1[[#This Row],[NSO Goal]])</f>
        <v>1</v>
      </c>
      <c r="J491" s="6">
        <f>AVERAGE(Table1[[#This Row],[Points]],Table1[[#This Row],[NSO]])</f>
        <v>1</v>
      </c>
    </row>
    <row r="492" spans="1:10" x14ac:dyDescent="0.3">
      <c r="A492" s="5">
        <v>44935</v>
      </c>
      <c r="B492">
        <v>8</v>
      </c>
      <c r="C492" t="s">
        <v>4</v>
      </c>
      <c r="D492">
        <v>25</v>
      </c>
      <c r="E492">
        <v>25</v>
      </c>
      <c r="F492">
        <v>3</v>
      </c>
      <c r="G492">
        <v>2</v>
      </c>
      <c r="H492" s="6">
        <f>Table1[[#This Row],[Earned]]/Table1[[#This Row],[Goal]]</f>
        <v>1</v>
      </c>
      <c r="I492" s="6">
        <f>IF(Table1[[#This Row],[NSO Goal]]=0, 1,Table1[[#This Row],[NSO Met]]/Table1[[#This Row],[NSO Goal]])</f>
        <v>0.66666666666666663</v>
      </c>
      <c r="J492" s="6">
        <f>AVERAGE(Table1[[#This Row],[Points]],Table1[[#This Row],[NSO]])</f>
        <v>0.83333333333333326</v>
      </c>
    </row>
    <row r="493" spans="1:10" x14ac:dyDescent="0.3">
      <c r="A493" s="5">
        <v>44935</v>
      </c>
      <c r="B493">
        <v>8</v>
      </c>
      <c r="C493" t="s">
        <v>4</v>
      </c>
      <c r="D493">
        <v>25</v>
      </c>
      <c r="E493">
        <v>25</v>
      </c>
      <c r="F493">
        <v>3</v>
      </c>
      <c r="G493">
        <v>2</v>
      </c>
      <c r="H493" s="6">
        <f>Table1[[#This Row],[Earned]]/Table1[[#This Row],[Goal]]</f>
        <v>1</v>
      </c>
      <c r="I493" s="6">
        <f>IF(Table1[[#This Row],[NSO Goal]]=0, 1,Table1[[#This Row],[NSO Met]]/Table1[[#This Row],[NSO Goal]])</f>
        <v>0.66666666666666663</v>
      </c>
      <c r="J493" s="6">
        <f>AVERAGE(Table1[[#This Row],[Points]],Table1[[#This Row],[NSO]])</f>
        <v>0.83333333333333326</v>
      </c>
    </row>
    <row r="494" spans="1:10" x14ac:dyDescent="0.3">
      <c r="A494" s="5">
        <v>44935</v>
      </c>
      <c r="B494">
        <v>8</v>
      </c>
      <c r="C494" t="s">
        <v>4</v>
      </c>
      <c r="D494">
        <v>25</v>
      </c>
      <c r="E494">
        <v>25</v>
      </c>
      <c r="F494">
        <v>3</v>
      </c>
      <c r="G494">
        <v>3</v>
      </c>
      <c r="H494" s="6">
        <f>Table1[[#This Row],[Earned]]/Table1[[#This Row],[Goal]]</f>
        <v>1</v>
      </c>
      <c r="I494" s="6">
        <f>IF(Table1[[#This Row],[NSO Goal]]=0, 1,Table1[[#This Row],[NSO Met]]/Table1[[#This Row],[NSO Goal]])</f>
        <v>1</v>
      </c>
      <c r="J494" s="6">
        <f>AVERAGE(Table1[[#This Row],[Points]],Table1[[#This Row],[NSO]])</f>
        <v>1</v>
      </c>
    </row>
    <row r="495" spans="1:10" x14ac:dyDescent="0.3">
      <c r="A495" s="5">
        <v>44935</v>
      </c>
      <c r="B495">
        <v>8</v>
      </c>
      <c r="C495" t="s">
        <v>4</v>
      </c>
      <c r="D495">
        <v>25</v>
      </c>
      <c r="E495">
        <v>25</v>
      </c>
      <c r="F495">
        <v>3</v>
      </c>
      <c r="G495">
        <v>3</v>
      </c>
      <c r="H495" s="6">
        <f>Table1[[#This Row],[Earned]]/Table1[[#This Row],[Goal]]</f>
        <v>1</v>
      </c>
      <c r="I495" s="6">
        <f>IF(Table1[[#This Row],[NSO Goal]]=0, 1,Table1[[#This Row],[NSO Met]]/Table1[[#This Row],[NSO Goal]])</f>
        <v>1</v>
      </c>
      <c r="J495" s="6">
        <f>AVERAGE(Table1[[#This Row],[Points]],Table1[[#This Row],[NSO]])</f>
        <v>1</v>
      </c>
    </row>
    <row r="496" spans="1:10" x14ac:dyDescent="0.3">
      <c r="A496" s="5">
        <v>44935</v>
      </c>
      <c r="B496">
        <v>8</v>
      </c>
      <c r="C496" t="s">
        <v>4</v>
      </c>
      <c r="D496">
        <v>25</v>
      </c>
      <c r="E496">
        <v>25</v>
      </c>
      <c r="F496">
        <v>3</v>
      </c>
      <c r="G496">
        <v>3</v>
      </c>
      <c r="H496" s="6">
        <f>Table1[[#This Row],[Earned]]/Table1[[#This Row],[Goal]]</f>
        <v>1</v>
      </c>
      <c r="I496" s="6">
        <f>IF(Table1[[#This Row],[NSO Goal]]=0, 1,Table1[[#This Row],[NSO Met]]/Table1[[#This Row],[NSO Goal]])</f>
        <v>1</v>
      </c>
      <c r="J496" s="6">
        <f>AVERAGE(Table1[[#This Row],[Points]],Table1[[#This Row],[NSO]])</f>
        <v>1</v>
      </c>
    </row>
    <row r="497" spans="1:10" x14ac:dyDescent="0.3">
      <c r="A497" s="5">
        <v>44935</v>
      </c>
      <c r="B497">
        <v>8</v>
      </c>
      <c r="C497" t="s">
        <v>4</v>
      </c>
      <c r="D497">
        <v>25</v>
      </c>
      <c r="E497">
        <v>25</v>
      </c>
      <c r="F497">
        <v>3</v>
      </c>
      <c r="G497">
        <v>3</v>
      </c>
      <c r="H497" s="6">
        <f>Table1[[#This Row],[Earned]]/Table1[[#This Row],[Goal]]</f>
        <v>1</v>
      </c>
      <c r="I497" s="6">
        <f>IF(Table1[[#This Row],[NSO Goal]]=0, 1,Table1[[#This Row],[NSO Met]]/Table1[[#This Row],[NSO Goal]])</f>
        <v>1</v>
      </c>
      <c r="J497" s="6">
        <f>AVERAGE(Table1[[#This Row],[Points]],Table1[[#This Row],[NSO]])</f>
        <v>1</v>
      </c>
    </row>
    <row r="498" spans="1:10" x14ac:dyDescent="0.3">
      <c r="A498" s="5">
        <v>44935</v>
      </c>
      <c r="B498">
        <v>8</v>
      </c>
      <c r="C498" t="s">
        <v>5</v>
      </c>
      <c r="D498">
        <v>35</v>
      </c>
      <c r="E498">
        <v>30</v>
      </c>
      <c r="F498">
        <v>1</v>
      </c>
      <c r="G498">
        <v>1</v>
      </c>
      <c r="H498" s="6">
        <f>Table1[[#This Row],[Earned]]/Table1[[#This Row],[Goal]]</f>
        <v>0.8571428571428571</v>
      </c>
      <c r="I498" s="6">
        <f>IF(Table1[[#This Row],[NSO Goal]]=0, 1,Table1[[#This Row],[NSO Met]]/Table1[[#This Row],[NSO Goal]])</f>
        <v>1</v>
      </c>
      <c r="J498" s="6">
        <f>AVERAGE(Table1[[#This Row],[Points]],Table1[[#This Row],[NSO]])</f>
        <v>0.9285714285714286</v>
      </c>
    </row>
    <row r="499" spans="1:10" x14ac:dyDescent="0.3">
      <c r="A499" s="5">
        <v>44935</v>
      </c>
      <c r="B499">
        <v>8</v>
      </c>
      <c r="C499" t="s">
        <v>5</v>
      </c>
      <c r="D499">
        <v>35</v>
      </c>
      <c r="E499">
        <v>30</v>
      </c>
      <c r="F499">
        <v>1</v>
      </c>
      <c r="G499">
        <v>1</v>
      </c>
      <c r="H499" s="6">
        <f>Table1[[#This Row],[Earned]]/Table1[[#This Row],[Goal]]</f>
        <v>0.8571428571428571</v>
      </c>
      <c r="I499" s="6">
        <f>IF(Table1[[#This Row],[NSO Goal]]=0, 1,Table1[[#This Row],[NSO Met]]/Table1[[#This Row],[NSO Goal]])</f>
        <v>1</v>
      </c>
      <c r="J499" s="6">
        <f>AVERAGE(Table1[[#This Row],[Points]],Table1[[#This Row],[NSO]])</f>
        <v>0.9285714285714286</v>
      </c>
    </row>
    <row r="500" spans="1:10" x14ac:dyDescent="0.3">
      <c r="A500" s="5">
        <v>44935</v>
      </c>
      <c r="B500">
        <v>8</v>
      </c>
      <c r="C500" t="s">
        <v>5</v>
      </c>
      <c r="D500">
        <v>35</v>
      </c>
      <c r="E500">
        <v>35</v>
      </c>
      <c r="F500">
        <v>1</v>
      </c>
      <c r="G500">
        <v>0</v>
      </c>
      <c r="H500" s="6">
        <f>Table1[[#This Row],[Earned]]/Table1[[#This Row],[Goal]]</f>
        <v>1</v>
      </c>
      <c r="I500" s="6">
        <f>IF(Table1[[#This Row],[NSO Goal]]=0, 1,Table1[[#This Row],[NSO Met]]/Table1[[#This Row],[NSO Goal]])</f>
        <v>0</v>
      </c>
      <c r="J500" s="6">
        <f>AVERAGE(Table1[[#This Row],[Points]],Table1[[#This Row],[NSO]])</f>
        <v>0.5</v>
      </c>
    </row>
    <row r="501" spans="1:10" x14ac:dyDescent="0.3">
      <c r="A501" s="5">
        <v>44935</v>
      </c>
      <c r="B501">
        <v>8</v>
      </c>
      <c r="C501" t="s">
        <v>5</v>
      </c>
      <c r="D501">
        <v>35</v>
      </c>
      <c r="E501">
        <v>30</v>
      </c>
      <c r="F501">
        <v>1</v>
      </c>
      <c r="G501">
        <v>1</v>
      </c>
      <c r="H501" s="6">
        <f>Table1[[#This Row],[Earned]]/Table1[[#This Row],[Goal]]</f>
        <v>0.8571428571428571</v>
      </c>
      <c r="I501" s="6">
        <f>IF(Table1[[#This Row],[NSO Goal]]=0, 1,Table1[[#This Row],[NSO Met]]/Table1[[#This Row],[NSO Goal]])</f>
        <v>1</v>
      </c>
      <c r="J501" s="6">
        <f>AVERAGE(Table1[[#This Row],[Points]],Table1[[#This Row],[NSO]])</f>
        <v>0.9285714285714286</v>
      </c>
    </row>
    <row r="502" spans="1:10" x14ac:dyDescent="0.3">
      <c r="A502" s="5">
        <v>44935</v>
      </c>
      <c r="B502">
        <v>8</v>
      </c>
      <c r="C502" t="s">
        <v>5</v>
      </c>
      <c r="D502">
        <v>35</v>
      </c>
      <c r="E502">
        <v>30</v>
      </c>
      <c r="F502">
        <v>1</v>
      </c>
      <c r="G502">
        <v>1</v>
      </c>
      <c r="H502" s="6">
        <f>Table1[[#This Row],[Earned]]/Table1[[#This Row],[Goal]]</f>
        <v>0.8571428571428571</v>
      </c>
      <c r="I502" s="6">
        <f>IF(Table1[[#This Row],[NSO Goal]]=0, 1,Table1[[#This Row],[NSO Met]]/Table1[[#This Row],[NSO Goal]])</f>
        <v>1</v>
      </c>
      <c r="J502" s="6">
        <f>AVERAGE(Table1[[#This Row],[Points]],Table1[[#This Row],[NSO]])</f>
        <v>0.9285714285714286</v>
      </c>
    </row>
    <row r="503" spans="1:10" x14ac:dyDescent="0.3">
      <c r="A503" s="5">
        <v>44935</v>
      </c>
      <c r="B503">
        <v>8</v>
      </c>
      <c r="C503" t="s">
        <v>5</v>
      </c>
      <c r="D503">
        <v>35</v>
      </c>
      <c r="E503">
        <v>30</v>
      </c>
      <c r="F503">
        <v>1</v>
      </c>
      <c r="G503">
        <v>1</v>
      </c>
      <c r="H503" s="6">
        <f>Table1[[#This Row],[Earned]]/Table1[[#This Row],[Goal]]</f>
        <v>0.8571428571428571</v>
      </c>
      <c r="I503" s="6">
        <f>IF(Table1[[#This Row],[NSO Goal]]=0, 1,Table1[[#This Row],[NSO Met]]/Table1[[#This Row],[NSO Goal]])</f>
        <v>1</v>
      </c>
      <c r="J503" s="6">
        <f>AVERAGE(Table1[[#This Row],[Points]],Table1[[#This Row],[NSO]])</f>
        <v>0.9285714285714286</v>
      </c>
    </row>
    <row r="504" spans="1:10" x14ac:dyDescent="0.3">
      <c r="A504" s="5">
        <v>44935</v>
      </c>
      <c r="B504">
        <v>8</v>
      </c>
      <c r="C504" t="s">
        <v>10</v>
      </c>
      <c r="D504">
        <v>25</v>
      </c>
      <c r="E504">
        <v>15</v>
      </c>
      <c r="F504">
        <v>0</v>
      </c>
      <c r="G504">
        <v>0</v>
      </c>
      <c r="H504" s="6">
        <f>Table1[[#This Row],[Earned]]/Table1[[#This Row],[Goal]]</f>
        <v>0.6</v>
      </c>
      <c r="I504" s="6">
        <f>IF(Table1[[#This Row],[NSO Goal]]=0, 1,Table1[[#This Row],[NSO Met]]/Table1[[#This Row],[NSO Goal]])</f>
        <v>1</v>
      </c>
      <c r="J504" s="6">
        <f>AVERAGE(Table1[[#This Row],[Points]],Table1[[#This Row],[NSO]])</f>
        <v>0.8</v>
      </c>
    </row>
    <row r="505" spans="1:10" x14ac:dyDescent="0.3">
      <c r="A505" s="5">
        <v>44935</v>
      </c>
      <c r="B505">
        <v>8</v>
      </c>
      <c r="C505" t="s">
        <v>10</v>
      </c>
      <c r="D505">
        <v>25</v>
      </c>
      <c r="E505">
        <v>15</v>
      </c>
      <c r="F505">
        <v>0</v>
      </c>
      <c r="G505">
        <v>0</v>
      </c>
      <c r="H505" s="6">
        <f>Table1[[#This Row],[Earned]]/Table1[[#This Row],[Goal]]</f>
        <v>0.6</v>
      </c>
      <c r="I505" s="6">
        <f>IF(Table1[[#This Row],[NSO Goal]]=0, 1,Table1[[#This Row],[NSO Met]]/Table1[[#This Row],[NSO Goal]])</f>
        <v>1</v>
      </c>
      <c r="J505" s="6">
        <f>AVERAGE(Table1[[#This Row],[Points]],Table1[[#This Row],[NSO]])</f>
        <v>0.8</v>
      </c>
    </row>
    <row r="506" spans="1:10" x14ac:dyDescent="0.3">
      <c r="A506" s="5">
        <v>44935</v>
      </c>
      <c r="B506">
        <v>8</v>
      </c>
      <c r="C506" t="s">
        <v>10</v>
      </c>
      <c r="D506">
        <v>25</v>
      </c>
      <c r="E506">
        <v>25</v>
      </c>
      <c r="F506">
        <v>0</v>
      </c>
      <c r="G506">
        <v>0</v>
      </c>
      <c r="H506" s="6">
        <f>Table1[[#This Row],[Earned]]/Table1[[#This Row],[Goal]]</f>
        <v>1</v>
      </c>
      <c r="I506" s="6">
        <f>IF(Table1[[#This Row],[NSO Goal]]=0, 1,Table1[[#This Row],[NSO Met]]/Table1[[#This Row],[NSO Goal]])</f>
        <v>1</v>
      </c>
      <c r="J506" s="6">
        <f>AVERAGE(Table1[[#This Row],[Points]],Table1[[#This Row],[NSO]])</f>
        <v>1</v>
      </c>
    </row>
    <row r="507" spans="1:10" x14ac:dyDescent="0.3">
      <c r="A507" s="5">
        <v>44935</v>
      </c>
      <c r="B507">
        <v>8</v>
      </c>
      <c r="C507" t="s">
        <v>10</v>
      </c>
      <c r="D507">
        <v>25</v>
      </c>
      <c r="E507">
        <v>15</v>
      </c>
      <c r="F507">
        <v>0</v>
      </c>
      <c r="G507">
        <v>0</v>
      </c>
      <c r="H507" s="6">
        <f>Table1[[#This Row],[Earned]]/Table1[[#This Row],[Goal]]</f>
        <v>0.6</v>
      </c>
      <c r="I507" s="6">
        <f>IF(Table1[[#This Row],[NSO Goal]]=0, 1,Table1[[#This Row],[NSO Met]]/Table1[[#This Row],[NSO Goal]])</f>
        <v>1</v>
      </c>
      <c r="J507" s="6">
        <f>AVERAGE(Table1[[#This Row],[Points]],Table1[[#This Row],[NSO]])</f>
        <v>0.8</v>
      </c>
    </row>
    <row r="508" spans="1:10" x14ac:dyDescent="0.3">
      <c r="A508" s="5">
        <v>44935</v>
      </c>
      <c r="B508">
        <v>8</v>
      </c>
      <c r="C508" t="s">
        <v>10</v>
      </c>
      <c r="D508">
        <v>25</v>
      </c>
      <c r="E508">
        <v>15</v>
      </c>
      <c r="F508">
        <v>0</v>
      </c>
      <c r="G508">
        <v>0</v>
      </c>
      <c r="H508" s="6">
        <f>Table1[[#This Row],[Earned]]/Table1[[#This Row],[Goal]]</f>
        <v>0.6</v>
      </c>
      <c r="I508" s="6">
        <f>IF(Table1[[#This Row],[NSO Goal]]=0, 1,Table1[[#This Row],[NSO Met]]/Table1[[#This Row],[NSO Goal]])</f>
        <v>1</v>
      </c>
      <c r="J508" s="6">
        <f>AVERAGE(Table1[[#This Row],[Points]],Table1[[#This Row],[NSO]])</f>
        <v>0.8</v>
      </c>
    </row>
    <row r="509" spans="1:10" x14ac:dyDescent="0.3">
      <c r="A509" s="5">
        <v>44935</v>
      </c>
      <c r="B509">
        <v>8</v>
      </c>
      <c r="C509" t="s">
        <v>10</v>
      </c>
      <c r="D509">
        <v>25</v>
      </c>
      <c r="E509">
        <v>25</v>
      </c>
      <c r="F509">
        <v>0</v>
      </c>
      <c r="G509">
        <v>0</v>
      </c>
      <c r="H509" s="6">
        <f>Table1[[#This Row],[Earned]]/Table1[[#This Row],[Goal]]</f>
        <v>1</v>
      </c>
      <c r="I509" s="6">
        <f>IF(Table1[[#This Row],[NSO Goal]]=0, 1,Table1[[#This Row],[NSO Met]]/Table1[[#This Row],[NSO Goal]])</f>
        <v>1</v>
      </c>
      <c r="J509" s="6">
        <f>AVERAGE(Table1[[#This Row],[Points]],Table1[[#This Row],[NSO]])</f>
        <v>1</v>
      </c>
    </row>
    <row r="510" spans="1:10" x14ac:dyDescent="0.3">
      <c r="A510" s="5">
        <v>44935</v>
      </c>
      <c r="B510">
        <v>8</v>
      </c>
      <c r="C510" t="s">
        <v>10</v>
      </c>
      <c r="D510">
        <v>25</v>
      </c>
      <c r="E510">
        <v>25</v>
      </c>
      <c r="F510">
        <v>0</v>
      </c>
      <c r="G510">
        <v>0</v>
      </c>
      <c r="H510" s="6">
        <f>Table1[[#This Row],[Earned]]/Table1[[#This Row],[Goal]]</f>
        <v>1</v>
      </c>
      <c r="I510" s="6">
        <f>IF(Table1[[#This Row],[NSO Goal]]=0, 1,Table1[[#This Row],[NSO Met]]/Table1[[#This Row],[NSO Goal]])</f>
        <v>1</v>
      </c>
      <c r="J510" s="6">
        <f>AVERAGE(Table1[[#This Row],[Points]],Table1[[#This Row],[NSO]])</f>
        <v>1</v>
      </c>
    </row>
    <row r="511" spans="1:10" x14ac:dyDescent="0.3">
      <c r="A511" s="5">
        <v>44935</v>
      </c>
      <c r="B511">
        <v>8</v>
      </c>
      <c r="C511" t="s">
        <v>10</v>
      </c>
      <c r="D511">
        <v>25</v>
      </c>
      <c r="E511">
        <v>25</v>
      </c>
      <c r="F511">
        <v>0</v>
      </c>
      <c r="G511">
        <v>0</v>
      </c>
      <c r="H511" s="6">
        <f>Table1[[#This Row],[Earned]]/Table1[[#This Row],[Goal]]</f>
        <v>1</v>
      </c>
      <c r="I511" s="6">
        <f>IF(Table1[[#This Row],[NSO Goal]]=0, 1,Table1[[#This Row],[NSO Met]]/Table1[[#This Row],[NSO Goal]])</f>
        <v>1</v>
      </c>
      <c r="J511" s="6">
        <f>AVERAGE(Table1[[#This Row],[Points]],Table1[[#This Row],[NSO]])</f>
        <v>1</v>
      </c>
    </row>
    <row r="512" spans="1:10" x14ac:dyDescent="0.3">
      <c r="A512" s="5">
        <v>44935</v>
      </c>
      <c r="B512">
        <v>8</v>
      </c>
      <c r="C512" t="s">
        <v>10</v>
      </c>
      <c r="D512">
        <v>25</v>
      </c>
      <c r="E512">
        <v>15</v>
      </c>
      <c r="F512">
        <v>0</v>
      </c>
      <c r="G512">
        <v>0</v>
      </c>
      <c r="H512" s="6">
        <f>Table1[[#This Row],[Earned]]/Table1[[#This Row],[Goal]]</f>
        <v>0.6</v>
      </c>
      <c r="I512" s="6">
        <f>IF(Table1[[#This Row],[NSO Goal]]=0, 1,Table1[[#This Row],[NSO Met]]/Table1[[#This Row],[NSO Goal]])</f>
        <v>1</v>
      </c>
      <c r="J512" s="6">
        <f>AVERAGE(Table1[[#This Row],[Points]],Table1[[#This Row],[NSO]])</f>
        <v>0.8</v>
      </c>
    </row>
    <row r="513" spans="1:10" x14ac:dyDescent="0.3">
      <c r="A513" s="5">
        <v>44935</v>
      </c>
      <c r="B513">
        <v>8</v>
      </c>
      <c r="C513" t="s">
        <v>10</v>
      </c>
      <c r="D513">
        <v>25</v>
      </c>
      <c r="E513">
        <v>15</v>
      </c>
      <c r="F513">
        <v>0</v>
      </c>
      <c r="G513">
        <v>0</v>
      </c>
      <c r="H513" s="6">
        <f>Table1[[#This Row],[Earned]]/Table1[[#This Row],[Goal]]</f>
        <v>0.6</v>
      </c>
      <c r="I513" s="6">
        <f>IF(Table1[[#This Row],[NSO Goal]]=0, 1,Table1[[#This Row],[NSO Met]]/Table1[[#This Row],[NSO Goal]])</f>
        <v>1</v>
      </c>
      <c r="J513" s="6">
        <f>AVERAGE(Table1[[#This Row],[Points]],Table1[[#This Row],[NSO]])</f>
        <v>0.8</v>
      </c>
    </row>
    <row r="514" spans="1:10" x14ac:dyDescent="0.3">
      <c r="A514" s="5">
        <v>44935</v>
      </c>
      <c r="B514">
        <v>8</v>
      </c>
      <c r="C514" t="s">
        <v>10</v>
      </c>
      <c r="D514">
        <v>25</v>
      </c>
      <c r="E514">
        <v>25</v>
      </c>
      <c r="F514">
        <v>0</v>
      </c>
      <c r="G514">
        <v>0</v>
      </c>
      <c r="H514" s="6">
        <f>Table1[[#This Row],[Earned]]/Table1[[#This Row],[Goal]]</f>
        <v>1</v>
      </c>
      <c r="I514" s="6">
        <f>IF(Table1[[#This Row],[NSO Goal]]=0, 1,Table1[[#This Row],[NSO Met]]/Table1[[#This Row],[NSO Goal]])</f>
        <v>1</v>
      </c>
      <c r="J514" s="6">
        <f>AVERAGE(Table1[[#This Row],[Points]],Table1[[#This Row],[NSO]])</f>
        <v>1</v>
      </c>
    </row>
    <row r="515" spans="1:10" x14ac:dyDescent="0.3">
      <c r="A515" s="5">
        <v>44936</v>
      </c>
      <c r="B515">
        <v>8</v>
      </c>
      <c r="C515" t="s">
        <v>7</v>
      </c>
      <c r="D515">
        <v>50</v>
      </c>
      <c r="E515">
        <v>50</v>
      </c>
      <c r="F515">
        <v>3</v>
      </c>
      <c r="G515">
        <v>3</v>
      </c>
      <c r="H515" s="6">
        <f>Table1[[#This Row],[Earned]]/Table1[[#This Row],[Goal]]</f>
        <v>1</v>
      </c>
      <c r="I515" s="6">
        <f>IF(Table1[[#This Row],[NSO Goal]]=0, 1,Table1[[#This Row],[NSO Met]]/Table1[[#This Row],[NSO Goal]])</f>
        <v>1</v>
      </c>
      <c r="J515" s="6">
        <f>AVERAGE(Table1[[#This Row],[Points]],Table1[[#This Row],[NSO]])</f>
        <v>1</v>
      </c>
    </row>
    <row r="516" spans="1:10" x14ac:dyDescent="0.3">
      <c r="A516" s="5">
        <v>44936</v>
      </c>
      <c r="B516">
        <v>8</v>
      </c>
      <c r="C516" t="s">
        <v>7</v>
      </c>
      <c r="D516">
        <v>50</v>
      </c>
      <c r="E516">
        <v>30</v>
      </c>
      <c r="F516">
        <v>3</v>
      </c>
      <c r="G516">
        <v>3</v>
      </c>
      <c r="H516" s="6">
        <f>Table1[[#This Row],[Earned]]/Table1[[#This Row],[Goal]]</f>
        <v>0.6</v>
      </c>
      <c r="I516" s="6">
        <f>IF(Table1[[#This Row],[NSO Goal]]=0, 1,Table1[[#This Row],[NSO Met]]/Table1[[#This Row],[NSO Goal]])</f>
        <v>1</v>
      </c>
      <c r="J516" s="6">
        <f>AVERAGE(Table1[[#This Row],[Points]],Table1[[#This Row],[NSO]])</f>
        <v>0.8</v>
      </c>
    </row>
    <row r="517" spans="1:10" x14ac:dyDescent="0.3">
      <c r="A517" s="5">
        <v>44936</v>
      </c>
      <c r="B517">
        <v>8</v>
      </c>
      <c r="C517" t="s">
        <v>7</v>
      </c>
      <c r="D517">
        <v>50</v>
      </c>
      <c r="E517">
        <v>40</v>
      </c>
      <c r="F517">
        <v>3</v>
      </c>
      <c r="G517">
        <v>3</v>
      </c>
      <c r="H517" s="6">
        <f>Table1[[#This Row],[Earned]]/Table1[[#This Row],[Goal]]</f>
        <v>0.8</v>
      </c>
      <c r="I517" s="6">
        <f>IF(Table1[[#This Row],[NSO Goal]]=0, 1,Table1[[#This Row],[NSO Met]]/Table1[[#This Row],[NSO Goal]])</f>
        <v>1</v>
      </c>
      <c r="J517" s="6">
        <f>AVERAGE(Table1[[#This Row],[Points]],Table1[[#This Row],[NSO]])</f>
        <v>0.9</v>
      </c>
    </row>
    <row r="518" spans="1:10" x14ac:dyDescent="0.3">
      <c r="A518" s="5">
        <v>44936</v>
      </c>
      <c r="B518">
        <v>8</v>
      </c>
      <c r="C518" t="s">
        <v>7</v>
      </c>
      <c r="D518">
        <v>50</v>
      </c>
      <c r="E518">
        <v>50</v>
      </c>
      <c r="F518">
        <v>3</v>
      </c>
      <c r="G518">
        <v>2</v>
      </c>
      <c r="H518" s="6">
        <f>Table1[[#This Row],[Earned]]/Table1[[#This Row],[Goal]]</f>
        <v>1</v>
      </c>
      <c r="I518" s="6">
        <f>IF(Table1[[#This Row],[NSO Goal]]=0, 1,Table1[[#This Row],[NSO Met]]/Table1[[#This Row],[NSO Goal]])</f>
        <v>0.66666666666666663</v>
      </c>
      <c r="J518" s="6">
        <f>AVERAGE(Table1[[#This Row],[Points]],Table1[[#This Row],[NSO]])</f>
        <v>0.83333333333333326</v>
      </c>
    </row>
    <row r="519" spans="1:10" x14ac:dyDescent="0.3">
      <c r="A519" s="5">
        <v>44936</v>
      </c>
      <c r="B519">
        <v>8</v>
      </c>
      <c r="C519" t="s">
        <v>7</v>
      </c>
      <c r="D519">
        <v>50</v>
      </c>
      <c r="E519">
        <v>50</v>
      </c>
      <c r="F519">
        <v>3</v>
      </c>
      <c r="G519">
        <v>3</v>
      </c>
      <c r="H519" s="6">
        <f>Table1[[#This Row],[Earned]]/Table1[[#This Row],[Goal]]</f>
        <v>1</v>
      </c>
      <c r="I519" s="6">
        <f>IF(Table1[[#This Row],[NSO Goal]]=0, 1,Table1[[#This Row],[NSO Met]]/Table1[[#This Row],[NSO Goal]])</f>
        <v>1</v>
      </c>
      <c r="J519" s="6">
        <f>AVERAGE(Table1[[#This Row],[Points]],Table1[[#This Row],[NSO]])</f>
        <v>1</v>
      </c>
    </row>
    <row r="520" spans="1:10" x14ac:dyDescent="0.3">
      <c r="A520" s="5">
        <v>44936</v>
      </c>
      <c r="B520">
        <v>8</v>
      </c>
      <c r="C520" t="s">
        <v>7</v>
      </c>
      <c r="D520">
        <v>50</v>
      </c>
      <c r="E520">
        <v>30</v>
      </c>
      <c r="F520">
        <v>3</v>
      </c>
      <c r="G520">
        <v>3</v>
      </c>
      <c r="H520" s="6">
        <f>Table1[[#This Row],[Earned]]/Table1[[#This Row],[Goal]]</f>
        <v>0.6</v>
      </c>
      <c r="I520" s="6">
        <f>IF(Table1[[#This Row],[NSO Goal]]=0, 1,Table1[[#This Row],[NSO Met]]/Table1[[#This Row],[NSO Goal]])</f>
        <v>1</v>
      </c>
      <c r="J520" s="6">
        <f>AVERAGE(Table1[[#This Row],[Points]],Table1[[#This Row],[NSO]])</f>
        <v>0.8</v>
      </c>
    </row>
    <row r="521" spans="1:10" x14ac:dyDescent="0.3">
      <c r="A521" s="5">
        <v>44936</v>
      </c>
      <c r="B521">
        <v>8</v>
      </c>
      <c r="C521" t="s">
        <v>6</v>
      </c>
      <c r="D521">
        <v>95</v>
      </c>
      <c r="E521">
        <v>65</v>
      </c>
      <c r="F521">
        <v>0</v>
      </c>
      <c r="G521">
        <v>0</v>
      </c>
      <c r="H521" s="6">
        <f>Table1[[#This Row],[Earned]]/Table1[[#This Row],[Goal]]</f>
        <v>0.68421052631578949</v>
      </c>
      <c r="I521" s="6">
        <f>IF(Table1[[#This Row],[NSO Goal]]=0, 1,Table1[[#This Row],[NSO Met]]/Table1[[#This Row],[NSO Goal]])</f>
        <v>1</v>
      </c>
      <c r="J521" s="6">
        <f>AVERAGE(Table1[[#This Row],[Points]],Table1[[#This Row],[NSO]])</f>
        <v>0.84210526315789469</v>
      </c>
    </row>
    <row r="522" spans="1:10" x14ac:dyDescent="0.3">
      <c r="A522" s="5">
        <v>44936</v>
      </c>
      <c r="B522">
        <v>8</v>
      </c>
      <c r="C522" t="s">
        <v>6</v>
      </c>
      <c r="D522">
        <v>95</v>
      </c>
      <c r="E522">
        <v>65</v>
      </c>
      <c r="F522">
        <v>0</v>
      </c>
      <c r="G522">
        <v>0</v>
      </c>
      <c r="H522" s="6">
        <f>Table1[[#This Row],[Earned]]/Table1[[#This Row],[Goal]]</f>
        <v>0.68421052631578949</v>
      </c>
      <c r="I522" s="6">
        <f>IF(Table1[[#This Row],[NSO Goal]]=0, 1,Table1[[#This Row],[NSO Met]]/Table1[[#This Row],[NSO Goal]])</f>
        <v>1</v>
      </c>
      <c r="J522" s="6">
        <f>AVERAGE(Table1[[#This Row],[Points]],Table1[[#This Row],[NSO]])</f>
        <v>0.84210526315789469</v>
      </c>
    </row>
    <row r="523" spans="1:10" x14ac:dyDescent="0.3">
      <c r="A523" s="5">
        <v>44936</v>
      </c>
      <c r="B523">
        <v>8</v>
      </c>
      <c r="C523" t="s">
        <v>6</v>
      </c>
      <c r="D523">
        <v>95</v>
      </c>
      <c r="E523">
        <v>95</v>
      </c>
      <c r="F523">
        <v>0</v>
      </c>
      <c r="G523">
        <v>0</v>
      </c>
      <c r="H523" s="6">
        <f>Table1[[#This Row],[Earned]]/Table1[[#This Row],[Goal]]</f>
        <v>1</v>
      </c>
      <c r="I523" s="6">
        <f>IF(Table1[[#This Row],[NSO Goal]]=0, 1,Table1[[#This Row],[NSO Met]]/Table1[[#This Row],[NSO Goal]])</f>
        <v>1</v>
      </c>
      <c r="J523" s="6">
        <f>AVERAGE(Table1[[#This Row],[Points]],Table1[[#This Row],[NSO]])</f>
        <v>1</v>
      </c>
    </row>
    <row r="524" spans="1:10" x14ac:dyDescent="0.3">
      <c r="A524" s="5">
        <v>44936</v>
      </c>
      <c r="B524">
        <v>8</v>
      </c>
      <c r="C524" t="s">
        <v>6</v>
      </c>
      <c r="D524">
        <v>95</v>
      </c>
      <c r="E524">
        <v>75</v>
      </c>
      <c r="F524">
        <v>0</v>
      </c>
      <c r="G524">
        <v>0</v>
      </c>
      <c r="H524" s="6">
        <f>Table1[[#This Row],[Earned]]/Table1[[#This Row],[Goal]]</f>
        <v>0.78947368421052633</v>
      </c>
      <c r="I524" s="6">
        <f>IF(Table1[[#This Row],[NSO Goal]]=0, 1,Table1[[#This Row],[NSO Met]]/Table1[[#This Row],[NSO Goal]])</f>
        <v>1</v>
      </c>
      <c r="J524" s="6">
        <f>AVERAGE(Table1[[#This Row],[Points]],Table1[[#This Row],[NSO]])</f>
        <v>0.89473684210526316</v>
      </c>
    </row>
    <row r="525" spans="1:10" x14ac:dyDescent="0.3">
      <c r="A525" s="5">
        <v>44936</v>
      </c>
      <c r="B525">
        <v>8</v>
      </c>
      <c r="C525" t="s">
        <v>6</v>
      </c>
      <c r="D525">
        <v>95</v>
      </c>
      <c r="E525">
        <v>95</v>
      </c>
      <c r="F525">
        <v>0</v>
      </c>
      <c r="G525">
        <v>0</v>
      </c>
      <c r="H525" s="6">
        <f>Table1[[#This Row],[Earned]]/Table1[[#This Row],[Goal]]</f>
        <v>1</v>
      </c>
      <c r="I525" s="6">
        <f>IF(Table1[[#This Row],[NSO Goal]]=0, 1,Table1[[#This Row],[NSO Met]]/Table1[[#This Row],[NSO Goal]])</f>
        <v>1</v>
      </c>
      <c r="J525" s="6">
        <f>AVERAGE(Table1[[#This Row],[Points]],Table1[[#This Row],[NSO]])</f>
        <v>1</v>
      </c>
    </row>
    <row r="526" spans="1:10" x14ac:dyDescent="0.3">
      <c r="A526" s="5">
        <v>44936</v>
      </c>
      <c r="B526">
        <v>8</v>
      </c>
      <c r="C526" t="s">
        <v>6</v>
      </c>
      <c r="D526">
        <v>95</v>
      </c>
      <c r="E526">
        <v>75</v>
      </c>
      <c r="F526">
        <v>0</v>
      </c>
      <c r="G526">
        <v>0</v>
      </c>
      <c r="H526" s="6">
        <f>Table1[[#This Row],[Earned]]/Table1[[#This Row],[Goal]]</f>
        <v>0.78947368421052633</v>
      </c>
      <c r="I526" s="6">
        <f>IF(Table1[[#This Row],[NSO Goal]]=0, 1,Table1[[#This Row],[NSO Met]]/Table1[[#This Row],[NSO Goal]])</f>
        <v>1</v>
      </c>
      <c r="J526" s="6">
        <f>AVERAGE(Table1[[#This Row],[Points]],Table1[[#This Row],[NSO]])</f>
        <v>0.89473684210526316</v>
      </c>
    </row>
    <row r="527" spans="1:10" x14ac:dyDescent="0.3">
      <c r="A527" s="5">
        <v>44936</v>
      </c>
      <c r="B527">
        <v>8</v>
      </c>
      <c r="C527" t="s">
        <v>6</v>
      </c>
      <c r="D527">
        <v>95</v>
      </c>
      <c r="E527">
        <v>65</v>
      </c>
      <c r="F527">
        <v>0</v>
      </c>
      <c r="G527">
        <v>0</v>
      </c>
      <c r="H527" s="6">
        <f>Table1[[#This Row],[Earned]]/Table1[[#This Row],[Goal]]</f>
        <v>0.68421052631578949</v>
      </c>
      <c r="I527" s="6">
        <f>IF(Table1[[#This Row],[NSO Goal]]=0, 1,Table1[[#This Row],[NSO Met]]/Table1[[#This Row],[NSO Goal]])</f>
        <v>1</v>
      </c>
      <c r="J527" s="6">
        <f>AVERAGE(Table1[[#This Row],[Points]],Table1[[#This Row],[NSO]])</f>
        <v>0.84210526315789469</v>
      </c>
    </row>
    <row r="528" spans="1:10" x14ac:dyDescent="0.3">
      <c r="A528" s="5">
        <v>44936</v>
      </c>
      <c r="B528">
        <v>8</v>
      </c>
      <c r="C528" t="s">
        <v>6</v>
      </c>
      <c r="D528">
        <v>95</v>
      </c>
      <c r="E528">
        <v>45</v>
      </c>
      <c r="F528">
        <v>0</v>
      </c>
      <c r="G528">
        <v>0</v>
      </c>
      <c r="H528" s="6">
        <f>Table1[[#This Row],[Earned]]/Table1[[#This Row],[Goal]]</f>
        <v>0.47368421052631576</v>
      </c>
      <c r="I528" s="6">
        <f>IF(Table1[[#This Row],[NSO Goal]]=0, 1,Table1[[#This Row],[NSO Met]]/Table1[[#This Row],[NSO Goal]])</f>
        <v>1</v>
      </c>
      <c r="J528" s="6">
        <f>AVERAGE(Table1[[#This Row],[Points]],Table1[[#This Row],[NSO]])</f>
        <v>0.73684210526315785</v>
      </c>
    </row>
    <row r="529" spans="1:10" x14ac:dyDescent="0.3">
      <c r="A529" s="5">
        <v>44936</v>
      </c>
      <c r="B529">
        <v>8</v>
      </c>
      <c r="C529" t="s">
        <v>4</v>
      </c>
      <c r="D529">
        <v>25</v>
      </c>
      <c r="E529">
        <v>25</v>
      </c>
      <c r="F529">
        <v>5</v>
      </c>
      <c r="G529">
        <v>2</v>
      </c>
      <c r="H529" s="6">
        <f>Table1[[#This Row],[Earned]]/Table1[[#This Row],[Goal]]</f>
        <v>1</v>
      </c>
      <c r="I529" s="6">
        <f>IF(Table1[[#This Row],[NSO Goal]]=0, 1,Table1[[#This Row],[NSO Met]]/Table1[[#This Row],[NSO Goal]])</f>
        <v>0.4</v>
      </c>
      <c r="J529" s="6">
        <f>AVERAGE(Table1[[#This Row],[Points]],Table1[[#This Row],[NSO]])</f>
        <v>0.7</v>
      </c>
    </row>
    <row r="530" spans="1:10" x14ac:dyDescent="0.3">
      <c r="A530" s="5">
        <v>44936</v>
      </c>
      <c r="B530">
        <v>8</v>
      </c>
      <c r="C530" t="s">
        <v>4</v>
      </c>
      <c r="D530">
        <v>25</v>
      </c>
      <c r="E530">
        <v>25</v>
      </c>
      <c r="F530">
        <v>5</v>
      </c>
      <c r="G530">
        <v>5</v>
      </c>
      <c r="H530" s="6">
        <f>Table1[[#This Row],[Earned]]/Table1[[#This Row],[Goal]]</f>
        <v>1</v>
      </c>
      <c r="I530" s="6">
        <f>IF(Table1[[#This Row],[NSO Goal]]=0, 1,Table1[[#This Row],[NSO Met]]/Table1[[#This Row],[NSO Goal]])</f>
        <v>1</v>
      </c>
      <c r="J530" s="6">
        <f>AVERAGE(Table1[[#This Row],[Points]],Table1[[#This Row],[NSO]])</f>
        <v>1</v>
      </c>
    </row>
    <row r="531" spans="1:10" x14ac:dyDescent="0.3">
      <c r="A531" s="5">
        <v>44936</v>
      </c>
      <c r="B531">
        <v>8</v>
      </c>
      <c r="C531" t="s">
        <v>4</v>
      </c>
      <c r="D531">
        <v>25</v>
      </c>
      <c r="E531">
        <v>25</v>
      </c>
      <c r="F531">
        <v>5</v>
      </c>
      <c r="G531">
        <v>3</v>
      </c>
      <c r="H531" s="6">
        <f>Table1[[#This Row],[Earned]]/Table1[[#This Row],[Goal]]</f>
        <v>1</v>
      </c>
      <c r="I531" s="6">
        <f>IF(Table1[[#This Row],[NSO Goal]]=0, 1,Table1[[#This Row],[NSO Met]]/Table1[[#This Row],[NSO Goal]])</f>
        <v>0.6</v>
      </c>
      <c r="J531" s="6">
        <f>AVERAGE(Table1[[#This Row],[Points]],Table1[[#This Row],[NSO]])</f>
        <v>0.8</v>
      </c>
    </row>
    <row r="532" spans="1:10" x14ac:dyDescent="0.3">
      <c r="A532" s="5">
        <v>44936</v>
      </c>
      <c r="B532">
        <v>8</v>
      </c>
      <c r="C532" t="s">
        <v>4</v>
      </c>
      <c r="D532">
        <v>25</v>
      </c>
      <c r="E532">
        <v>25</v>
      </c>
      <c r="F532">
        <v>5</v>
      </c>
      <c r="G532">
        <v>2</v>
      </c>
      <c r="H532" s="6">
        <f>Table1[[#This Row],[Earned]]/Table1[[#This Row],[Goal]]</f>
        <v>1</v>
      </c>
      <c r="I532" s="6">
        <f>IF(Table1[[#This Row],[NSO Goal]]=0, 1,Table1[[#This Row],[NSO Met]]/Table1[[#This Row],[NSO Goal]])</f>
        <v>0.4</v>
      </c>
      <c r="J532" s="6">
        <f>AVERAGE(Table1[[#This Row],[Points]],Table1[[#This Row],[NSO]])</f>
        <v>0.7</v>
      </c>
    </row>
    <row r="533" spans="1:10" x14ac:dyDescent="0.3">
      <c r="A533" s="5">
        <v>44936</v>
      </c>
      <c r="B533">
        <v>8</v>
      </c>
      <c r="C533" t="s">
        <v>4</v>
      </c>
      <c r="D533">
        <v>25</v>
      </c>
      <c r="E533">
        <v>10</v>
      </c>
      <c r="F533">
        <v>5</v>
      </c>
      <c r="G533">
        <v>2</v>
      </c>
      <c r="H533" s="6">
        <f>Table1[[#This Row],[Earned]]/Table1[[#This Row],[Goal]]</f>
        <v>0.4</v>
      </c>
      <c r="I533" s="6">
        <f>IF(Table1[[#This Row],[NSO Goal]]=0, 1,Table1[[#This Row],[NSO Met]]/Table1[[#This Row],[NSO Goal]])</f>
        <v>0.4</v>
      </c>
      <c r="J533" s="6">
        <f>AVERAGE(Table1[[#This Row],[Points]],Table1[[#This Row],[NSO]])</f>
        <v>0.4</v>
      </c>
    </row>
    <row r="534" spans="1:10" x14ac:dyDescent="0.3">
      <c r="A534" s="5">
        <v>44936</v>
      </c>
      <c r="B534">
        <v>8</v>
      </c>
      <c r="C534" t="s">
        <v>4</v>
      </c>
      <c r="D534">
        <v>25</v>
      </c>
      <c r="E534">
        <v>25</v>
      </c>
      <c r="F534">
        <v>5</v>
      </c>
      <c r="G534">
        <v>3</v>
      </c>
      <c r="H534" s="6">
        <f>Table1[[#This Row],[Earned]]/Table1[[#This Row],[Goal]]</f>
        <v>1</v>
      </c>
      <c r="I534" s="6">
        <f>IF(Table1[[#This Row],[NSO Goal]]=0, 1,Table1[[#This Row],[NSO Met]]/Table1[[#This Row],[NSO Goal]])</f>
        <v>0.6</v>
      </c>
      <c r="J534" s="6">
        <f>AVERAGE(Table1[[#This Row],[Points]],Table1[[#This Row],[NSO]])</f>
        <v>0.8</v>
      </c>
    </row>
    <row r="535" spans="1:10" x14ac:dyDescent="0.3">
      <c r="A535" s="5">
        <v>44936</v>
      </c>
      <c r="B535">
        <v>8</v>
      </c>
      <c r="C535" t="s">
        <v>4</v>
      </c>
      <c r="D535">
        <v>25</v>
      </c>
      <c r="E535">
        <v>25</v>
      </c>
      <c r="F535">
        <v>5</v>
      </c>
      <c r="G535">
        <v>3</v>
      </c>
      <c r="H535" s="6">
        <f>Table1[[#This Row],[Earned]]/Table1[[#This Row],[Goal]]</f>
        <v>1</v>
      </c>
      <c r="I535" s="6">
        <f>IF(Table1[[#This Row],[NSO Goal]]=0, 1,Table1[[#This Row],[NSO Met]]/Table1[[#This Row],[NSO Goal]])</f>
        <v>0.6</v>
      </c>
      <c r="J535" s="6">
        <f>AVERAGE(Table1[[#This Row],[Points]],Table1[[#This Row],[NSO]])</f>
        <v>0.8</v>
      </c>
    </row>
    <row r="536" spans="1:10" x14ac:dyDescent="0.3">
      <c r="A536" s="5">
        <v>44936</v>
      </c>
      <c r="B536">
        <v>8</v>
      </c>
      <c r="C536" t="s">
        <v>4</v>
      </c>
      <c r="D536">
        <v>25</v>
      </c>
      <c r="E536">
        <v>25</v>
      </c>
      <c r="F536">
        <v>5</v>
      </c>
      <c r="G536">
        <v>3</v>
      </c>
      <c r="H536" s="6">
        <f>Table1[[#This Row],[Earned]]/Table1[[#This Row],[Goal]]</f>
        <v>1</v>
      </c>
      <c r="I536" s="6">
        <f>IF(Table1[[#This Row],[NSO Goal]]=0, 1,Table1[[#This Row],[NSO Met]]/Table1[[#This Row],[NSO Goal]])</f>
        <v>0.6</v>
      </c>
      <c r="J536" s="6">
        <f>AVERAGE(Table1[[#This Row],[Points]],Table1[[#This Row],[NSO]])</f>
        <v>0.8</v>
      </c>
    </row>
    <row r="537" spans="1:10" x14ac:dyDescent="0.3">
      <c r="A537" s="5">
        <v>44936</v>
      </c>
      <c r="B537">
        <v>8</v>
      </c>
      <c r="C537" t="s">
        <v>4</v>
      </c>
      <c r="D537">
        <v>25</v>
      </c>
      <c r="E537">
        <v>25</v>
      </c>
      <c r="F537">
        <v>5</v>
      </c>
      <c r="G537">
        <v>2</v>
      </c>
      <c r="H537" s="6">
        <f>Table1[[#This Row],[Earned]]/Table1[[#This Row],[Goal]]</f>
        <v>1</v>
      </c>
      <c r="I537" s="6">
        <f>IF(Table1[[#This Row],[NSO Goal]]=0, 1,Table1[[#This Row],[NSO Met]]/Table1[[#This Row],[NSO Goal]])</f>
        <v>0.4</v>
      </c>
      <c r="J537" s="6">
        <f>AVERAGE(Table1[[#This Row],[Points]],Table1[[#This Row],[NSO]])</f>
        <v>0.7</v>
      </c>
    </row>
    <row r="538" spans="1:10" x14ac:dyDescent="0.3">
      <c r="A538" s="5">
        <v>44936</v>
      </c>
      <c r="B538">
        <v>8</v>
      </c>
      <c r="C538" t="s">
        <v>4</v>
      </c>
      <c r="D538">
        <v>25</v>
      </c>
      <c r="E538">
        <v>0</v>
      </c>
      <c r="F538">
        <v>5</v>
      </c>
      <c r="G538">
        <v>2</v>
      </c>
      <c r="H538" s="6">
        <f>Table1[[#This Row],[Earned]]/Table1[[#This Row],[Goal]]</f>
        <v>0</v>
      </c>
      <c r="I538" s="6">
        <f>IF(Table1[[#This Row],[NSO Goal]]=0, 1,Table1[[#This Row],[NSO Met]]/Table1[[#This Row],[NSO Goal]])</f>
        <v>0.4</v>
      </c>
      <c r="J538" s="6">
        <f>AVERAGE(Table1[[#This Row],[Points]],Table1[[#This Row],[NSO]])</f>
        <v>0.2</v>
      </c>
    </row>
    <row r="539" spans="1:10" x14ac:dyDescent="0.3">
      <c r="A539" s="5">
        <v>44936</v>
      </c>
      <c r="B539">
        <v>8</v>
      </c>
      <c r="C539" t="s">
        <v>4</v>
      </c>
      <c r="D539">
        <v>25</v>
      </c>
      <c r="E539">
        <v>25</v>
      </c>
      <c r="F539">
        <v>5</v>
      </c>
      <c r="G539">
        <v>3</v>
      </c>
      <c r="H539" s="6">
        <f>Table1[[#This Row],[Earned]]/Table1[[#This Row],[Goal]]</f>
        <v>1</v>
      </c>
      <c r="I539" s="6">
        <f>IF(Table1[[#This Row],[NSO Goal]]=0, 1,Table1[[#This Row],[NSO Met]]/Table1[[#This Row],[NSO Goal]])</f>
        <v>0.6</v>
      </c>
      <c r="J539" s="6">
        <f>AVERAGE(Table1[[#This Row],[Points]],Table1[[#This Row],[NSO]])</f>
        <v>0.8</v>
      </c>
    </row>
    <row r="540" spans="1:10" x14ac:dyDescent="0.3">
      <c r="A540" s="5">
        <v>44936</v>
      </c>
      <c r="B540">
        <v>8</v>
      </c>
      <c r="C540" t="s">
        <v>4</v>
      </c>
      <c r="D540">
        <v>25</v>
      </c>
      <c r="E540">
        <v>25</v>
      </c>
      <c r="F540">
        <v>5</v>
      </c>
      <c r="G540">
        <v>2</v>
      </c>
      <c r="H540" s="6">
        <f>Table1[[#This Row],[Earned]]/Table1[[#This Row],[Goal]]</f>
        <v>1</v>
      </c>
      <c r="I540" s="6">
        <f>IF(Table1[[#This Row],[NSO Goal]]=0, 1,Table1[[#This Row],[NSO Met]]/Table1[[#This Row],[NSO Goal]])</f>
        <v>0.4</v>
      </c>
      <c r="J540" s="6">
        <f>AVERAGE(Table1[[#This Row],[Points]],Table1[[#This Row],[NSO]])</f>
        <v>0.7</v>
      </c>
    </row>
    <row r="541" spans="1:10" x14ac:dyDescent="0.3">
      <c r="A541" s="5">
        <v>44936</v>
      </c>
      <c r="B541">
        <v>8</v>
      </c>
      <c r="C541" t="s">
        <v>4</v>
      </c>
      <c r="D541">
        <v>25</v>
      </c>
      <c r="E541">
        <v>25</v>
      </c>
      <c r="F541">
        <v>5</v>
      </c>
      <c r="G541">
        <v>3</v>
      </c>
      <c r="H541" s="6">
        <f>Table1[[#This Row],[Earned]]/Table1[[#This Row],[Goal]]</f>
        <v>1</v>
      </c>
      <c r="I541" s="6">
        <f>IF(Table1[[#This Row],[NSO Goal]]=0, 1,Table1[[#This Row],[NSO Met]]/Table1[[#This Row],[NSO Goal]])</f>
        <v>0.6</v>
      </c>
      <c r="J541" s="6">
        <f>AVERAGE(Table1[[#This Row],[Points]],Table1[[#This Row],[NSO]])</f>
        <v>0.8</v>
      </c>
    </row>
    <row r="542" spans="1:10" x14ac:dyDescent="0.3">
      <c r="A542" s="5">
        <v>44936</v>
      </c>
      <c r="B542">
        <v>8</v>
      </c>
      <c r="C542" t="s">
        <v>4</v>
      </c>
      <c r="D542">
        <v>25</v>
      </c>
      <c r="E542">
        <v>25</v>
      </c>
      <c r="F542">
        <v>5</v>
      </c>
      <c r="G542">
        <v>3</v>
      </c>
      <c r="H542" s="6">
        <f>Table1[[#This Row],[Earned]]/Table1[[#This Row],[Goal]]</f>
        <v>1</v>
      </c>
      <c r="I542" s="6">
        <f>IF(Table1[[#This Row],[NSO Goal]]=0, 1,Table1[[#This Row],[NSO Met]]/Table1[[#This Row],[NSO Goal]])</f>
        <v>0.6</v>
      </c>
      <c r="J542" s="6">
        <f>AVERAGE(Table1[[#This Row],[Points]],Table1[[#This Row],[NSO]])</f>
        <v>0.8</v>
      </c>
    </row>
    <row r="543" spans="1:10" x14ac:dyDescent="0.3">
      <c r="A543" s="5">
        <v>44936</v>
      </c>
      <c r="B543">
        <v>8</v>
      </c>
      <c r="C543" t="s">
        <v>4</v>
      </c>
      <c r="D543">
        <v>25</v>
      </c>
      <c r="E543">
        <v>25</v>
      </c>
      <c r="F543">
        <v>5</v>
      </c>
      <c r="G543">
        <v>3</v>
      </c>
      <c r="H543" s="6">
        <f>Table1[[#This Row],[Earned]]/Table1[[#This Row],[Goal]]</f>
        <v>1</v>
      </c>
      <c r="I543" s="6">
        <f>IF(Table1[[#This Row],[NSO Goal]]=0, 1,Table1[[#This Row],[NSO Met]]/Table1[[#This Row],[NSO Goal]])</f>
        <v>0.6</v>
      </c>
      <c r="J543" s="6">
        <f>AVERAGE(Table1[[#This Row],[Points]],Table1[[#This Row],[NSO]])</f>
        <v>0.8</v>
      </c>
    </row>
    <row r="544" spans="1:10" x14ac:dyDescent="0.3">
      <c r="A544" s="5">
        <v>44937</v>
      </c>
      <c r="B544">
        <v>8</v>
      </c>
      <c r="C544" t="s">
        <v>4</v>
      </c>
      <c r="D544">
        <v>25</v>
      </c>
      <c r="E544">
        <v>25</v>
      </c>
      <c r="F544">
        <v>5</v>
      </c>
      <c r="G544">
        <v>2</v>
      </c>
      <c r="H544" s="6">
        <f>Table1[[#This Row],[Earned]]/Table1[[#This Row],[Goal]]</f>
        <v>1</v>
      </c>
      <c r="I544" s="6">
        <f>IF(Table1[[#This Row],[NSO Goal]]=0, 1,Table1[[#This Row],[NSO Met]]/Table1[[#This Row],[NSO Goal]])</f>
        <v>0.4</v>
      </c>
      <c r="J544" s="6">
        <f>AVERAGE(Table1[[#This Row],[Points]],Table1[[#This Row],[NSO]])</f>
        <v>0.7</v>
      </c>
    </row>
    <row r="545" spans="1:10" x14ac:dyDescent="0.3">
      <c r="A545" s="5">
        <v>44937</v>
      </c>
      <c r="B545">
        <v>8</v>
      </c>
      <c r="C545" t="s">
        <v>4</v>
      </c>
      <c r="D545">
        <v>25</v>
      </c>
      <c r="E545">
        <v>0</v>
      </c>
      <c r="F545">
        <v>5</v>
      </c>
      <c r="G545">
        <v>0</v>
      </c>
      <c r="H545" s="6">
        <f>Table1[[#This Row],[Earned]]/Table1[[#This Row],[Goal]]</f>
        <v>0</v>
      </c>
      <c r="I545" s="6">
        <f>IF(Table1[[#This Row],[NSO Goal]]=0, 1,Table1[[#This Row],[NSO Met]]/Table1[[#This Row],[NSO Goal]])</f>
        <v>0</v>
      </c>
      <c r="J545" s="6">
        <f>AVERAGE(Table1[[#This Row],[Points]],Table1[[#This Row],[NSO]])</f>
        <v>0</v>
      </c>
    </row>
    <row r="546" spans="1:10" x14ac:dyDescent="0.3">
      <c r="A546" s="5">
        <v>44937</v>
      </c>
      <c r="B546">
        <v>8</v>
      </c>
      <c r="C546" t="s">
        <v>4</v>
      </c>
      <c r="D546">
        <v>25</v>
      </c>
      <c r="E546">
        <v>0</v>
      </c>
      <c r="F546">
        <v>5</v>
      </c>
      <c r="G546">
        <v>0</v>
      </c>
      <c r="H546" s="6">
        <f>Table1[[#This Row],[Earned]]/Table1[[#This Row],[Goal]]</f>
        <v>0</v>
      </c>
      <c r="I546" s="6">
        <f>IF(Table1[[#This Row],[NSO Goal]]=0, 1,Table1[[#This Row],[NSO Met]]/Table1[[#This Row],[NSO Goal]])</f>
        <v>0</v>
      </c>
      <c r="J546" s="6">
        <f>AVERAGE(Table1[[#This Row],[Points]],Table1[[#This Row],[NSO]])</f>
        <v>0</v>
      </c>
    </row>
    <row r="547" spans="1:10" x14ac:dyDescent="0.3">
      <c r="A547" s="5">
        <v>44937</v>
      </c>
      <c r="B547">
        <v>8</v>
      </c>
      <c r="C547" t="s">
        <v>4</v>
      </c>
      <c r="D547">
        <v>25</v>
      </c>
      <c r="E547">
        <v>25</v>
      </c>
      <c r="F547">
        <v>5</v>
      </c>
      <c r="G547">
        <v>2</v>
      </c>
      <c r="H547" s="6">
        <f>Table1[[#This Row],[Earned]]/Table1[[#This Row],[Goal]]</f>
        <v>1</v>
      </c>
      <c r="I547" s="6">
        <f>IF(Table1[[#This Row],[NSO Goal]]=0, 1,Table1[[#This Row],[NSO Met]]/Table1[[#This Row],[NSO Goal]])</f>
        <v>0.4</v>
      </c>
      <c r="J547" s="6">
        <f>AVERAGE(Table1[[#This Row],[Points]],Table1[[#This Row],[NSO]])</f>
        <v>0.7</v>
      </c>
    </row>
    <row r="548" spans="1:10" x14ac:dyDescent="0.3">
      <c r="A548" s="5">
        <v>44937</v>
      </c>
      <c r="B548">
        <v>8</v>
      </c>
      <c r="C548" t="s">
        <v>4</v>
      </c>
      <c r="D548">
        <v>25</v>
      </c>
      <c r="E548">
        <v>10</v>
      </c>
      <c r="F548">
        <v>5</v>
      </c>
      <c r="G548">
        <v>2</v>
      </c>
      <c r="H548" s="6">
        <f>Table1[[#This Row],[Earned]]/Table1[[#This Row],[Goal]]</f>
        <v>0.4</v>
      </c>
      <c r="I548" s="6">
        <f>IF(Table1[[#This Row],[NSO Goal]]=0, 1,Table1[[#This Row],[NSO Met]]/Table1[[#This Row],[NSO Goal]])</f>
        <v>0.4</v>
      </c>
      <c r="J548" s="6">
        <f>AVERAGE(Table1[[#This Row],[Points]],Table1[[#This Row],[NSO]])</f>
        <v>0.4</v>
      </c>
    </row>
    <row r="549" spans="1:10" x14ac:dyDescent="0.3">
      <c r="A549" s="5">
        <v>44937</v>
      </c>
      <c r="B549">
        <v>8</v>
      </c>
      <c r="C549" t="s">
        <v>4</v>
      </c>
      <c r="D549">
        <v>25</v>
      </c>
      <c r="E549">
        <v>25</v>
      </c>
      <c r="F549">
        <v>5</v>
      </c>
      <c r="G549">
        <v>3</v>
      </c>
      <c r="H549" s="6">
        <f>Table1[[#This Row],[Earned]]/Table1[[#This Row],[Goal]]</f>
        <v>1</v>
      </c>
      <c r="I549" s="6">
        <f>IF(Table1[[#This Row],[NSO Goal]]=0, 1,Table1[[#This Row],[NSO Met]]/Table1[[#This Row],[NSO Goal]])</f>
        <v>0.6</v>
      </c>
      <c r="J549" s="6">
        <f>AVERAGE(Table1[[#This Row],[Points]],Table1[[#This Row],[NSO]])</f>
        <v>0.8</v>
      </c>
    </row>
    <row r="550" spans="1:10" x14ac:dyDescent="0.3">
      <c r="A550" s="5">
        <v>44937</v>
      </c>
      <c r="B550">
        <v>8</v>
      </c>
      <c r="C550" t="s">
        <v>4</v>
      </c>
      <c r="D550">
        <v>25</v>
      </c>
      <c r="E550">
        <v>25</v>
      </c>
      <c r="F550">
        <v>5</v>
      </c>
      <c r="G550">
        <v>3</v>
      </c>
      <c r="H550" s="6">
        <f>Table1[[#This Row],[Earned]]/Table1[[#This Row],[Goal]]</f>
        <v>1</v>
      </c>
      <c r="I550" s="6">
        <f>IF(Table1[[#This Row],[NSO Goal]]=0, 1,Table1[[#This Row],[NSO Met]]/Table1[[#This Row],[NSO Goal]])</f>
        <v>0.6</v>
      </c>
      <c r="J550" s="6">
        <f>AVERAGE(Table1[[#This Row],[Points]],Table1[[#This Row],[NSO]])</f>
        <v>0.8</v>
      </c>
    </row>
    <row r="551" spans="1:10" x14ac:dyDescent="0.3">
      <c r="A551" s="5">
        <v>44937</v>
      </c>
      <c r="B551">
        <v>8</v>
      </c>
      <c r="C551" t="s">
        <v>4</v>
      </c>
      <c r="D551">
        <v>25</v>
      </c>
      <c r="E551">
        <v>25</v>
      </c>
      <c r="F551">
        <v>5</v>
      </c>
      <c r="G551">
        <v>3</v>
      </c>
      <c r="H551" s="6">
        <f>Table1[[#This Row],[Earned]]/Table1[[#This Row],[Goal]]</f>
        <v>1</v>
      </c>
      <c r="I551" s="6">
        <f>IF(Table1[[#This Row],[NSO Goal]]=0, 1,Table1[[#This Row],[NSO Met]]/Table1[[#This Row],[NSO Goal]])</f>
        <v>0.6</v>
      </c>
      <c r="J551" s="6">
        <f>AVERAGE(Table1[[#This Row],[Points]],Table1[[#This Row],[NSO]])</f>
        <v>0.8</v>
      </c>
    </row>
    <row r="552" spans="1:10" x14ac:dyDescent="0.3">
      <c r="A552" s="5">
        <v>44937</v>
      </c>
      <c r="B552">
        <v>8</v>
      </c>
      <c r="C552" t="s">
        <v>4</v>
      </c>
      <c r="D552">
        <v>25</v>
      </c>
      <c r="E552">
        <v>25</v>
      </c>
      <c r="F552">
        <v>5</v>
      </c>
      <c r="G552">
        <v>2</v>
      </c>
      <c r="H552" s="6">
        <f>Table1[[#This Row],[Earned]]/Table1[[#This Row],[Goal]]</f>
        <v>1</v>
      </c>
      <c r="I552" s="6">
        <f>IF(Table1[[#This Row],[NSO Goal]]=0, 1,Table1[[#This Row],[NSO Met]]/Table1[[#This Row],[NSO Goal]])</f>
        <v>0.4</v>
      </c>
      <c r="J552" s="6">
        <f>AVERAGE(Table1[[#This Row],[Points]],Table1[[#This Row],[NSO]])</f>
        <v>0.7</v>
      </c>
    </row>
    <row r="553" spans="1:10" x14ac:dyDescent="0.3">
      <c r="A553" s="5">
        <v>44937</v>
      </c>
      <c r="B553">
        <v>8</v>
      </c>
      <c r="C553" t="s">
        <v>4</v>
      </c>
      <c r="D553">
        <v>25</v>
      </c>
      <c r="E553">
        <v>0</v>
      </c>
      <c r="F553">
        <v>5</v>
      </c>
      <c r="G553">
        <v>0</v>
      </c>
      <c r="H553" s="6">
        <f>Table1[[#This Row],[Earned]]/Table1[[#This Row],[Goal]]</f>
        <v>0</v>
      </c>
      <c r="I553" s="6">
        <f>IF(Table1[[#This Row],[NSO Goal]]=0, 1,Table1[[#This Row],[NSO Met]]/Table1[[#This Row],[NSO Goal]])</f>
        <v>0</v>
      </c>
      <c r="J553" s="6">
        <f>AVERAGE(Table1[[#This Row],[Points]],Table1[[#This Row],[NSO]])</f>
        <v>0</v>
      </c>
    </row>
    <row r="554" spans="1:10" x14ac:dyDescent="0.3">
      <c r="A554" s="5">
        <v>44937</v>
      </c>
      <c r="B554">
        <v>8</v>
      </c>
      <c r="C554" t="s">
        <v>4</v>
      </c>
      <c r="D554">
        <v>25</v>
      </c>
      <c r="E554">
        <v>25</v>
      </c>
      <c r="F554">
        <v>5</v>
      </c>
      <c r="G554">
        <v>3</v>
      </c>
      <c r="H554" s="6">
        <f>Table1[[#This Row],[Earned]]/Table1[[#This Row],[Goal]]</f>
        <v>1</v>
      </c>
      <c r="I554" s="6">
        <f>IF(Table1[[#This Row],[NSO Goal]]=0, 1,Table1[[#This Row],[NSO Met]]/Table1[[#This Row],[NSO Goal]])</f>
        <v>0.6</v>
      </c>
      <c r="J554" s="6">
        <f>AVERAGE(Table1[[#This Row],[Points]],Table1[[#This Row],[NSO]])</f>
        <v>0.8</v>
      </c>
    </row>
    <row r="555" spans="1:10" x14ac:dyDescent="0.3">
      <c r="A555" s="5">
        <v>44937</v>
      </c>
      <c r="B555">
        <v>8</v>
      </c>
      <c r="C555" t="s">
        <v>4</v>
      </c>
      <c r="D555">
        <v>25</v>
      </c>
      <c r="E555">
        <v>0</v>
      </c>
      <c r="F555">
        <v>5</v>
      </c>
      <c r="G555">
        <v>2</v>
      </c>
      <c r="H555" s="6">
        <f>Table1[[#This Row],[Earned]]/Table1[[#This Row],[Goal]]</f>
        <v>0</v>
      </c>
      <c r="I555" s="6">
        <f>IF(Table1[[#This Row],[NSO Goal]]=0, 1,Table1[[#This Row],[NSO Met]]/Table1[[#This Row],[NSO Goal]])</f>
        <v>0.4</v>
      </c>
      <c r="J555" s="6">
        <f>AVERAGE(Table1[[#This Row],[Points]],Table1[[#This Row],[NSO]])</f>
        <v>0.2</v>
      </c>
    </row>
    <row r="556" spans="1:10" x14ac:dyDescent="0.3">
      <c r="A556" s="5">
        <v>44937</v>
      </c>
      <c r="B556">
        <v>8</v>
      </c>
      <c r="C556" t="s">
        <v>4</v>
      </c>
      <c r="D556">
        <v>25</v>
      </c>
      <c r="E556">
        <v>25</v>
      </c>
      <c r="F556">
        <v>5</v>
      </c>
      <c r="G556">
        <v>3</v>
      </c>
      <c r="H556" s="6">
        <f>Table1[[#This Row],[Earned]]/Table1[[#This Row],[Goal]]</f>
        <v>1</v>
      </c>
      <c r="I556" s="6">
        <f>IF(Table1[[#This Row],[NSO Goal]]=0, 1,Table1[[#This Row],[NSO Met]]/Table1[[#This Row],[NSO Goal]])</f>
        <v>0.6</v>
      </c>
      <c r="J556" s="6">
        <f>AVERAGE(Table1[[#This Row],[Points]],Table1[[#This Row],[NSO]])</f>
        <v>0.8</v>
      </c>
    </row>
    <row r="557" spans="1:10" x14ac:dyDescent="0.3">
      <c r="A557" s="5">
        <v>44937</v>
      </c>
      <c r="B557">
        <v>8</v>
      </c>
      <c r="C557" t="s">
        <v>4</v>
      </c>
      <c r="D557">
        <v>25</v>
      </c>
      <c r="E557">
        <v>0</v>
      </c>
      <c r="F557">
        <v>5</v>
      </c>
      <c r="G557">
        <v>0</v>
      </c>
      <c r="H557" s="6">
        <f>Table1[[#This Row],[Earned]]/Table1[[#This Row],[Goal]]</f>
        <v>0</v>
      </c>
      <c r="I557" s="6">
        <f>IF(Table1[[#This Row],[NSO Goal]]=0, 1,Table1[[#This Row],[NSO Met]]/Table1[[#This Row],[NSO Goal]])</f>
        <v>0</v>
      </c>
      <c r="J557" s="6">
        <f>AVERAGE(Table1[[#This Row],[Points]],Table1[[#This Row],[NSO]])</f>
        <v>0</v>
      </c>
    </row>
    <row r="558" spans="1:10" x14ac:dyDescent="0.3">
      <c r="A558" s="5">
        <v>44937</v>
      </c>
      <c r="B558">
        <v>8</v>
      </c>
      <c r="C558" t="s">
        <v>4</v>
      </c>
      <c r="D558">
        <v>25</v>
      </c>
      <c r="E558">
        <v>25</v>
      </c>
      <c r="F558">
        <v>5</v>
      </c>
      <c r="G558">
        <v>3</v>
      </c>
      <c r="H558" s="6">
        <f>Table1[[#This Row],[Earned]]/Table1[[#This Row],[Goal]]</f>
        <v>1</v>
      </c>
      <c r="I558" s="6">
        <f>IF(Table1[[#This Row],[NSO Goal]]=0, 1,Table1[[#This Row],[NSO Met]]/Table1[[#This Row],[NSO Goal]])</f>
        <v>0.6</v>
      </c>
      <c r="J558" s="6">
        <f>AVERAGE(Table1[[#This Row],[Points]],Table1[[#This Row],[NSO]])</f>
        <v>0.8</v>
      </c>
    </row>
    <row r="559" spans="1:10" x14ac:dyDescent="0.3">
      <c r="A559" s="5">
        <v>44937</v>
      </c>
      <c r="B559">
        <v>8</v>
      </c>
      <c r="C559" t="s">
        <v>6</v>
      </c>
      <c r="D559">
        <v>95</v>
      </c>
      <c r="E559">
        <v>65</v>
      </c>
      <c r="F559">
        <v>0</v>
      </c>
      <c r="G559">
        <v>0</v>
      </c>
      <c r="H559" s="6">
        <f>Table1[[#This Row],[Earned]]/Table1[[#This Row],[Goal]]</f>
        <v>0.68421052631578949</v>
      </c>
      <c r="I559" s="6">
        <f>IF(Table1[[#This Row],[NSO Goal]]=0, 1,Table1[[#This Row],[NSO Met]]/Table1[[#This Row],[NSO Goal]])</f>
        <v>1</v>
      </c>
      <c r="J559" s="6">
        <f>AVERAGE(Table1[[#This Row],[Points]],Table1[[#This Row],[NSO]])</f>
        <v>0.84210526315789469</v>
      </c>
    </row>
    <row r="560" spans="1:10" x14ac:dyDescent="0.3">
      <c r="A560" s="5">
        <v>44937</v>
      </c>
      <c r="B560">
        <v>8</v>
      </c>
      <c r="C560" t="s">
        <v>6</v>
      </c>
      <c r="D560">
        <v>95</v>
      </c>
      <c r="E560">
        <v>65</v>
      </c>
      <c r="F560">
        <v>0</v>
      </c>
      <c r="G560">
        <v>0</v>
      </c>
      <c r="H560" s="6">
        <f>Table1[[#This Row],[Earned]]/Table1[[#This Row],[Goal]]</f>
        <v>0.68421052631578949</v>
      </c>
      <c r="I560" s="6">
        <f>IF(Table1[[#This Row],[NSO Goal]]=0, 1,Table1[[#This Row],[NSO Met]]/Table1[[#This Row],[NSO Goal]])</f>
        <v>1</v>
      </c>
      <c r="J560" s="6">
        <f>AVERAGE(Table1[[#This Row],[Points]],Table1[[#This Row],[NSO]])</f>
        <v>0.84210526315789469</v>
      </c>
    </row>
    <row r="561" spans="1:10" x14ac:dyDescent="0.3">
      <c r="A561" s="5">
        <v>44937</v>
      </c>
      <c r="B561">
        <v>8</v>
      </c>
      <c r="C561" t="s">
        <v>6</v>
      </c>
      <c r="D561">
        <v>95</v>
      </c>
      <c r="E561">
        <v>95</v>
      </c>
      <c r="F561">
        <v>0</v>
      </c>
      <c r="G561">
        <v>0</v>
      </c>
      <c r="H561" s="6">
        <f>Table1[[#This Row],[Earned]]/Table1[[#This Row],[Goal]]</f>
        <v>1</v>
      </c>
      <c r="I561" s="6">
        <f>IF(Table1[[#This Row],[NSO Goal]]=0, 1,Table1[[#This Row],[NSO Met]]/Table1[[#This Row],[NSO Goal]])</f>
        <v>1</v>
      </c>
      <c r="J561" s="6">
        <f>AVERAGE(Table1[[#This Row],[Points]],Table1[[#This Row],[NSO]])</f>
        <v>1</v>
      </c>
    </row>
    <row r="562" spans="1:10" x14ac:dyDescent="0.3">
      <c r="A562" s="5">
        <v>44937</v>
      </c>
      <c r="B562">
        <v>8</v>
      </c>
      <c r="C562" t="s">
        <v>6</v>
      </c>
      <c r="D562">
        <v>95</v>
      </c>
      <c r="E562">
        <v>75</v>
      </c>
      <c r="F562">
        <v>0</v>
      </c>
      <c r="G562">
        <v>0</v>
      </c>
      <c r="H562" s="6">
        <f>Table1[[#This Row],[Earned]]/Table1[[#This Row],[Goal]]</f>
        <v>0.78947368421052633</v>
      </c>
      <c r="I562" s="6">
        <f>IF(Table1[[#This Row],[NSO Goal]]=0, 1,Table1[[#This Row],[NSO Met]]/Table1[[#This Row],[NSO Goal]])</f>
        <v>1</v>
      </c>
      <c r="J562" s="6">
        <f>AVERAGE(Table1[[#This Row],[Points]],Table1[[#This Row],[NSO]])</f>
        <v>0.89473684210526316</v>
      </c>
    </row>
    <row r="563" spans="1:10" x14ac:dyDescent="0.3">
      <c r="A563" s="5">
        <v>44937</v>
      </c>
      <c r="B563">
        <v>8</v>
      </c>
      <c r="C563" t="s">
        <v>6</v>
      </c>
      <c r="D563">
        <v>95</v>
      </c>
      <c r="E563">
        <v>95</v>
      </c>
      <c r="F563">
        <v>0</v>
      </c>
      <c r="G563">
        <v>0</v>
      </c>
      <c r="H563" s="6">
        <f>Table1[[#This Row],[Earned]]/Table1[[#This Row],[Goal]]</f>
        <v>1</v>
      </c>
      <c r="I563" s="6">
        <f>IF(Table1[[#This Row],[NSO Goal]]=0, 1,Table1[[#This Row],[NSO Met]]/Table1[[#This Row],[NSO Goal]])</f>
        <v>1</v>
      </c>
      <c r="J563" s="6">
        <f>AVERAGE(Table1[[#This Row],[Points]],Table1[[#This Row],[NSO]])</f>
        <v>1</v>
      </c>
    </row>
    <row r="564" spans="1:10" x14ac:dyDescent="0.3">
      <c r="A564" s="5">
        <v>44937</v>
      </c>
      <c r="B564">
        <v>8</v>
      </c>
      <c r="C564" t="s">
        <v>6</v>
      </c>
      <c r="D564">
        <v>95</v>
      </c>
      <c r="E564">
        <v>75</v>
      </c>
      <c r="F564">
        <v>0</v>
      </c>
      <c r="G564">
        <v>0</v>
      </c>
      <c r="H564" s="6">
        <f>Table1[[#This Row],[Earned]]/Table1[[#This Row],[Goal]]</f>
        <v>0.78947368421052633</v>
      </c>
      <c r="I564" s="6">
        <f>IF(Table1[[#This Row],[NSO Goal]]=0, 1,Table1[[#This Row],[NSO Met]]/Table1[[#This Row],[NSO Goal]])</f>
        <v>1</v>
      </c>
      <c r="J564" s="6">
        <f>AVERAGE(Table1[[#This Row],[Points]],Table1[[#This Row],[NSO]])</f>
        <v>0.89473684210526316</v>
      </c>
    </row>
    <row r="565" spans="1:10" x14ac:dyDescent="0.3">
      <c r="A565" s="5">
        <v>44937</v>
      </c>
      <c r="B565">
        <v>8</v>
      </c>
      <c r="C565" t="s">
        <v>6</v>
      </c>
      <c r="D565">
        <v>95</v>
      </c>
      <c r="E565">
        <v>65</v>
      </c>
      <c r="F565">
        <v>0</v>
      </c>
      <c r="G565">
        <v>0</v>
      </c>
      <c r="H565" s="6">
        <f>Table1[[#This Row],[Earned]]/Table1[[#This Row],[Goal]]</f>
        <v>0.68421052631578949</v>
      </c>
      <c r="I565" s="6">
        <f>IF(Table1[[#This Row],[NSO Goal]]=0, 1,Table1[[#This Row],[NSO Met]]/Table1[[#This Row],[NSO Goal]])</f>
        <v>1</v>
      </c>
      <c r="J565" s="6">
        <f>AVERAGE(Table1[[#This Row],[Points]],Table1[[#This Row],[NSO]])</f>
        <v>0.84210526315789469</v>
      </c>
    </row>
    <row r="566" spans="1:10" x14ac:dyDescent="0.3">
      <c r="A566" s="5">
        <v>44937</v>
      </c>
      <c r="B566">
        <v>8</v>
      </c>
      <c r="C566" t="s">
        <v>6</v>
      </c>
      <c r="D566">
        <v>95</v>
      </c>
      <c r="E566">
        <v>45</v>
      </c>
      <c r="F566">
        <v>0</v>
      </c>
      <c r="G566">
        <v>0</v>
      </c>
      <c r="H566" s="6">
        <f>Table1[[#This Row],[Earned]]/Table1[[#This Row],[Goal]]</f>
        <v>0.47368421052631576</v>
      </c>
      <c r="I566" s="6">
        <f>IF(Table1[[#This Row],[NSO Goal]]=0, 1,Table1[[#This Row],[NSO Met]]/Table1[[#This Row],[NSO Goal]])</f>
        <v>1</v>
      </c>
      <c r="J566" s="6">
        <f>AVERAGE(Table1[[#This Row],[Points]],Table1[[#This Row],[NSO]])</f>
        <v>0.73684210526315785</v>
      </c>
    </row>
    <row r="567" spans="1:10" x14ac:dyDescent="0.3">
      <c r="A567" s="5">
        <v>44937</v>
      </c>
      <c r="B567">
        <v>8</v>
      </c>
      <c r="C567" t="s">
        <v>9</v>
      </c>
      <c r="D567">
        <v>20</v>
      </c>
      <c r="E567">
        <v>10</v>
      </c>
      <c r="F567">
        <v>2</v>
      </c>
      <c r="G567">
        <v>2</v>
      </c>
      <c r="H567" s="6">
        <f>Table1[[#This Row],[Earned]]/Table1[[#This Row],[Goal]]</f>
        <v>0.5</v>
      </c>
      <c r="I567" s="6">
        <f>IF(Table1[[#This Row],[NSO Goal]]=0, 1,Table1[[#This Row],[NSO Met]]/Table1[[#This Row],[NSO Goal]])</f>
        <v>1</v>
      </c>
      <c r="J567" s="6">
        <f>AVERAGE(Table1[[#This Row],[Points]],Table1[[#This Row],[NSO]])</f>
        <v>0.75</v>
      </c>
    </row>
    <row r="568" spans="1:10" x14ac:dyDescent="0.3">
      <c r="A568" s="5">
        <v>44942</v>
      </c>
      <c r="B568">
        <v>9</v>
      </c>
      <c r="C568" t="s">
        <v>9</v>
      </c>
      <c r="D568">
        <v>20</v>
      </c>
      <c r="E568">
        <v>10</v>
      </c>
      <c r="F568">
        <v>2</v>
      </c>
      <c r="G568">
        <v>2</v>
      </c>
      <c r="H568" s="6">
        <f>Table1[[#This Row],[Earned]]/Table1[[#This Row],[Goal]]</f>
        <v>0.5</v>
      </c>
      <c r="I568" s="6">
        <f>IF(Table1[[#This Row],[NSO Goal]]=0, 1,Table1[[#This Row],[NSO Met]]/Table1[[#This Row],[NSO Goal]])</f>
        <v>1</v>
      </c>
      <c r="J568" s="6">
        <f>AVERAGE(Table1[[#This Row],[Points]],Table1[[#This Row],[NSO]])</f>
        <v>0.75</v>
      </c>
    </row>
    <row r="569" spans="1:10" x14ac:dyDescent="0.3">
      <c r="A569" s="5">
        <v>44942</v>
      </c>
      <c r="B569">
        <v>9</v>
      </c>
      <c r="C569" t="s">
        <v>4</v>
      </c>
      <c r="D569">
        <v>25</v>
      </c>
      <c r="E569">
        <v>25</v>
      </c>
      <c r="F569">
        <v>3</v>
      </c>
      <c r="G569">
        <v>2</v>
      </c>
      <c r="H569" s="6">
        <f>Table1[[#This Row],[Earned]]/Table1[[#This Row],[Goal]]</f>
        <v>1</v>
      </c>
      <c r="I569" s="6">
        <f>IF(Table1[[#This Row],[NSO Goal]]=0, 1,Table1[[#This Row],[NSO Met]]/Table1[[#This Row],[NSO Goal]])</f>
        <v>0.66666666666666663</v>
      </c>
      <c r="J569" s="6">
        <f>AVERAGE(Table1[[#This Row],[Points]],Table1[[#This Row],[NSO]])</f>
        <v>0.83333333333333326</v>
      </c>
    </row>
    <row r="570" spans="1:10" x14ac:dyDescent="0.3">
      <c r="A570" s="5">
        <v>44942</v>
      </c>
      <c r="B570">
        <v>9</v>
      </c>
      <c r="C570" t="s">
        <v>4</v>
      </c>
      <c r="D570">
        <v>25</v>
      </c>
      <c r="E570">
        <v>0</v>
      </c>
      <c r="F570">
        <v>3</v>
      </c>
      <c r="G570">
        <v>0</v>
      </c>
      <c r="H570" s="6">
        <f>Table1[[#This Row],[Earned]]/Table1[[#This Row],[Goal]]</f>
        <v>0</v>
      </c>
      <c r="I570" s="6">
        <f>IF(Table1[[#This Row],[NSO Goal]]=0, 1,Table1[[#This Row],[NSO Met]]/Table1[[#This Row],[NSO Goal]])</f>
        <v>0</v>
      </c>
      <c r="J570" s="6">
        <f>AVERAGE(Table1[[#This Row],[Points]],Table1[[#This Row],[NSO]])</f>
        <v>0</v>
      </c>
    </row>
    <row r="571" spans="1:10" x14ac:dyDescent="0.3">
      <c r="A571" s="5">
        <v>44942</v>
      </c>
      <c r="B571">
        <v>9</v>
      </c>
      <c r="C571" t="s">
        <v>4</v>
      </c>
      <c r="D571">
        <v>25</v>
      </c>
      <c r="E571">
        <v>0</v>
      </c>
      <c r="F571">
        <v>3</v>
      </c>
      <c r="G571">
        <v>0</v>
      </c>
      <c r="H571" s="6">
        <f>Table1[[#This Row],[Earned]]/Table1[[#This Row],[Goal]]</f>
        <v>0</v>
      </c>
      <c r="I571" s="6">
        <f>IF(Table1[[#This Row],[NSO Goal]]=0, 1,Table1[[#This Row],[NSO Met]]/Table1[[#This Row],[NSO Goal]])</f>
        <v>0</v>
      </c>
      <c r="J571" s="6">
        <f>AVERAGE(Table1[[#This Row],[Points]],Table1[[#This Row],[NSO]])</f>
        <v>0</v>
      </c>
    </row>
    <row r="572" spans="1:10" x14ac:dyDescent="0.3">
      <c r="A572" s="5">
        <v>44942</v>
      </c>
      <c r="B572">
        <v>9</v>
      </c>
      <c r="C572" t="s">
        <v>4</v>
      </c>
      <c r="D572">
        <v>25</v>
      </c>
      <c r="E572">
        <v>25</v>
      </c>
      <c r="F572">
        <v>3</v>
      </c>
      <c r="G572">
        <v>2</v>
      </c>
      <c r="H572" s="6">
        <f>Table1[[#This Row],[Earned]]/Table1[[#This Row],[Goal]]</f>
        <v>1</v>
      </c>
      <c r="I572" s="6">
        <f>IF(Table1[[#This Row],[NSO Goal]]=0, 1,Table1[[#This Row],[NSO Met]]/Table1[[#This Row],[NSO Goal]])</f>
        <v>0.66666666666666663</v>
      </c>
      <c r="J572" s="6">
        <f>AVERAGE(Table1[[#This Row],[Points]],Table1[[#This Row],[NSO]])</f>
        <v>0.83333333333333326</v>
      </c>
    </row>
    <row r="573" spans="1:10" x14ac:dyDescent="0.3">
      <c r="A573" s="5">
        <v>44942</v>
      </c>
      <c r="B573">
        <v>9</v>
      </c>
      <c r="C573" t="s">
        <v>4</v>
      </c>
      <c r="D573">
        <v>25</v>
      </c>
      <c r="E573">
        <v>10</v>
      </c>
      <c r="F573">
        <v>3</v>
      </c>
      <c r="G573">
        <v>2</v>
      </c>
      <c r="H573" s="6">
        <f>Table1[[#This Row],[Earned]]/Table1[[#This Row],[Goal]]</f>
        <v>0.4</v>
      </c>
      <c r="I573" s="6">
        <f>IF(Table1[[#This Row],[NSO Goal]]=0, 1,Table1[[#This Row],[NSO Met]]/Table1[[#This Row],[NSO Goal]])</f>
        <v>0.66666666666666663</v>
      </c>
      <c r="J573" s="6">
        <f>AVERAGE(Table1[[#This Row],[Points]],Table1[[#This Row],[NSO]])</f>
        <v>0.53333333333333333</v>
      </c>
    </row>
    <row r="574" spans="1:10" x14ac:dyDescent="0.3">
      <c r="A574" s="5">
        <v>44942</v>
      </c>
      <c r="B574">
        <v>9</v>
      </c>
      <c r="C574" t="s">
        <v>4</v>
      </c>
      <c r="D574">
        <v>25</v>
      </c>
      <c r="E574">
        <v>25</v>
      </c>
      <c r="F574">
        <v>3</v>
      </c>
      <c r="G574">
        <v>3</v>
      </c>
      <c r="H574" s="6">
        <f>Table1[[#This Row],[Earned]]/Table1[[#This Row],[Goal]]</f>
        <v>1</v>
      </c>
      <c r="I574" s="6">
        <f>IF(Table1[[#This Row],[NSO Goal]]=0, 1,Table1[[#This Row],[NSO Met]]/Table1[[#This Row],[NSO Goal]])</f>
        <v>1</v>
      </c>
      <c r="J574" s="6">
        <f>AVERAGE(Table1[[#This Row],[Points]],Table1[[#This Row],[NSO]])</f>
        <v>1</v>
      </c>
    </row>
    <row r="575" spans="1:10" x14ac:dyDescent="0.3">
      <c r="A575" s="5">
        <v>44942</v>
      </c>
      <c r="B575">
        <v>9</v>
      </c>
      <c r="C575" t="s">
        <v>4</v>
      </c>
      <c r="D575">
        <v>25</v>
      </c>
      <c r="E575">
        <v>25</v>
      </c>
      <c r="F575">
        <v>3</v>
      </c>
      <c r="G575">
        <v>3</v>
      </c>
      <c r="H575" s="6">
        <f>Table1[[#This Row],[Earned]]/Table1[[#This Row],[Goal]]</f>
        <v>1</v>
      </c>
      <c r="I575" s="6">
        <f>IF(Table1[[#This Row],[NSO Goal]]=0, 1,Table1[[#This Row],[NSO Met]]/Table1[[#This Row],[NSO Goal]])</f>
        <v>1</v>
      </c>
      <c r="J575" s="6">
        <f>AVERAGE(Table1[[#This Row],[Points]],Table1[[#This Row],[NSO]])</f>
        <v>1</v>
      </c>
    </row>
    <row r="576" spans="1:10" x14ac:dyDescent="0.3">
      <c r="A576" s="5">
        <v>44942</v>
      </c>
      <c r="B576">
        <v>9</v>
      </c>
      <c r="C576" t="s">
        <v>4</v>
      </c>
      <c r="D576">
        <v>25</v>
      </c>
      <c r="E576">
        <v>25</v>
      </c>
      <c r="F576">
        <v>3</v>
      </c>
      <c r="G576">
        <v>3</v>
      </c>
      <c r="H576" s="6">
        <f>Table1[[#This Row],[Earned]]/Table1[[#This Row],[Goal]]</f>
        <v>1</v>
      </c>
      <c r="I576" s="6">
        <f>IF(Table1[[#This Row],[NSO Goal]]=0, 1,Table1[[#This Row],[NSO Met]]/Table1[[#This Row],[NSO Goal]])</f>
        <v>1</v>
      </c>
      <c r="J576" s="6">
        <f>AVERAGE(Table1[[#This Row],[Points]],Table1[[#This Row],[NSO]])</f>
        <v>1</v>
      </c>
    </row>
    <row r="577" spans="1:10" x14ac:dyDescent="0.3">
      <c r="A577" s="5">
        <v>44942</v>
      </c>
      <c r="B577">
        <v>9</v>
      </c>
      <c r="C577" t="s">
        <v>4</v>
      </c>
      <c r="D577">
        <v>25</v>
      </c>
      <c r="E577">
        <v>25</v>
      </c>
      <c r="F577">
        <v>3</v>
      </c>
      <c r="G577">
        <v>2</v>
      </c>
      <c r="H577" s="6">
        <f>Table1[[#This Row],[Earned]]/Table1[[#This Row],[Goal]]</f>
        <v>1</v>
      </c>
      <c r="I577" s="6">
        <f>IF(Table1[[#This Row],[NSO Goal]]=0, 1,Table1[[#This Row],[NSO Met]]/Table1[[#This Row],[NSO Goal]])</f>
        <v>0.66666666666666663</v>
      </c>
      <c r="J577" s="6">
        <f>AVERAGE(Table1[[#This Row],[Points]],Table1[[#This Row],[NSO]])</f>
        <v>0.83333333333333326</v>
      </c>
    </row>
    <row r="578" spans="1:10" x14ac:dyDescent="0.3">
      <c r="A578" s="5">
        <v>44942</v>
      </c>
      <c r="B578">
        <v>9</v>
      </c>
      <c r="C578" t="s">
        <v>4</v>
      </c>
      <c r="D578">
        <v>25</v>
      </c>
      <c r="E578">
        <v>0</v>
      </c>
      <c r="F578">
        <v>3</v>
      </c>
      <c r="G578">
        <v>0</v>
      </c>
      <c r="H578" s="6">
        <f>Table1[[#This Row],[Earned]]/Table1[[#This Row],[Goal]]</f>
        <v>0</v>
      </c>
      <c r="I578" s="6">
        <f>IF(Table1[[#This Row],[NSO Goal]]=0, 1,Table1[[#This Row],[NSO Met]]/Table1[[#This Row],[NSO Goal]])</f>
        <v>0</v>
      </c>
      <c r="J578" s="6">
        <f>AVERAGE(Table1[[#This Row],[Points]],Table1[[#This Row],[NSO]])</f>
        <v>0</v>
      </c>
    </row>
    <row r="579" spans="1:10" x14ac:dyDescent="0.3">
      <c r="A579" s="5">
        <v>44942</v>
      </c>
      <c r="B579">
        <v>9</v>
      </c>
      <c r="C579" t="s">
        <v>4</v>
      </c>
      <c r="D579">
        <v>25</v>
      </c>
      <c r="E579">
        <v>25</v>
      </c>
      <c r="F579">
        <v>3</v>
      </c>
      <c r="G579">
        <v>3</v>
      </c>
      <c r="H579" s="6">
        <f>Table1[[#This Row],[Earned]]/Table1[[#This Row],[Goal]]</f>
        <v>1</v>
      </c>
      <c r="I579" s="6">
        <f>IF(Table1[[#This Row],[NSO Goal]]=0, 1,Table1[[#This Row],[NSO Met]]/Table1[[#This Row],[NSO Goal]])</f>
        <v>1</v>
      </c>
      <c r="J579" s="6">
        <f>AVERAGE(Table1[[#This Row],[Points]],Table1[[#This Row],[NSO]])</f>
        <v>1</v>
      </c>
    </row>
    <row r="580" spans="1:10" x14ac:dyDescent="0.3">
      <c r="A580" s="5">
        <v>44942</v>
      </c>
      <c r="B580">
        <v>9</v>
      </c>
      <c r="C580" t="s">
        <v>4</v>
      </c>
      <c r="D580">
        <v>25</v>
      </c>
      <c r="E580">
        <v>25</v>
      </c>
      <c r="F580">
        <v>3</v>
      </c>
      <c r="G580">
        <v>3</v>
      </c>
      <c r="H580" s="6">
        <f>Table1[[#This Row],[Earned]]/Table1[[#This Row],[Goal]]</f>
        <v>1</v>
      </c>
      <c r="I580" s="6">
        <f>IF(Table1[[#This Row],[NSO Goal]]=0, 1,Table1[[#This Row],[NSO Met]]/Table1[[#This Row],[NSO Goal]])</f>
        <v>1</v>
      </c>
      <c r="J580" s="6">
        <f>AVERAGE(Table1[[#This Row],[Points]],Table1[[#This Row],[NSO]])</f>
        <v>1</v>
      </c>
    </row>
    <row r="581" spans="1:10" x14ac:dyDescent="0.3">
      <c r="A581" s="5">
        <v>44942</v>
      </c>
      <c r="B581">
        <v>9</v>
      </c>
      <c r="C581" t="s">
        <v>4</v>
      </c>
      <c r="D581">
        <v>25</v>
      </c>
      <c r="E581">
        <v>25</v>
      </c>
      <c r="F581">
        <v>3</v>
      </c>
      <c r="G581">
        <v>3</v>
      </c>
      <c r="H581" s="6">
        <f>Table1[[#This Row],[Earned]]/Table1[[#This Row],[Goal]]</f>
        <v>1</v>
      </c>
      <c r="I581" s="6">
        <f>IF(Table1[[#This Row],[NSO Goal]]=0, 1,Table1[[#This Row],[NSO Met]]/Table1[[#This Row],[NSO Goal]])</f>
        <v>1</v>
      </c>
      <c r="J581" s="6">
        <f>AVERAGE(Table1[[#This Row],[Points]],Table1[[#This Row],[NSO]])</f>
        <v>1</v>
      </c>
    </row>
    <row r="582" spans="1:10" x14ac:dyDescent="0.3">
      <c r="A582" s="5">
        <v>44942</v>
      </c>
      <c r="B582">
        <v>9</v>
      </c>
      <c r="C582" t="s">
        <v>4</v>
      </c>
      <c r="D582">
        <v>25</v>
      </c>
      <c r="E582">
        <v>0</v>
      </c>
      <c r="F582">
        <v>3</v>
      </c>
      <c r="G582">
        <v>0</v>
      </c>
      <c r="H582" s="6">
        <f>Table1[[#This Row],[Earned]]/Table1[[#This Row],[Goal]]</f>
        <v>0</v>
      </c>
      <c r="I582" s="6">
        <f>IF(Table1[[#This Row],[NSO Goal]]=0, 1,Table1[[#This Row],[NSO Met]]/Table1[[#This Row],[NSO Goal]])</f>
        <v>0</v>
      </c>
      <c r="J582" s="6">
        <f>AVERAGE(Table1[[#This Row],[Points]],Table1[[#This Row],[NSO]])</f>
        <v>0</v>
      </c>
    </row>
    <row r="583" spans="1:10" x14ac:dyDescent="0.3">
      <c r="A583" s="5">
        <v>44942</v>
      </c>
      <c r="B583">
        <v>9</v>
      </c>
      <c r="C583" t="s">
        <v>4</v>
      </c>
      <c r="D583">
        <v>25</v>
      </c>
      <c r="E583">
        <v>0</v>
      </c>
      <c r="F583">
        <v>3</v>
      </c>
      <c r="G583">
        <v>0</v>
      </c>
      <c r="H583" s="6">
        <f>Table1[[#This Row],[Earned]]/Table1[[#This Row],[Goal]]</f>
        <v>0</v>
      </c>
      <c r="I583" s="6">
        <f>IF(Table1[[#This Row],[NSO Goal]]=0, 1,Table1[[#This Row],[NSO Met]]/Table1[[#This Row],[NSO Goal]])</f>
        <v>0</v>
      </c>
      <c r="J583" s="6">
        <f>AVERAGE(Table1[[#This Row],[Points]],Table1[[#This Row],[NSO]])</f>
        <v>0</v>
      </c>
    </row>
    <row r="584" spans="1:10" x14ac:dyDescent="0.3">
      <c r="A584" s="5">
        <v>44942</v>
      </c>
      <c r="B584">
        <v>9</v>
      </c>
      <c r="C584" t="s">
        <v>4</v>
      </c>
      <c r="D584">
        <v>25</v>
      </c>
      <c r="E584">
        <v>25</v>
      </c>
      <c r="F584">
        <v>3</v>
      </c>
      <c r="G584">
        <v>0</v>
      </c>
      <c r="H584" s="6">
        <f>Table1[[#This Row],[Earned]]/Table1[[#This Row],[Goal]]</f>
        <v>1</v>
      </c>
      <c r="I584" s="6">
        <f>IF(Table1[[#This Row],[NSO Goal]]=0, 1,Table1[[#This Row],[NSO Met]]/Table1[[#This Row],[NSO Goal]])</f>
        <v>0</v>
      </c>
      <c r="J584" s="6">
        <f>AVERAGE(Table1[[#This Row],[Points]],Table1[[#This Row],[NSO]])</f>
        <v>0.5</v>
      </c>
    </row>
    <row r="585" spans="1:10" x14ac:dyDescent="0.3">
      <c r="A585" s="5">
        <v>44942</v>
      </c>
      <c r="B585">
        <v>9</v>
      </c>
      <c r="C585" t="s">
        <v>4</v>
      </c>
      <c r="D585">
        <v>25</v>
      </c>
      <c r="E585">
        <v>10</v>
      </c>
      <c r="F585">
        <v>3</v>
      </c>
      <c r="G585">
        <v>2</v>
      </c>
      <c r="H585" s="6">
        <f>Table1[[#This Row],[Earned]]/Table1[[#This Row],[Goal]]</f>
        <v>0.4</v>
      </c>
      <c r="I585" s="6">
        <f>IF(Table1[[#This Row],[NSO Goal]]=0, 1,Table1[[#This Row],[NSO Met]]/Table1[[#This Row],[NSO Goal]])</f>
        <v>0.66666666666666663</v>
      </c>
      <c r="J585" s="6">
        <f>AVERAGE(Table1[[#This Row],[Points]],Table1[[#This Row],[NSO]])</f>
        <v>0.53333333333333333</v>
      </c>
    </row>
    <row r="586" spans="1:10" x14ac:dyDescent="0.3">
      <c r="A586" s="5">
        <v>44942</v>
      </c>
      <c r="B586">
        <v>9</v>
      </c>
      <c r="C586" t="s">
        <v>4</v>
      </c>
      <c r="D586">
        <v>25</v>
      </c>
      <c r="E586">
        <v>25</v>
      </c>
      <c r="F586">
        <v>3</v>
      </c>
      <c r="G586">
        <v>2</v>
      </c>
      <c r="H586" s="6">
        <f>Table1[[#This Row],[Earned]]/Table1[[#This Row],[Goal]]</f>
        <v>1</v>
      </c>
      <c r="I586" s="6">
        <f>IF(Table1[[#This Row],[NSO Goal]]=0, 1,Table1[[#This Row],[NSO Met]]/Table1[[#This Row],[NSO Goal]])</f>
        <v>0.66666666666666663</v>
      </c>
      <c r="J586" s="6">
        <f>AVERAGE(Table1[[#This Row],[Points]],Table1[[#This Row],[NSO]])</f>
        <v>0.83333333333333326</v>
      </c>
    </row>
    <row r="587" spans="1:10" x14ac:dyDescent="0.3">
      <c r="A587" s="5">
        <v>44942</v>
      </c>
      <c r="B587">
        <v>9</v>
      </c>
      <c r="C587" t="s">
        <v>4</v>
      </c>
      <c r="D587">
        <v>25</v>
      </c>
      <c r="E587">
        <v>25</v>
      </c>
      <c r="F587">
        <v>3</v>
      </c>
      <c r="G587">
        <v>3</v>
      </c>
      <c r="H587" s="6">
        <f>Table1[[#This Row],[Earned]]/Table1[[#This Row],[Goal]]</f>
        <v>1</v>
      </c>
      <c r="I587" s="6">
        <f>IF(Table1[[#This Row],[NSO Goal]]=0, 1,Table1[[#This Row],[NSO Met]]/Table1[[#This Row],[NSO Goal]])</f>
        <v>1</v>
      </c>
      <c r="J587" s="6">
        <f>AVERAGE(Table1[[#This Row],[Points]],Table1[[#This Row],[NSO]])</f>
        <v>1</v>
      </c>
    </row>
    <row r="588" spans="1:10" x14ac:dyDescent="0.3">
      <c r="A588" s="5">
        <v>44942</v>
      </c>
      <c r="B588">
        <v>9</v>
      </c>
      <c r="C588" t="s">
        <v>4</v>
      </c>
      <c r="D588">
        <v>25</v>
      </c>
      <c r="E588">
        <v>25</v>
      </c>
      <c r="F588">
        <v>3</v>
      </c>
      <c r="G588">
        <v>3</v>
      </c>
      <c r="H588" s="6">
        <f>Table1[[#This Row],[Earned]]/Table1[[#This Row],[Goal]]</f>
        <v>1</v>
      </c>
      <c r="I588" s="6">
        <f>IF(Table1[[#This Row],[NSO Goal]]=0, 1,Table1[[#This Row],[NSO Met]]/Table1[[#This Row],[NSO Goal]])</f>
        <v>1</v>
      </c>
      <c r="J588" s="6">
        <f>AVERAGE(Table1[[#This Row],[Points]],Table1[[#This Row],[NSO]])</f>
        <v>1</v>
      </c>
    </row>
    <row r="589" spans="1:10" x14ac:dyDescent="0.3">
      <c r="A589" s="5">
        <v>44944</v>
      </c>
      <c r="B589">
        <v>9</v>
      </c>
      <c r="C589" t="s">
        <v>4</v>
      </c>
      <c r="D589">
        <v>25</v>
      </c>
      <c r="E589">
        <v>25</v>
      </c>
      <c r="F589">
        <v>3</v>
      </c>
      <c r="G589">
        <v>3</v>
      </c>
      <c r="H589" s="6">
        <f>Table1[[#This Row],[Earned]]/Table1[[#This Row],[Goal]]</f>
        <v>1</v>
      </c>
      <c r="I589" s="6">
        <f>IF(Table1[[#This Row],[NSO Goal]]=0, 1,Table1[[#This Row],[NSO Met]]/Table1[[#This Row],[NSO Goal]])</f>
        <v>1</v>
      </c>
      <c r="J589" s="6">
        <f>AVERAGE(Table1[[#This Row],[Points]],Table1[[#This Row],[NSO]])</f>
        <v>1</v>
      </c>
    </row>
    <row r="590" spans="1:10" x14ac:dyDescent="0.3">
      <c r="A590" s="5">
        <v>44944</v>
      </c>
      <c r="B590">
        <v>9</v>
      </c>
      <c r="C590" t="s">
        <v>4</v>
      </c>
      <c r="D590">
        <v>25</v>
      </c>
      <c r="E590">
        <v>25</v>
      </c>
      <c r="F590">
        <v>3</v>
      </c>
      <c r="G590">
        <v>0</v>
      </c>
      <c r="H590" s="6">
        <f>Table1[[#This Row],[Earned]]/Table1[[#This Row],[Goal]]</f>
        <v>1</v>
      </c>
      <c r="I590" s="6">
        <f>IF(Table1[[#This Row],[NSO Goal]]=0, 1,Table1[[#This Row],[NSO Met]]/Table1[[#This Row],[NSO Goal]])</f>
        <v>0</v>
      </c>
      <c r="J590" s="6">
        <f>AVERAGE(Table1[[#This Row],[Points]],Table1[[#This Row],[NSO]])</f>
        <v>0.5</v>
      </c>
    </row>
    <row r="591" spans="1:10" x14ac:dyDescent="0.3">
      <c r="A591" s="5">
        <v>44944</v>
      </c>
      <c r="B591">
        <v>9</v>
      </c>
      <c r="C591" t="s">
        <v>4</v>
      </c>
      <c r="D591">
        <v>25</v>
      </c>
      <c r="E591">
        <v>25</v>
      </c>
      <c r="F591">
        <v>3</v>
      </c>
      <c r="G591">
        <v>0</v>
      </c>
      <c r="H591" s="6">
        <f>Table1[[#This Row],[Earned]]/Table1[[#This Row],[Goal]]</f>
        <v>1</v>
      </c>
      <c r="I591" s="6">
        <f>IF(Table1[[#This Row],[NSO Goal]]=0, 1,Table1[[#This Row],[NSO Met]]/Table1[[#This Row],[NSO Goal]])</f>
        <v>0</v>
      </c>
      <c r="J591" s="6">
        <f>AVERAGE(Table1[[#This Row],[Points]],Table1[[#This Row],[NSO]])</f>
        <v>0.5</v>
      </c>
    </row>
    <row r="592" spans="1:10" x14ac:dyDescent="0.3">
      <c r="A592" s="5">
        <v>44944</v>
      </c>
      <c r="B592">
        <v>9</v>
      </c>
      <c r="C592" t="s">
        <v>4</v>
      </c>
      <c r="D592">
        <v>25</v>
      </c>
      <c r="E592">
        <v>0</v>
      </c>
      <c r="F592">
        <v>3</v>
      </c>
      <c r="G592">
        <v>0</v>
      </c>
      <c r="H592" s="6">
        <f>Table1[[#This Row],[Earned]]/Table1[[#This Row],[Goal]]</f>
        <v>0</v>
      </c>
      <c r="I592" s="6">
        <f>IF(Table1[[#This Row],[NSO Goal]]=0, 1,Table1[[#This Row],[NSO Met]]/Table1[[#This Row],[NSO Goal]])</f>
        <v>0</v>
      </c>
      <c r="J592" s="6">
        <f>AVERAGE(Table1[[#This Row],[Points]],Table1[[#This Row],[NSO]])</f>
        <v>0</v>
      </c>
    </row>
    <row r="593" spans="1:10" x14ac:dyDescent="0.3">
      <c r="A593" s="5">
        <v>44944</v>
      </c>
      <c r="B593">
        <v>9</v>
      </c>
      <c r="C593" t="s">
        <v>4</v>
      </c>
      <c r="D593">
        <v>25</v>
      </c>
      <c r="E593">
        <v>25</v>
      </c>
      <c r="F593">
        <v>3</v>
      </c>
      <c r="G593">
        <v>2</v>
      </c>
      <c r="H593" s="6">
        <f>Table1[[#This Row],[Earned]]/Table1[[#This Row],[Goal]]</f>
        <v>1</v>
      </c>
      <c r="I593" s="6">
        <f>IF(Table1[[#This Row],[NSO Goal]]=0, 1,Table1[[#This Row],[NSO Met]]/Table1[[#This Row],[NSO Goal]])</f>
        <v>0.66666666666666663</v>
      </c>
      <c r="J593" s="6">
        <f>AVERAGE(Table1[[#This Row],[Points]],Table1[[#This Row],[NSO]])</f>
        <v>0.83333333333333326</v>
      </c>
    </row>
    <row r="594" spans="1:10" x14ac:dyDescent="0.3">
      <c r="A594" s="5">
        <v>44944</v>
      </c>
      <c r="B594">
        <v>9</v>
      </c>
      <c r="C594" t="s">
        <v>4</v>
      </c>
      <c r="D594">
        <v>25</v>
      </c>
      <c r="E594">
        <v>0</v>
      </c>
      <c r="F594">
        <v>3</v>
      </c>
      <c r="G594">
        <v>0</v>
      </c>
      <c r="H594" s="6">
        <f>Table1[[#This Row],[Earned]]/Table1[[#This Row],[Goal]]</f>
        <v>0</v>
      </c>
      <c r="I594" s="6">
        <f>IF(Table1[[#This Row],[NSO Goal]]=0, 1,Table1[[#This Row],[NSO Met]]/Table1[[#This Row],[NSO Goal]])</f>
        <v>0</v>
      </c>
      <c r="J594" s="6">
        <f>AVERAGE(Table1[[#This Row],[Points]],Table1[[#This Row],[NSO]])</f>
        <v>0</v>
      </c>
    </row>
    <row r="595" spans="1:10" x14ac:dyDescent="0.3">
      <c r="A595" s="5">
        <v>44944</v>
      </c>
      <c r="B595">
        <v>9</v>
      </c>
      <c r="C595" t="s">
        <v>4</v>
      </c>
      <c r="D595">
        <v>25</v>
      </c>
      <c r="E595">
        <v>25</v>
      </c>
      <c r="F595">
        <v>3</v>
      </c>
      <c r="G595">
        <v>0</v>
      </c>
      <c r="H595" s="6">
        <f>Table1[[#This Row],[Earned]]/Table1[[#This Row],[Goal]]</f>
        <v>1</v>
      </c>
      <c r="I595" s="6">
        <f>IF(Table1[[#This Row],[NSO Goal]]=0, 1,Table1[[#This Row],[NSO Met]]/Table1[[#This Row],[NSO Goal]])</f>
        <v>0</v>
      </c>
      <c r="J595" s="6">
        <f>AVERAGE(Table1[[#This Row],[Points]],Table1[[#This Row],[NSO]])</f>
        <v>0.5</v>
      </c>
    </row>
    <row r="596" spans="1:10" x14ac:dyDescent="0.3">
      <c r="A596" s="5">
        <v>44944</v>
      </c>
      <c r="B596">
        <v>9</v>
      </c>
      <c r="C596" t="s">
        <v>4</v>
      </c>
      <c r="D596">
        <v>25</v>
      </c>
      <c r="E596">
        <v>25</v>
      </c>
      <c r="F596">
        <v>3</v>
      </c>
      <c r="G596">
        <v>3</v>
      </c>
      <c r="H596" s="6">
        <f>Table1[[#This Row],[Earned]]/Table1[[#This Row],[Goal]]</f>
        <v>1</v>
      </c>
      <c r="I596" s="6">
        <f>IF(Table1[[#This Row],[NSO Goal]]=0, 1,Table1[[#This Row],[NSO Met]]/Table1[[#This Row],[NSO Goal]])</f>
        <v>1</v>
      </c>
      <c r="J596" s="6">
        <f>AVERAGE(Table1[[#This Row],[Points]],Table1[[#This Row],[NSO]])</f>
        <v>1</v>
      </c>
    </row>
    <row r="597" spans="1:10" x14ac:dyDescent="0.3">
      <c r="A597" s="5">
        <v>44944</v>
      </c>
      <c r="B597">
        <v>9</v>
      </c>
      <c r="C597" t="s">
        <v>4</v>
      </c>
      <c r="D597">
        <v>25</v>
      </c>
      <c r="E597">
        <v>10</v>
      </c>
      <c r="F597">
        <v>3</v>
      </c>
      <c r="G597">
        <v>2</v>
      </c>
      <c r="H597" s="6">
        <f>Table1[[#This Row],[Earned]]/Table1[[#This Row],[Goal]]</f>
        <v>0.4</v>
      </c>
      <c r="I597" s="6">
        <f>IF(Table1[[#This Row],[NSO Goal]]=0, 1,Table1[[#This Row],[NSO Met]]/Table1[[#This Row],[NSO Goal]])</f>
        <v>0.66666666666666663</v>
      </c>
      <c r="J597" s="6">
        <f>AVERAGE(Table1[[#This Row],[Points]],Table1[[#This Row],[NSO]])</f>
        <v>0.53333333333333333</v>
      </c>
    </row>
    <row r="598" spans="1:10" x14ac:dyDescent="0.3">
      <c r="A598" s="5">
        <v>44944</v>
      </c>
      <c r="B598">
        <v>9</v>
      </c>
      <c r="C598" t="s">
        <v>4</v>
      </c>
      <c r="D598">
        <v>25</v>
      </c>
      <c r="E598">
        <v>25</v>
      </c>
      <c r="F598">
        <v>3</v>
      </c>
      <c r="G598">
        <v>3</v>
      </c>
      <c r="H598" s="6">
        <f>Table1[[#This Row],[Earned]]/Table1[[#This Row],[Goal]]</f>
        <v>1</v>
      </c>
      <c r="I598" s="6">
        <f>IF(Table1[[#This Row],[NSO Goal]]=0, 1,Table1[[#This Row],[NSO Met]]/Table1[[#This Row],[NSO Goal]])</f>
        <v>1</v>
      </c>
      <c r="J598" s="6">
        <f>AVERAGE(Table1[[#This Row],[Points]],Table1[[#This Row],[NSO]])</f>
        <v>1</v>
      </c>
    </row>
    <row r="599" spans="1:10" x14ac:dyDescent="0.3">
      <c r="A599" s="5">
        <v>44944</v>
      </c>
      <c r="B599">
        <v>9</v>
      </c>
      <c r="C599" t="s">
        <v>4</v>
      </c>
      <c r="D599">
        <v>25</v>
      </c>
      <c r="E599">
        <v>25</v>
      </c>
      <c r="F599">
        <v>3</v>
      </c>
      <c r="G599">
        <v>3</v>
      </c>
      <c r="H599" s="6">
        <f>Table1[[#This Row],[Earned]]/Table1[[#This Row],[Goal]]</f>
        <v>1</v>
      </c>
      <c r="I599" s="6">
        <f>IF(Table1[[#This Row],[NSO Goal]]=0, 1,Table1[[#This Row],[NSO Met]]/Table1[[#This Row],[NSO Goal]])</f>
        <v>1</v>
      </c>
      <c r="J599" s="6">
        <f>AVERAGE(Table1[[#This Row],[Points]],Table1[[#This Row],[NSO]])</f>
        <v>1</v>
      </c>
    </row>
    <row r="600" spans="1:10" x14ac:dyDescent="0.3">
      <c r="A600" s="5">
        <v>44944</v>
      </c>
      <c r="B600">
        <v>9</v>
      </c>
      <c r="C600" t="s">
        <v>4</v>
      </c>
      <c r="D600">
        <v>25</v>
      </c>
      <c r="E600">
        <v>25</v>
      </c>
      <c r="F600">
        <v>3</v>
      </c>
      <c r="G600">
        <v>3</v>
      </c>
      <c r="H600" s="6">
        <f>Table1[[#This Row],[Earned]]/Table1[[#This Row],[Goal]]</f>
        <v>1</v>
      </c>
      <c r="I600" s="6">
        <f>IF(Table1[[#This Row],[NSO Goal]]=0, 1,Table1[[#This Row],[NSO Met]]/Table1[[#This Row],[NSO Goal]])</f>
        <v>1</v>
      </c>
      <c r="J600" s="6">
        <f>AVERAGE(Table1[[#This Row],[Points]],Table1[[#This Row],[NSO]])</f>
        <v>1</v>
      </c>
    </row>
    <row r="601" spans="1:10" x14ac:dyDescent="0.3">
      <c r="A601" s="5">
        <v>44944</v>
      </c>
      <c r="B601">
        <v>9</v>
      </c>
      <c r="C601" t="s">
        <v>4</v>
      </c>
      <c r="D601">
        <v>25</v>
      </c>
      <c r="E601">
        <v>25</v>
      </c>
      <c r="F601">
        <v>3</v>
      </c>
      <c r="G601">
        <v>3</v>
      </c>
      <c r="H601" s="6">
        <f>Table1[[#This Row],[Earned]]/Table1[[#This Row],[Goal]]</f>
        <v>1</v>
      </c>
      <c r="I601" s="6">
        <f>IF(Table1[[#This Row],[NSO Goal]]=0, 1,Table1[[#This Row],[NSO Met]]/Table1[[#This Row],[NSO Goal]])</f>
        <v>1</v>
      </c>
      <c r="J601" s="6">
        <f>AVERAGE(Table1[[#This Row],[Points]],Table1[[#This Row],[NSO]])</f>
        <v>1</v>
      </c>
    </row>
    <row r="602" spans="1:10" x14ac:dyDescent="0.3">
      <c r="A602" s="5">
        <v>44944</v>
      </c>
      <c r="B602">
        <v>9</v>
      </c>
      <c r="C602" t="s">
        <v>4</v>
      </c>
      <c r="D602">
        <v>25</v>
      </c>
      <c r="E602">
        <v>25</v>
      </c>
      <c r="F602">
        <v>3</v>
      </c>
      <c r="G602">
        <v>3</v>
      </c>
      <c r="H602" s="6">
        <f>Table1[[#This Row],[Earned]]/Table1[[#This Row],[Goal]]</f>
        <v>1</v>
      </c>
      <c r="I602" s="6">
        <f>IF(Table1[[#This Row],[NSO Goal]]=0, 1,Table1[[#This Row],[NSO Met]]/Table1[[#This Row],[NSO Goal]])</f>
        <v>1</v>
      </c>
      <c r="J602" s="6">
        <f>AVERAGE(Table1[[#This Row],[Points]],Table1[[#This Row],[NSO]])</f>
        <v>1</v>
      </c>
    </row>
    <row r="603" spans="1:10" x14ac:dyDescent="0.3">
      <c r="A603" s="5">
        <v>44944</v>
      </c>
      <c r="B603">
        <v>9</v>
      </c>
      <c r="C603" t="s">
        <v>4</v>
      </c>
      <c r="D603">
        <v>25</v>
      </c>
      <c r="E603">
        <v>25</v>
      </c>
      <c r="F603">
        <v>3</v>
      </c>
      <c r="G603">
        <v>3</v>
      </c>
      <c r="H603" s="6">
        <f>Table1[[#This Row],[Earned]]/Table1[[#This Row],[Goal]]</f>
        <v>1</v>
      </c>
      <c r="I603" s="6">
        <f>IF(Table1[[#This Row],[NSO Goal]]=0, 1,Table1[[#This Row],[NSO Met]]/Table1[[#This Row],[NSO Goal]])</f>
        <v>1</v>
      </c>
      <c r="J603" s="6">
        <f>AVERAGE(Table1[[#This Row],[Points]],Table1[[#This Row],[NSO]])</f>
        <v>1</v>
      </c>
    </row>
    <row r="604" spans="1:10" x14ac:dyDescent="0.3">
      <c r="A604" s="5">
        <v>44944</v>
      </c>
      <c r="B604">
        <v>9</v>
      </c>
      <c r="C604" t="s">
        <v>4</v>
      </c>
      <c r="D604">
        <v>25</v>
      </c>
      <c r="E604">
        <v>0</v>
      </c>
      <c r="F604">
        <v>3</v>
      </c>
      <c r="G604">
        <v>0</v>
      </c>
      <c r="H604" s="6">
        <f>Table1[[#This Row],[Earned]]/Table1[[#This Row],[Goal]]</f>
        <v>0</v>
      </c>
      <c r="I604" s="6">
        <f>IF(Table1[[#This Row],[NSO Goal]]=0, 1,Table1[[#This Row],[NSO Met]]/Table1[[#This Row],[NSO Goal]])</f>
        <v>0</v>
      </c>
      <c r="J604" s="6">
        <f>AVERAGE(Table1[[#This Row],[Points]],Table1[[#This Row],[NSO]])</f>
        <v>0</v>
      </c>
    </row>
    <row r="605" spans="1:10" x14ac:dyDescent="0.3">
      <c r="A605" s="5">
        <v>44944</v>
      </c>
      <c r="B605">
        <v>9</v>
      </c>
      <c r="C605" t="s">
        <v>4</v>
      </c>
      <c r="D605">
        <v>25</v>
      </c>
      <c r="E605">
        <v>25</v>
      </c>
      <c r="F605">
        <v>3</v>
      </c>
      <c r="G605">
        <v>2</v>
      </c>
      <c r="H605" s="6">
        <f>Table1[[#This Row],[Earned]]/Table1[[#This Row],[Goal]]</f>
        <v>1</v>
      </c>
      <c r="I605" s="6">
        <f>IF(Table1[[#This Row],[NSO Goal]]=0, 1,Table1[[#This Row],[NSO Met]]/Table1[[#This Row],[NSO Goal]])</f>
        <v>0.66666666666666663</v>
      </c>
      <c r="J605" s="6">
        <f>AVERAGE(Table1[[#This Row],[Points]],Table1[[#This Row],[NSO]])</f>
        <v>0.83333333333333326</v>
      </c>
    </row>
    <row r="606" spans="1:10" x14ac:dyDescent="0.3">
      <c r="A606" s="5">
        <v>44944</v>
      </c>
      <c r="B606">
        <v>9</v>
      </c>
      <c r="C606" t="s">
        <v>4</v>
      </c>
      <c r="D606">
        <v>25</v>
      </c>
      <c r="E606">
        <v>0</v>
      </c>
      <c r="F606">
        <v>3</v>
      </c>
      <c r="G606">
        <v>0</v>
      </c>
      <c r="H606" s="6">
        <f>Table1[[#This Row],[Earned]]/Table1[[#This Row],[Goal]]</f>
        <v>0</v>
      </c>
      <c r="I606" s="6">
        <f>IF(Table1[[#This Row],[NSO Goal]]=0, 1,Table1[[#This Row],[NSO Met]]/Table1[[#This Row],[NSO Goal]])</f>
        <v>0</v>
      </c>
      <c r="J606" s="6">
        <f>AVERAGE(Table1[[#This Row],[Points]],Table1[[#This Row],[NSO]])</f>
        <v>0</v>
      </c>
    </row>
    <row r="607" spans="1:10" x14ac:dyDescent="0.3">
      <c r="A607" s="5">
        <v>44944</v>
      </c>
      <c r="B607">
        <v>9</v>
      </c>
      <c r="C607" t="s">
        <v>4</v>
      </c>
      <c r="D607">
        <v>25</v>
      </c>
      <c r="E607">
        <v>0</v>
      </c>
      <c r="F607">
        <v>3</v>
      </c>
      <c r="G607">
        <v>0</v>
      </c>
      <c r="H607" s="6">
        <f>Table1[[#This Row],[Earned]]/Table1[[#This Row],[Goal]]</f>
        <v>0</v>
      </c>
      <c r="I607" s="6">
        <f>IF(Table1[[#This Row],[NSO Goal]]=0, 1,Table1[[#This Row],[NSO Met]]/Table1[[#This Row],[NSO Goal]])</f>
        <v>0</v>
      </c>
      <c r="J607" s="6">
        <f>AVERAGE(Table1[[#This Row],[Points]],Table1[[#This Row],[NSO]])</f>
        <v>0</v>
      </c>
    </row>
    <row r="608" spans="1:10" x14ac:dyDescent="0.3">
      <c r="A608" s="5">
        <v>44944</v>
      </c>
      <c r="B608">
        <v>9</v>
      </c>
      <c r="C608" t="s">
        <v>4</v>
      </c>
      <c r="D608">
        <v>25</v>
      </c>
      <c r="E608">
        <v>25</v>
      </c>
      <c r="F608">
        <v>3</v>
      </c>
      <c r="G608">
        <v>3</v>
      </c>
      <c r="H608" s="6">
        <f>Table1[[#This Row],[Earned]]/Table1[[#This Row],[Goal]]</f>
        <v>1</v>
      </c>
      <c r="I608" s="6">
        <f>IF(Table1[[#This Row],[NSO Goal]]=0, 1,Table1[[#This Row],[NSO Met]]/Table1[[#This Row],[NSO Goal]])</f>
        <v>1</v>
      </c>
      <c r="J608" s="6">
        <f>AVERAGE(Table1[[#This Row],[Points]],Table1[[#This Row],[NSO]])</f>
        <v>1</v>
      </c>
    </row>
    <row r="609" spans="1:10" x14ac:dyDescent="0.3">
      <c r="A609" s="5">
        <v>44944</v>
      </c>
      <c r="B609">
        <v>9</v>
      </c>
      <c r="C609" t="s">
        <v>4</v>
      </c>
      <c r="D609">
        <v>25</v>
      </c>
      <c r="E609">
        <v>10</v>
      </c>
      <c r="F609">
        <v>3</v>
      </c>
      <c r="G609">
        <v>2</v>
      </c>
      <c r="H609" s="6">
        <f>Table1[[#This Row],[Earned]]/Table1[[#This Row],[Goal]]</f>
        <v>0.4</v>
      </c>
      <c r="I609" s="6">
        <f>IF(Table1[[#This Row],[NSO Goal]]=0, 1,Table1[[#This Row],[NSO Met]]/Table1[[#This Row],[NSO Goal]])</f>
        <v>0.66666666666666663</v>
      </c>
      <c r="J609" s="6">
        <f>AVERAGE(Table1[[#This Row],[Points]],Table1[[#This Row],[NSO]])</f>
        <v>0.53333333333333333</v>
      </c>
    </row>
    <row r="610" spans="1:10" x14ac:dyDescent="0.3">
      <c r="A610" s="5">
        <v>44944</v>
      </c>
      <c r="B610">
        <v>9</v>
      </c>
      <c r="C610" t="s">
        <v>4</v>
      </c>
      <c r="D610">
        <v>25</v>
      </c>
      <c r="E610">
        <v>25</v>
      </c>
      <c r="F610">
        <v>3</v>
      </c>
      <c r="G610">
        <v>3</v>
      </c>
      <c r="H610" s="6">
        <f>Table1[[#This Row],[Earned]]/Table1[[#This Row],[Goal]]</f>
        <v>1</v>
      </c>
      <c r="I610" s="6">
        <f>IF(Table1[[#This Row],[NSO Goal]]=0, 1,Table1[[#This Row],[NSO Met]]/Table1[[#This Row],[NSO Goal]])</f>
        <v>1</v>
      </c>
      <c r="J610" s="6">
        <f>AVERAGE(Table1[[#This Row],[Points]],Table1[[#This Row],[NSO]])</f>
        <v>1</v>
      </c>
    </row>
    <row r="611" spans="1:10" x14ac:dyDescent="0.3">
      <c r="A611" s="5">
        <v>44944</v>
      </c>
      <c r="B611">
        <v>9</v>
      </c>
      <c r="C611" t="s">
        <v>4</v>
      </c>
      <c r="D611">
        <v>25</v>
      </c>
      <c r="E611">
        <v>25</v>
      </c>
      <c r="F611">
        <v>3</v>
      </c>
      <c r="G611">
        <v>2</v>
      </c>
      <c r="H611" s="6">
        <f>Table1[[#This Row],[Earned]]/Table1[[#This Row],[Goal]]</f>
        <v>1</v>
      </c>
      <c r="I611" s="6">
        <f>IF(Table1[[#This Row],[NSO Goal]]=0, 1,Table1[[#This Row],[NSO Met]]/Table1[[#This Row],[NSO Goal]])</f>
        <v>0.66666666666666663</v>
      </c>
      <c r="J611" s="6">
        <f>AVERAGE(Table1[[#This Row],[Points]],Table1[[#This Row],[NSO]])</f>
        <v>0.83333333333333326</v>
      </c>
    </row>
    <row r="612" spans="1:10" x14ac:dyDescent="0.3">
      <c r="A612" s="5">
        <v>44944</v>
      </c>
      <c r="B612">
        <v>9</v>
      </c>
      <c r="C612" t="s">
        <v>4</v>
      </c>
      <c r="D612">
        <v>25</v>
      </c>
      <c r="E612">
        <v>25</v>
      </c>
      <c r="F612">
        <v>3</v>
      </c>
      <c r="G612">
        <v>3</v>
      </c>
      <c r="H612" s="6">
        <f>Table1[[#This Row],[Earned]]/Table1[[#This Row],[Goal]]</f>
        <v>1</v>
      </c>
      <c r="I612" s="6">
        <f>IF(Table1[[#This Row],[NSO Goal]]=0, 1,Table1[[#This Row],[NSO Met]]/Table1[[#This Row],[NSO Goal]])</f>
        <v>1</v>
      </c>
      <c r="J612" s="6">
        <f>AVERAGE(Table1[[#This Row],[Points]],Table1[[#This Row],[NSO]])</f>
        <v>1</v>
      </c>
    </row>
    <row r="613" spans="1:10" x14ac:dyDescent="0.3">
      <c r="A613" s="5">
        <v>44944</v>
      </c>
      <c r="B613">
        <v>9</v>
      </c>
      <c r="C613" t="s">
        <v>4</v>
      </c>
      <c r="D613">
        <v>25</v>
      </c>
      <c r="E613">
        <v>25</v>
      </c>
      <c r="F613">
        <v>3</v>
      </c>
      <c r="G613">
        <v>3</v>
      </c>
      <c r="H613" s="6">
        <f>Table1[[#This Row],[Earned]]/Table1[[#This Row],[Goal]]</f>
        <v>1</v>
      </c>
      <c r="I613" s="6">
        <f>IF(Table1[[#This Row],[NSO Goal]]=0, 1,Table1[[#This Row],[NSO Met]]/Table1[[#This Row],[NSO Goal]])</f>
        <v>1</v>
      </c>
      <c r="J613" s="6">
        <f>AVERAGE(Table1[[#This Row],[Points]],Table1[[#This Row],[NSO]])</f>
        <v>1</v>
      </c>
    </row>
    <row r="614" spans="1:10" x14ac:dyDescent="0.3">
      <c r="A614" s="5">
        <v>44944</v>
      </c>
      <c r="B614">
        <v>9</v>
      </c>
      <c r="C614" t="s">
        <v>4</v>
      </c>
      <c r="D614">
        <v>25</v>
      </c>
      <c r="E614">
        <v>0</v>
      </c>
      <c r="F614">
        <v>3</v>
      </c>
      <c r="G614">
        <v>0</v>
      </c>
      <c r="H614" s="6">
        <f>Table1[[#This Row],[Earned]]/Table1[[#This Row],[Goal]]</f>
        <v>0</v>
      </c>
      <c r="I614" s="6">
        <f>IF(Table1[[#This Row],[NSO Goal]]=0, 1,Table1[[#This Row],[NSO Met]]/Table1[[#This Row],[NSO Goal]])</f>
        <v>0</v>
      </c>
      <c r="J614" s="6">
        <f>AVERAGE(Table1[[#This Row],[Points]],Table1[[#This Row],[NSO]])</f>
        <v>0</v>
      </c>
    </row>
    <row r="615" spans="1:10" x14ac:dyDescent="0.3">
      <c r="A615" s="5">
        <v>44944</v>
      </c>
      <c r="B615">
        <v>9</v>
      </c>
      <c r="C615" t="s">
        <v>4</v>
      </c>
      <c r="D615">
        <v>25</v>
      </c>
      <c r="E615">
        <v>25</v>
      </c>
      <c r="F615">
        <v>3</v>
      </c>
      <c r="G615">
        <v>3</v>
      </c>
      <c r="H615" s="6">
        <f>Table1[[#This Row],[Earned]]/Table1[[#This Row],[Goal]]</f>
        <v>1</v>
      </c>
      <c r="I615" s="6">
        <f>IF(Table1[[#This Row],[NSO Goal]]=0, 1,Table1[[#This Row],[NSO Met]]/Table1[[#This Row],[NSO Goal]])</f>
        <v>1</v>
      </c>
      <c r="J615" s="6">
        <f>AVERAGE(Table1[[#This Row],[Points]],Table1[[#This Row],[NSO]])</f>
        <v>1</v>
      </c>
    </row>
    <row r="616" spans="1:10" x14ac:dyDescent="0.3">
      <c r="A616" s="5">
        <v>44944</v>
      </c>
      <c r="B616">
        <v>9</v>
      </c>
      <c r="C616" t="s">
        <v>4</v>
      </c>
      <c r="D616">
        <v>25</v>
      </c>
      <c r="E616">
        <v>0</v>
      </c>
      <c r="F616">
        <v>3</v>
      </c>
      <c r="G616">
        <v>0</v>
      </c>
      <c r="H616" s="6">
        <f>Table1[[#This Row],[Earned]]/Table1[[#This Row],[Goal]]</f>
        <v>0</v>
      </c>
      <c r="I616" s="6">
        <f>IF(Table1[[#This Row],[NSO Goal]]=0, 1,Table1[[#This Row],[NSO Met]]/Table1[[#This Row],[NSO Goal]])</f>
        <v>0</v>
      </c>
      <c r="J616" s="6">
        <f>AVERAGE(Table1[[#This Row],[Points]],Table1[[#This Row],[NSO]])</f>
        <v>0</v>
      </c>
    </row>
    <row r="617" spans="1:10" x14ac:dyDescent="0.3">
      <c r="A617" s="5">
        <v>44944</v>
      </c>
      <c r="B617">
        <v>9</v>
      </c>
      <c r="C617" t="s">
        <v>7</v>
      </c>
      <c r="D617">
        <v>50</v>
      </c>
      <c r="E617">
        <v>40</v>
      </c>
      <c r="F617">
        <v>3</v>
      </c>
      <c r="G617">
        <v>3</v>
      </c>
      <c r="H617" s="6">
        <f>Table1[[#This Row],[Earned]]/Table1[[#This Row],[Goal]]</f>
        <v>0.8</v>
      </c>
      <c r="I617" s="6">
        <f>IF(Table1[[#This Row],[NSO Goal]]=0, 1,Table1[[#This Row],[NSO Met]]/Table1[[#This Row],[NSO Goal]])</f>
        <v>1</v>
      </c>
      <c r="J617" s="6">
        <f>AVERAGE(Table1[[#This Row],[Points]],Table1[[#This Row],[NSO]])</f>
        <v>0.9</v>
      </c>
    </row>
    <row r="618" spans="1:10" x14ac:dyDescent="0.3">
      <c r="A618" s="5">
        <v>44944</v>
      </c>
      <c r="B618">
        <v>9</v>
      </c>
      <c r="C618" t="s">
        <v>5</v>
      </c>
      <c r="D618">
        <v>20</v>
      </c>
      <c r="E618">
        <v>15</v>
      </c>
      <c r="F618">
        <v>1</v>
      </c>
      <c r="G618">
        <v>1</v>
      </c>
      <c r="H618" s="6">
        <f>Table1[[#This Row],[Earned]]/Table1[[#This Row],[Goal]]</f>
        <v>0.75</v>
      </c>
      <c r="I618" s="6">
        <f>IF(Table1[[#This Row],[NSO Goal]]=0, 1,Table1[[#This Row],[NSO Met]]/Table1[[#This Row],[NSO Goal]])</f>
        <v>1</v>
      </c>
      <c r="J618" s="6">
        <f>AVERAGE(Table1[[#This Row],[Points]],Table1[[#This Row],[NSO]])</f>
        <v>0.875</v>
      </c>
    </row>
    <row r="619" spans="1:10" x14ac:dyDescent="0.3">
      <c r="A619" s="5">
        <v>44944</v>
      </c>
      <c r="B619">
        <v>9</v>
      </c>
      <c r="C619" t="s">
        <v>6</v>
      </c>
      <c r="D619">
        <v>95</v>
      </c>
      <c r="E619">
        <v>65</v>
      </c>
      <c r="F619">
        <v>0</v>
      </c>
      <c r="G619">
        <v>0</v>
      </c>
      <c r="H619" s="6">
        <f>Table1[[#This Row],[Earned]]/Table1[[#This Row],[Goal]]</f>
        <v>0.68421052631578949</v>
      </c>
      <c r="I619" s="6">
        <f>IF(Table1[[#This Row],[NSO Goal]]=0, 1,Table1[[#This Row],[NSO Met]]/Table1[[#This Row],[NSO Goal]])</f>
        <v>1</v>
      </c>
      <c r="J619" s="6">
        <f>AVERAGE(Table1[[#This Row],[Points]],Table1[[#This Row],[NSO]])</f>
        <v>0.84210526315789469</v>
      </c>
    </row>
    <row r="620" spans="1:10" x14ac:dyDescent="0.3">
      <c r="A620" s="5">
        <v>44949</v>
      </c>
      <c r="B620">
        <v>10</v>
      </c>
      <c r="C620" t="s">
        <v>6</v>
      </c>
      <c r="D620">
        <v>95</v>
      </c>
      <c r="E620">
        <v>70</v>
      </c>
      <c r="F620">
        <v>0</v>
      </c>
      <c r="G620">
        <v>0</v>
      </c>
      <c r="H620" s="6">
        <f>Table1[[#This Row],[Earned]]/Table1[[#This Row],[Goal]]</f>
        <v>0.73684210526315785</v>
      </c>
      <c r="I620" s="6">
        <f>IF(Table1[[#This Row],[NSO Goal]]=0, 1,Table1[[#This Row],[NSO Met]]/Table1[[#This Row],[NSO Goal]])</f>
        <v>1</v>
      </c>
      <c r="J620" s="6">
        <f>AVERAGE(Table1[[#This Row],[Points]],Table1[[#This Row],[NSO]])</f>
        <v>0.86842105263157898</v>
      </c>
    </row>
    <row r="621" spans="1:10" x14ac:dyDescent="0.3">
      <c r="A621" s="5">
        <v>44949</v>
      </c>
      <c r="B621">
        <v>10</v>
      </c>
      <c r="C621" t="s">
        <v>4</v>
      </c>
      <c r="D621">
        <v>25</v>
      </c>
      <c r="E621">
        <v>0</v>
      </c>
      <c r="F621">
        <v>3</v>
      </c>
      <c r="G621">
        <v>0</v>
      </c>
      <c r="H621" s="6">
        <f>Table1[[#This Row],[Earned]]/Table1[[#This Row],[Goal]]</f>
        <v>0</v>
      </c>
      <c r="I621" s="6">
        <f>IF(Table1[[#This Row],[NSO Goal]]=0, 1,Table1[[#This Row],[NSO Met]]/Table1[[#This Row],[NSO Goal]])</f>
        <v>0</v>
      </c>
      <c r="J621" s="6">
        <f>AVERAGE(Table1[[#This Row],[Points]],Table1[[#This Row],[NSO]])</f>
        <v>0</v>
      </c>
    </row>
    <row r="622" spans="1:10" x14ac:dyDescent="0.3">
      <c r="A622" s="5">
        <v>44949</v>
      </c>
      <c r="B622">
        <v>10</v>
      </c>
      <c r="C622" t="s">
        <v>4</v>
      </c>
      <c r="D622">
        <v>25</v>
      </c>
      <c r="E622">
        <v>25</v>
      </c>
      <c r="F622">
        <v>3</v>
      </c>
      <c r="G622">
        <v>3</v>
      </c>
      <c r="H622" s="6">
        <f>Table1[[#This Row],[Earned]]/Table1[[#This Row],[Goal]]</f>
        <v>1</v>
      </c>
      <c r="I622" s="6">
        <f>IF(Table1[[#This Row],[NSO Goal]]=0, 1,Table1[[#This Row],[NSO Met]]/Table1[[#This Row],[NSO Goal]])</f>
        <v>1</v>
      </c>
      <c r="J622" s="6">
        <f>AVERAGE(Table1[[#This Row],[Points]],Table1[[#This Row],[NSO]])</f>
        <v>1</v>
      </c>
    </row>
    <row r="623" spans="1:10" x14ac:dyDescent="0.3">
      <c r="A623" s="5">
        <v>44949</v>
      </c>
      <c r="B623">
        <v>10</v>
      </c>
      <c r="C623" t="s">
        <v>4</v>
      </c>
      <c r="D623">
        <v>25</v>
      </c>
      <c r="E623">
        <v>10</v>
      </c>
      <c r="F623">
        <v>3</v>
      </c>
      <c r="G623">
        <v>2</v>
      </c>
      <c r="H623" s="6">
        <f>Table1[[#This Row],[Earned]]/Table1[[#This Row],[Goal]]</f>
        <v>0.4</v>
      </c>
      <c r="I623" s="6">
        <f>IF(Table1[[#This Row],[NSO Goal]]=0, 1,Table1[[#This Row],[NSO Met]]/Table1[[#This Row],[NSO Goal]])</f>
        <v>0.66666666666666663</v>
      </c>
      <c r="J623" s="6">
        <f>AVERAGE(Table1[[#This Row],[Points]],Table1[[#This Row],[NSO]])</f>
        <v>0.53333333333333333</v>
      </c>
    </row>
    <row r="624" spans="1:10" x14ac:dyDescent="0.3">
      <c r="A624" s="5">
        <v>44949</v>
      </c>
      <c r="B624">
        <v>10</v>
      </c>
      <c r="C624" t="s">
        <v>4</v>
      </c>
      <c r="D624">
        <v>25</v>
      </c>
      <c r="E624">
        <v>25</v>
      </c>
      <c r="F624">
        <v>3</v>
      </c>
      <c r="G624">
        <v>3</v>
      </c>
      <c r="H624" s="6">
        <f>Table1[[#This Row],[Earned]]/Table1[[#This Row],[Goal]]</f>
        <v>1</v>
      </c>
      <c r="I624" s="6">
        <f>IF(Table1[[#This Row],[NSO Goal]]=0, 1,Table1[[#This Row],[NSO Met]]/Table1[[#This Row],[NSO Goal]])</f>
        <v>1</v>
      </c>
      <c r="J624" s="6">
        <f>AVERAGE(Table1[[#This Row],[Points]],Table1[[#This Row],[NSO]])</f>
        <v>1</v>
      </c>
    </row>
    <row r="625" spans="1:10" x14ac:dyDescent="0.3">
      <c r="A625" s="5">
        <v>44949</v>
      </c>
      <c r="B625">
        <v>10</v>
      </c>
      <c r="C625" t="s">
        <v>4</v>
      </c>
      <c r="D625">
        <v>25</v>
      </c>
      <c r="E625">
        <v>25</v>
      </c>
      <c r="F625">
        <v>3</v>
      </c>
      <c r="G625">
        <v>2</v>
      </c>
      <c r="H625" s="6">
        <f>Table1[[#This Row],[Earned]]/Table1[[#This Row],[Goal]]</f>
        <v>1</v>
      </c>
      <c r="I625" s="6">
        <f>IF(Table1[[#This Row],[NSO Goal]]=0, 1,Table1[[#This Row],[NSO Met]]/Table1[[#This Row],[NSO Goal]])</f>
        <v>0.66666666666666663</v>
      </c>
      <c r="J625" s="6">
        <f>AVERAGE(Table1[[#This Row],[Points]],Table1[[#This Row],[NSO]])</f>
        <v>0.83333333333333326</v>
      </c>
    </row>
    <row r="626" spans="1:10" x14ac:dyDescent="0.3">
      <c r="A626" s="5">
        <v>44949</v>
      </c>
      <c r="B626">
        <v>10</v>
      </c>
      <c r="C626" t="s">
        <v>4</v>
      </c>
      <c r="D626">
        <v>25</v>
      </c>
      <c r="E626">
        <v>25</v>
      </c>
      <c r="F626">
        <v>3</v>
      </c>
      <c r="G626">
        <v>3</v>
      </c>
      <c r="H626" s="6">
        <f>Table1[[#This Row],[Earned]]/Table1[[#This Row],[Goal]]</f>
        <v>1</v>
      </c>
      <c r="I626" s="6">
        <f>IF(Table1[[#This Row],[NSO Goal]]=0, 1,Table1[[#This Row],[NSO Met]]/Table1[[#This Row],[NSO Goal]])</f>
        <v>1</v>
      </c>
      <c r="J626" s="6">
        <f>AVERAGE(Table1[[#This Row],[Points]],Table1[[#This Row],[NSO]])</f>
        <v>1</v>
      </c>
    </row>
    <row r="627" spans="1:10" x14ac:dyDescent="0.3">
      <c r="A627" s="5">
        <v>44949</v>
      </c>
      <c r="B627">
        <v>10</v>
      </c>
      <c r="C627" t="s">
        <v>4</v>
      </c>
      <c r="D627">
        <v>25</v>
      </c>
      <c r="E627">
        <v>25</v>
      </c>
      <c r="F627">
        <v>3</v>
      </c>
      <c r="G627">
        <v>3</v>
      </c>
      <c r="H627" s="6">
        <f>Table1[[#This Row],[Earned]]/Table1[[#This Row],[Goal]]</f>
        <v>1</v>
      </c>
      <c r="I627" s="6">
        <f>IF(Table1[[#This Row],[NSO Goal]]=0, 1,Table1[[#This Row],[NSO Met]]/Table1[[#This Row],[NSO Goal]])</f>
        <v>1</v>
      </c>
      <c r="J627" s="6">
        <f>AVERAGE(Table1[[#This Row],[Points]],Table1[[#This Row],[NSO]])</f>
        <v>1</v>
      </c>
    </row>
    <row r="628" spans="1:10" x14ac:dyDescent="0.3">
      <c r="A628" s="5">
        <v>44949</v>
      </c>
      <c r="B628">
        <v>10</v>
      </c>
      <c r="C628" t="s">
        <v>4</v>
      </c>
      <c r="D628">
        <v>25</v>
      </c>
      <c r="E628">
        <v>0</v>
      </c>
      <c r="F628">
        <v>3</v>
      </c>
      <c r="G628">
        <v>0</v>
      </c>
      <c r="H628" s="6">
        <f>Table1[[#This Row],[Earned]]/Table1[[#This Row],[Goal]]</f>
        <v>0</v>
      </c>
      <c r="I628" s="6">
        <f>IF(Table1[[#This Row],[NSO Goal]]=0, 1,Table1[[#This Row],[NSO Met]]/Table1[[#This Row],[NSO Goal]])</f>
        <v>0</v>
      </c>
      <c r="J628" s="6">
        <f>AVERAGE(Table1[[#This Row],[Points]],Table1[[#This Row],[NSO]])</f>
        <v>0</v>
      </c>
    </row>
    <row r="629" spans="1:10" x14ac:dyDescent="0.3">
      <c r="A629" s="5">
        <v>44949</v>
      </c>
      <c r="B629">
        <v>10</v>
      </c>
      <c r="C629" t="s">
        <v>4</v>
      </c>
      <c r="D629">
        <v>25</v>
      </c>
      <c r="E629">
        <v>25</v>
      </c>
      <c r="F629">
        <v>3</v>
      </c>
      <c r="G629">
        <v>3</v>
      </c>
      <c r="H629" s="6">
        <f>Table1[[#This Row],[Earned]]/Table1[[#This Row],[Goal]]</f>
        <v>1</v>
      </c>
      <c r="I629" s="6">
        <f>IF(Table1[[#This Row],[NSO Goal]]=0, 1,Table1[[#This Row],[NSO Met]]/Table1[[#This Row],[NSO Goal]])</f>
        <v>1</v>
      </c>
      <c r="J629" s="6">
        <f>AVERAGE(Table1[[#This Row],[Points]],Table1[[#This Row],[NSO]])</f>
        <v>1</v>
      </c>
    </row>
    <row r="630" spans="1:10" x14ac:dyDescent="0.3">
      <c r="A630" s="5">
        <v>44949</v>
      </c>
      <c r="B630">
        <v>10</v>
      </c>
      <c r="C630" t="s">
        <v>4</v>
      </c>
      <c r="D630">
        <v>25</v>
      </c>
      <c r="E630">
        <v>0</v>
      </c>
      <c r="F630">
        <v>3</v>
      </c>
      <c r="G630">
        <v>0</v>
      </c>
      <c r="H630" s="6">
        <f>Table1[[#This Row],[Earned]]/Table1[[#This Row],[Goal]]</f>
        <v>0</v>
      </c>
      <c r="I630" s="6">
        <f>IF(Table1[[#This Row],[NSO Goal]]=0, 1,Table1[[#This Row],[NSO Met]]/Table1[[#This Row],[NSO Goal]])</f>
        <v>0</v>
      </c>
      <c r="J630" s="6">
        <f>AVERAGE(Table1[[#This Row],[Points]],Table1[[#This Row],[NSO]])</f>
        <v>0</v>
      </c>
    </row>
    <row r="631" spans="1:10" x14ac:dyDescent="0.3">
      <c r="A631" s="5">
        <v>44949</v>
      </c>
      <c r="B631">
        <v>10</v>
      </c>
      <c r="C631" t="s">
        <v>4</v>
      </c>
      <c r="D631">
        <v>25</v>
      </c>
      <c r="E631">
        <v>0</v>
      </c>
      <c r="F631">
        <v>3</v>
      </c>
      <c r="G631">
        <v>0</v>
      </c>
      <c r="H631" s="6">
        <f>Table1[[#This Row],[Earned]]/Table1[[#This Row],[Goal]]</f>
        <v>0</v>
      </c>
      <c r="I631" s="6">
        <f>IF(Table1[[#This Row],[NSO Goal]]=0, 1,Table1[[#This Row],[NSO Met]]/Table1[[#This Row],[NSO Goal]])</f>
        <v>0</v>
      </c>
      <c r="J631" s="6">
        <f>AVERAGE(Table1[[#This Row],[Points]],Table1[[#This Row],[NSO]])</f>
        <v>0</v>
      </c>
    </row>
    <row r="632" spans="1:10" x14ac:dyDescent="0.3">
      <c r="A632" s="5">
        <v>44949</v>
      </c>
      <c r="B632">
        <v>10</v>
      </c>
      <c r="C632" t="s">
        <v>4</v>
      </c>
      <c r="D632">
        <v>25</v>
      </c>
      <c r="E632">
        <v>25</v>
      </c>
      <c r="F632">
        <v>3</v>
      </c>
      <c r="G632">
        <v>3</v>
      </c>
      <c r="H632" s="6">
        <f>Table1[[#This Row],[Earned]]/Table1[[#This Row],[Goal]]</f>
        <v>1</v>
      </c>
      <c r="I632" s="6">
        <f>IF(Table1[[#This Row],[NSO Goal]]=0, 1,Table1[[#This Row],[NSO Met]]/Table1[[#This Row],[NSO Goal]])</f>
        <v>1</v>
      </c>
      <c r="J632" s="6">
        <f>AVERAGE(Table1[[#This Row],[Points]],Table1[[#This Row],[NSO]])</f>
        <v>1</v>
      </c>
    </row>
    <row r="633" spans="1:10" x14ac:dyDescent="0.3">
      <c r="A633" s="5">
        <v>44949</v>
      </c>
      <c r="B633">
        <v>10</v>
      </c>
      <c r="C633" t="s">
        <v>4</v>
      </c>
      <c r="D633">
        <v>25</v>
      </c>
      <c r="E633">
        <v>10</v>
      </c>
      <c r="F633">
        <v>3</v>
      </c>
      <c r="G633">
        <v>2</v>
      </c>
      <c r="H633" s="6">
        <f>Table1[[#This Row],[Earned]]/Table1[[#This Row],[Goal]]</f>
        <v>0.4</v>
      </c>
      <c r="I633" s="6">
        <f>IF(Table1[[#This Row],[NSO Goal]]=0, 1,Table1[[#This Row],[NSO Met]]/Table1[[#This Row],[NSO Goal]])</f>
        <v>0.66666666666666663</v>
      </c>
      <c r="J633" s="6">
        <f>AVERAGE(Table1[[#This Row],[Points]],Table1[[#This Row],[NSO]])</f>
        <v>0.53333333333333333</v>
      </c>
    </row>
    <row r="634" spans="1:10" x14ac:dyDescent="0.3">
      <c r="A634" s="5">
        <v>44949</v>
      </c>
      <c r="B634">
        <v>10</v>
      </c>
      <c r="C634" t="s">
        <v>4</v>
      </c>
      <c r="D634">
        <v>25</v>
      </c>
      <c r="E634">
        <v>25</v>
      </c>
      <c r="F634">
        <v>3</v>
      </c>
      <c r="G634">
        <v>3</v>
      </c>
      <c r="H634" s="6">
        <f>Table1[[#This Row],[Earned]]/Table1[[#This Row],[Goal]]</f>
        <v>1</v>
      </c>
      <c r="I634" s="6">
        <f>IF(Table1[[#This Row],[NSO Goal]]=0, 1,Table1[[#This Row],[NSO Met]]/Table1[[#This Row],[NSO Goal]])</f>
        <v>1</v>
      </c>
      <c r="J634" s="6">
        <f>AVERAGE(Table1[[#This Row],[Points]],Table1[[#This Row],[NSO]])</f>
        <v>1</v>
      </c>
    </row>
    <row r="635" spans="1:10" x14ac:dyDescent="0.3">
      <c r="A635" s="5">
        <v>44949</v>
      </c>
      <c r="B635">
        <v>10</v>
      </c>
      <c r="C635" t="s">
        <v>4</v>
      </c>
      <c r="D635">
        <v>25</v>
      </c>
      <c r="E635">
        <v>25</v>
      </c>
      <c r="F635">
        <v>3</v>
      </c>
      <c r="G635">
        <v>2</v>
      </c>
      <c r="H635" s="6">
        <f>Table1[[#This Row],[Earned]]/Table1[[#This Row],[Goal]]</f>
        <v>1</v>
      </c>
      <c r="I635" s="6">
        <f>IF(Table1[[#This Row],[NSO Goal]]=0, 1,Table1[[#This Row],[NSO Met]]/Table1[[#This Row],[NSO Goal]])</f>
        <v>0.66666666666666663</v>
      </c>
      <c r="J635" s="6">
        <f>AVERAGE(Table1[[#This Row],[Points]],Table1[[#This Row],[NSO]])</f>
        <v>0.83333333333333326</v>
      </c>
    </row>
    <row r="636" spans="1:10" x14ac:dyDescent="0.3">
      <c r="A636" s="5">
        <v>44949</v>
      </c>
      <c r="B636">
        <v>10</v>
      </c>
      <c r="C636" t="s">
        <v>4</v>
      </c>
      <c r="D636">
        <v>25</v>
      </c>
      <c r="E636">
        <v>25</v>
      </c>
      <c r="F636">
        <v>3</v>
      </c>
      <c r="G636">
        <v>3</v>
      </c>
      <c r="H636" s="6">
        <f>Table1[[#This Row],[Earned]]/Table1[[#This Row],[Goal]]</f>
        <v>1</v>
      </c>
      <c r="I636" s="6">
        <f>IF(Table1[[#This Row],[NSO Goal]]=0, 1,Table1[[#This Row],[NSO Met]]/Table1[[#This Row],[NSO Goal]])</f>
        <v>1</v>
      </c>
      <c r="J636" s="6">
        <f>AVERAGE(Table1[[#This Row],[Points]],Table1[[#This Row],[NSO]])</f>
        <v>1</v>
      </c>
    </row>
    <row r="637" spans="1:10" x14ac:dyDescent="0.3">
      <c r="A637" s="5">
        <v>44949</v>
      </c>
      <c r="B637">
        <v>10</v>
      </c>
      <c r="C637" t="s">
        <v>4</v>
      </c>
      <c r="D637">
        <v>25</v>
      </c>
      <c r="E637">
        <v>25</v>
      </c>
      <c r="F637">
        <v>3</v>
      </c>
      <c r="G637">
        <v>3</v>
      </c>
      <c r="H637" s="6">
        <f>Table1[[#This Row],[Earned]]/Table1[[#This Row],[Goal]]</f>
        <v>1</v>
      </c>
      <c r="I637" s="6">
        <f>IF(Table1[[#This Row],[NSO Goal]]=0, 1,Table1[[#This Row],[NSO Met]]/Table1[[#This Row],[NSO Goal]])</f>
        <v>1</v>
      </c>
      <c r="J637" s="6">
        <f>AVERAGE(Table1[[#This Row],[Points]],Table1[[#This Row],[NSO]])</f>
        <v>1</v>
      </c>
    </row>
    <row r="638" spans="1:10" x14ac:dyDescent="0.3">
      <c r="A638" s="5">
        <v>44949</v>
      </c>
      <c r="B638">
        <v>10</v>
      </c>
      <c r="C638" t="s">
        <v>4</v>
      </c>
      <c r="D638">
        <v>25</v>
      </c>
      <c r="E638">
        <v>0</v>
      </c>
      <c r="F638">
        <v>3</v>
      </c>
      <c r="G638">
        <v>0</v>
      </c>
      <c r="H638" s="6">
        <f>Table1[[#This Row],[Earned]]/Table1[[#This Row],[Goal]]</f>
        <v>0</v>
      </c>
      <c r="I638" s="6">
        <f>IF(Table1[[#This Row],[NSO Goal]]=0, 1,Table1[[#This Row],[NSO Met]]/Table1[[#This Row],[NSO Goal]])</f>
        <v>0</v>
      </c>
      <c r="J638" s="6">
        <f>AVERAGE(Table1[[#This Row],[Points]],Table1[[#This Row],[NSO]])</f>
        <v>0</v>
      </c>
    </row>
    <row r="639" spans="1:10" x14ac:dyDescent="0.3">
      <c r="A639" s="5">
        <v>44949</v>
      </c>
      <c r="B639">
        <v>10</v>
      </c>
      <c r="C639" t="s">
        <v>4</v>
      </c>
      <c r="D639">
        <v>25</v>
      </c>
      <c r="E639">
        <v>25</v>
      </c>
      <c r="F639">
        <v>3</v>
      </c>
      <c r="G639">
        <v>3</v>
      </c>
      <c r="H639" s="6">
        <f>Table1[[#This Row],[Earned]]/Table1[[#This Row],[Goal]]</f>
        <v>1</v>
      </c>
      <c r="I639" s="6">
        <f>IF(Table1[[#This Row],[NSO Goal]]=0, 1,Table1[[#This Row],[NSO Met]]/Table1[[#This Row],[NSO Goal]])</f>
        <v>1</v>
      </c>
      <c r="J639" s="6">
        <f>AVERAGE(Table1[[#This Row],[Points]],Table1[[#This Row],[NSO]])</f>
        <v>1</v>
      </c>
    </row>
    <row r="640" spans="1:10" x14ac:dyDescent="0.3">
      <c r="A640" s="5">
        <v>44949</v>
      </c>
      <c r="B640">
        <v>10</v>
      </c>
      <c r="C640" t="s">
        <v>4</v>
      </c>
      <c r="D640">
        <v>25</v>
      </c>
      <c r="E640">
        <v>0</v>
      </c>
      <c r="F640">
        <v>3</v>
      </c>
      <c r="G640">
        <v>0</v>
      </c>
      <c r="H640" s="6">
        <f>Table1[[#This Row],[Earned]]/Table1[[#This Row],[Goal]]</f>
        <v>0</v>
      </c>
      <c r="I640" s="6">
        <f>IF(Table1[[#This Row],[NSO Goal]]=0, 1,Table1[[#This Row],[NSO Met]]/Table1[[#This Row],[NSO Goal]])</f>
        <v>0</v>
      </c>
      <c r="J640" s="6">
        <f>AVERAGE(Table1[[#This Row],[Points]],Table1[[#This Row],[NSO]])</f>
        <v>0</v>
      </c>
    </row>
    <row r="641" spans="1:10" x14ac:dyDescent="0.3">
      <c r="A641" s="5">
        <v>44949</v>
      </c>
      <c r="B641">
        <v>10</v>
      </c>
      <c r="C641" t="s">
        <v>4</v>
      </c>
      <c r="D641">
        <v>25</v>
      </c>
      <c r="E641">
        <v>0</v>
      </c>
      <c r="F641">
        <v>3</v>
      </c>
      <c r="G641">
        <v>0</v>
      </c>
      <c r="H641" s="6">
        <f>Table1[[#This Row],[Earned]]/Table1[[#This Row],[Goal]]</f>
        <v>0</v>
      </c>
      <c r="I641" s="6">
        <f>IF(Table1[[#This Row],[NSO Goal]]=0, 1,Table1[[#This Row],[NSO Met]]/Table1[[#This Row],[NSO Goal]])</f>
        <v>0</v>
      </c>
      <c r="J641" s="6">
        <f>AVERAGE(Table1[[#This Row],[Points]],Table1[[#This Row],[NSO]])</f>
        <v>0</v>
      </c>
    </row>
    <row r="642" spans="1:10" x14ac:dyDescent="0.3">
      <c r="A642" s="5">
        <v>44949</v>
      </c>
      <c r="B642">
        <v>10</v>
      </c>
      <c r="C642" t="s">
        <v>4</v>
      </c>
      <c r="D642">
        <v>25</v>
      </c>
      <c r="E642">
        <v>25</v>
      </c>
      <c r="F642">
        <v>3</v>
      </c>
      <c r="G642">
        <v>3</v>
      </c>
      <c r="H642" s="6">
        <f>Table1[[#This Row],[Earned]]/Table1[[#This Row],[Goal]]</f>
        <v>1</v>
      </c>
      <c r="I642" s="6">
        <f>IF(Table1[[#This Row],[NSO Goal]]=0, 1,Table1[[#This Row],[NSO Met]]/Table1[[#This Row],[NSO Goal]])</f>
        <v>1</v>
      </c>
      <c r="J642" s="6">
        <f>AVERAGE(Table1[[#This Row],[Points]],Table1[[#This Row],[NSO]])</f>
        <v>1</v>
      </c>
    </row>
    <row r="643" spans="1:10" x14ac:dyDescent="0.3">
      <c r="A643" s="5">
        <v>44951</v>
      </c>
      <c r="B643">
        <v>10</v>
      </c>
      <c r="C643" t="s">
        <v>4</v>
      </c>
      <c r="D643">
        <v>25</v>
      </c>
      <c r="E643">
        <v>25</v>
      </c>
      <c r="F643">
        <v>3</v>
      </c>
      <c r="G643">
        <v>3</v>
      </c>
      <c r="H643" s="6">
        <f>Table1[[#This Row],[Earned]]/Table1[[#This Row],[Goal]]</f>
        <v>1</v>
      </c>
      <c r="I643" s="6">
        <f>IF(Table1[[#This Row],[NSO Goal]]=0, 1,Table1[[#This Row],[NSO Met]]/Table1[[#This Row],[NSO Goal]])</f>
        <v>1</v>
      </c>
      <c r="J643" s="6">
        <f>AVERAGE(Table1[[#This Row],[Points]],Table1[[#This Row],[NSO]])</f>
        <v>1</v>
      </c>
    </row>
    <row r="644" spans="1:10" x14ac:dyDescent="0.3">
      <c r="A644" s="5">
        <v>44951</v>
      </c>
      <c r="B644">
        <v>10</v>
      </c>
      <c r="C644" t="s">
        <v>4</v>
      </c>
      <c r="D644">
        <v>25</v>
      </c>
      <c r="E644">
        <v>25</v>
      </c>
      <c r="F644">
        <v>3</v>
      </c>
      <c r="G644">
        <v>2</v>
      </c>
      <c r="H644" s="6">
        <f>Table1[[#This Row],[Earned]]/Table1[[#This Row],[Goal]]</f>
        <v>1</v>
      </c>
      <c r="I644" s="6">
        <f>IF(Table1[[#This Row],[NSO Goal]]=0, 1,Table1[[#This Row],[NSO Met]]/Table1[[#This Row],[NSO Goal]])</f>
        <v>0.66666666666666663</v>
      </c>
      <c r="J644" s="6">
        <f>AVERAGE(Table1[[#This Row],[Points]],Table1[[#This Row],[NSO]])</f>
        <v>0.83333333333333326</v>
      </c>
    </row>
    <row r="645" spans="1:10" x14ac:dyDescent="0.3">
      <c r="A645" s="5">
        <v>44951</v>
      </c>
      <c r="B645">
        <v>10</v>
      </c>
      <c r="C645" t="s">
        <v>4</v>
      </c>
      <c r="D645">
        <v>25</v>
      </c>
      <c r="E645">
        <v>25</v>
      </c>
      <c r="F645">
        <v>3</v>
      </c>
      <c r="G645">
        <v>3</v>
      </c>
      <c r="H645" s="6">
        <f>Table1[[#This Row],[Earned]]/Table1[[#This Row],[Goal]]</f>
        <v>1</v>
      </c>
      <c r="I645" s="6">
        <f>IF(Table1[[#This Row],[NSO Goal]]=0, 1,Table1[[#This Row],[NSO Met]]/Table1[[#This Row],[NSO Goal]])</f>
        <v>1</v>
      </c>
      <c r="J645" s="6">
        <f>AVERAGE(Table1[[#This Row],[Points]],Table1[[#This Row],[NSO]])</f>
        <v>1</v>
      </c>
    </row>
    <row r="646" spans="1:10" x14ac:dyDescent="0.3">
      <c r="A646" s="5">
        <v>44951</v>
      </c>
      <c r="B646">
        <v>10</v>
      </c>
      <c r="C646" t="s">
        <v>4</v>
      </c>
      <c r="D646">
        <v>25</v>
      </c>
      <c r="E646">
        <v>25</v>
      </c>
      <c r="F646">
        <v>3</v>
      </c>
      <c r="G646">
        <v>3</v>
      </c>
      <c r="H646" s="6">
        <f>Table1[[#This Row],[Earned]]/Table1[[#This Row],[Goal]]</f>
        <v>1</v>
      </c>
      <c r="I646" s="6">
        <f>IF(Table1[[#This Row],[NSO Goal]]=0, 1,Table1[[#This Row],[NSO Met]]/Table1[[#This Row],[NSO Goal]])</f>
        <v>1</v>
      </c>
      <c r="J646" s="6">
        <f>AVERAGE(Table1[[#This Row],[Points]],Table1[[#This Row],[NSO]])</f>
        <v>1</v>
      </c>
    </row>
    <row r="647" spans="1:10" x14ac:dyDescent="0.3">
      <c r="A647" s="5">
        <v>44951</v>
      </c>
      <c r="B647">
        <v>10</v>
      </c>
      <c r="C647" t="s">
        <v>4</v>
      </c>
      <c r="D647">
        <v>25</v>
      </c>
      <c r="E647">
        <v>25</v>
      </c>
      <c r="F647">
        <v>3</v>
      </c>
      <c r="G647">
        <v>0</v>
      </c>
      <c r="H647" s="6">
        <f>Table1[[#This Row],[Earned]]/Table1[[#This Row],[Goal]]</f>
        <v>1</v>
      </c>
      <c r="I647" s="6">
        <f>IF(Table1[[#This Row],[NSO Goal]]=0, 1,Table1[[#This Row],[NSO Met]]/Table1[[#This Row],[NSO Goal]])</f>
        <v>0</v>
      </c>
      <c r="J647" s="6">
        <f>AVERAGE(Table1[[#This Row],[Points]],Table1[[#This Row],[NSO]])</f>
        <v>0.5</v>
      </c>
    </row>
    <row r="648" spans="1:10" x14ac:dyDescent="0.3">
      <c r="A648" s="5">
        <v>44951</v>
      </c>
      <c r="B648">
        <v>10</v>
      </c>
      <c r="C648" t="s">
        <v>4</v>
      </c>
      <c r="D648">
        <v>25</v>
      </c>
      <c r="E648">
        <v>25</v>
      </c>
      <c r="F648">
        <v>3</v>
      </c>
      <c r="G648">
        <v>3</v>
      </c>
      <c r="H648" s="6">
        <f>Table1[[#This Row],[Earned]]/Table1[[#This Row],[Goal]]</f>
        <v>1</v>
      </c>
      <c r="I648" s="6">
        <f>IF(Table1[[#This Row],[NSO Goal]]=0, 1,Table1[[#This Row],[NSO Met]]/Table1[[#This Row],[NSO Goal]])</f>
        <v>1</v>
      </c>
      <c r="J648" s="6">
        <f>AVERAGE(Table1[[#This Row],[Points]],Table1[[#This Row],[NSO]])</f>
        <v>1</v>
      </c>
    </row>
    <row r="649" spans="1:10" x14ac:dyDescent="0.3">
      <c r="A649" s="5">
        <v>44951</v>
      </c>
      <c r="B649">
        <v>10</v>
      </c>
      <c r="C649" t="s">
        <v>4</v>
      </c>
      <c r="D649">
        <v>25</v>
      </c>
      <c r="E649">
        <v>25</v>
      </c>
      <c r="F649">
        <v>3</v>
      </c>
      <c r="G649">
        <v>0</v>
      </c>
      <c r="H649" s="6">
        <f>Table1[[#This Row],[Earned]]/Table1[[#This Row],[Goal]]</f>
        <v>1</v>
      </c>
      <c r="I649" s="6">
        <f>IF(Table1[[#This Row],[NSO Goal]]=0, 1,Table1[[#This Row],[NSO Met]]/Table1[[#This Row],[NSO Goal]])</f>
        <v>0</v>
      </c>
      <c r="J649" s="6">
        <f>AVERAGE(Table1[[#This Row],[Points]],Table1[[#This Row],[NSO]])</f>
        <v>0.5</v>
      </c>
    </row>
    <row r="650" spans="1:10" x14ac:dyDescent="0.3">
      <c r="A650" s="5">
        <v>44951</v>
      </c>
      <c r="B650">
        <v>10</v>
      </c>
      <c r="C650" t="s">
        <v>4</v>
      </c>
      <c r="D650">
        <v>25</v>
      </c>
      <c r="E650">
        <v>25</v>
      </c>
      <c r="F650">
        <v>3</v>
      </c>
      <c r="G650">
        <v>0</v>
      </c>
      <c r="H650" s="6">
        <f>Table1[[#This Row],[Earned]]/Table1[[#This Row],[Goal]]</f>
        <v>1</v>
      </c>
      <c r="I650" s="6">
        <f>IF(Table1[[#This Row],[NSO Goal]]=0, 1,Table1[[#This Row],[NSO Met]]/Table1[[#This Row],[NSO Goal]])</f>
        <v>0</v>
      </c>
      <c r="J650" s="6">
        <f>AVERAGE(Table1[[#This Row],[Points]],Table1[[#This Row],[NSO]])</f>
        <v>0.5</v>
      </c>
    </row>
    <row r="651" spans="1:10" x14ac:dyDescent="0.3">
      <c r="A651" s="5">
        <v>44951</v>
      </c>
      <c r="B651">
        <v>10</v>
      </c>
      <c r="C651" t="s">
        <v>4</v>
      </c>
      <c r="D651">
        <v>25</v>
      </c>
      <c r="E651">
        <v>25</v>
      </c>
      <c r="F651">
        <v>3</v>
      </c>
      <c r="G651">
        <v>3</v>
      </c>
      <c r="H651" s="6">
        <f>Table1[[#This Row],[Earned]]/Table1[[#This Row],[Goal]]</f>
        <v>1</v>
      </c>
      <c r="I651" s="6">
        <f>IF(Table1[[#This Row],[NSO Goal]]=0, 1,Table1[[#This Row],[NSO Met]]/Table1[[#This Row],[NSO Goal]])</f>
        <v>1</v>
      </c>
      <c r="J651" s="6">
        <f>AVERAGE(Table1[[#This Row],[Points]],Table1[[#This Row],[NSO]])</f>
        <v>1</v>
      </c>
    </row>
    <row r="652" spans="1:10" x14ac:dyDescent="0.3">
      <c r="A652" s="5">
        <v>44951</v>
      </c>
      <c r="B652">
        <v>10</v>
      </c>
      <c r="C652" t="s">
        <v>4</v>
      </c>
      <c r="D652">
        <v>25</v>
      </c>
      <c r="E652">
        <v>25</v>
      </c>
      <c r="F652">
        <v>3</v>
      </c>
      <c r="G652">
        <v>3</v>
      </c>
      <c r="H652" s="6">
        <f>Table1[[#This Row],[Earned]]/Table1[[#This Row],[Goal]]</f>
        <v>1</v>
      </c>
      <c r="I652" s="6">
        <f>IF(Table1[[#This Row],[NSO Goal]]=0, 1,Table1[[#This Row],[NSO Met]]/Table1[[#This Row],[NSO Goal]])</f>
        <v>1</v>
      </c>
      <c r="J652" s="6">
        <f>AVERAGE(Table1[[#This Row],[Points]],Table1[[#This Row],[NSO]])</f>
        <v>1</v>
      </c>
    </row>
    <row r="653" spans="1:10" x14ac:dyDescent="0.3">
      <c r="A653" s="5">
        <v>44951</v>
      </c>
      <c r="B653">
        <v>10</v>
      </c>
      <c r="C653" t="s">
        <v>4</v>
      </c>
      <c r="D653">
        <v>25</v>
      </c>
      <c r="E653">
        <v>0</v>
      </c>
      <c r="F653">
        <v>3</v>
      </c>
      <c r="G653">
        <v>0</v>
      </c>
      <c r="H653" s="6">
        <f>Table1[[#This Row],[Earned]]/Table1[[#This Row],[Goal]]</f>
        <v>0</v>
      </c>
      <c r="I653" s="6">
        <f>IF(Table1[[#This Row],[NSO Goal]]=0, 1,Table1[[#This Row],[NSO Met]]/Table1[[#This Row],[NSO Goal]])</f>
        <v>0</v>
      </c>
      <c r="J653" s="6">
        <f>AVERAGE(Table1[[#This Row],[Points]],Table1[[#This Row],[NSO]])</f>
        <v>0</v>
      </c>
    </row>
    <row r="654" spans="1:10" x14ac:dyDescent="0.3">
      <c r="A654" s="5">
        <v>44951</v>
      </c>
      <c r="B654">
        <v>10</v>
      </c>
      <c r="C654" t="s">
        <v>5</v>
      </c>
      <c r="D654">
        <v>20</v>
      </c>
      <c r="E654">
        <v>0</v>
      </c>
      <c r="F654">
        <v>1</v>
      </c>
      <c r="G654">
        <v>0</v>
      </c>
      <c r="H654" s="6">
        <f>Table1[[#This Row],[Earned]]/Table1[[#This Row],[Goal]]</f>
        <v>0</v>
      </c>
      <c r="I654" s="6">
        <f>IF(Table1[[#This Row],[NSO Goal]]=0, 1,Table1[[#This Row],[NSO Met]]/Table1[[#This Row],[NSO Goal]])</f>
        <v>0</v>
      </c>
      <c r="J654" s="6">
        <f>AVERAGE(Table1[[#This Row],[Points]],Table1[[#This Row],[NSO]])</f>
        <v>0</v>
      </c>
    </row>
    <row r="655" spans="1:10" x14ac:dyDescent="0.3">
      <c r="A655" s="5">
        <v>44951</v>
      </c>
      <c r="B655">
        <v>10</v>
      </c>
      <c r="C655" t="s">
        <v>5</v>
      </c>
      <c r="D655">
        <v>20</v>
      </c>
      <c r="E655">
        <v>0</v>
      </c>
      <c r="F655">
        <v>1</v>
      </c>
      <c r="G655">
        <v>0</v>
      </c>
      <c r="H655" s="6">
        <f>Table1[[#This Row],[Earned]]/Table1[[#This Row],[Goal]]</f>
        <v>0</v>
      </c>
      <c r="I655" s="6">
        <f>IF(Table1[[#This Row],[NSO Goal]]=0, 1,Table1[[#This Row],[NSO Met]]/Table1[[#This Row],[NSO Goal]])</f>
        <v>0</v>
      </c>
      <c r="J655" s="6">
        <f>AVERAGE(Table1[[#This Row],[Points]],Table1[[#This Row],[NSO]])</f>
        <v>0</v>
      </c>
    </row>
    <row r="656" spans="1:10" x14ac:dyDescent="0.3">
      <c r="A656" s="5">
        <v>44951</v>
      </c>
      <c r="B656">
        <v>10</v>
      </c>
      <c r="C656" t="s">
        <v>5</v>
      </c>
      <c r="D656">
        <v>20</v>
      </c>
      <c r="E656">
        <v>20</v>
      </c>
      <c r="F656">
        <v>1</v>
      </c>
      <c r="G656">
        <v>1</v>
      </c>
      <c r="H656" s="6">
        <f>Table1[[#This Row],[Earned]]/Table1[[#This Row],[Goal]]</f>
        <v>1</v>
      </c>
      <c r="I656" s="6">
        <f>IF(Table1[[#This Row],[NSO Goal]]=0, 1,Table1[[#This Row],[NSO Met]]/Table1[[#This Row],[NSO Goal]])</f>
        <v>1</v>
      </c>
      <c r="J656" s="6">
        <f>AVERAGE(Table1[[#This Row],[Points]],Table1[[#This Row],[NSO]])</f>
        <v>1</v>
      </c>
    </row>
    <row r="657" spans="1:10" x14ac:dyDescent="0.3">
      <c r="A657" s="5">
        <v>44951</v>
      </c>
      <c r="B657">
        <v>10</v>
      </c>
      <c r="C657" t="s">
        <v>5</v>
      </c>
      <c r="D657">
        <v>20</v>
      </c>
      <c r="E657">
        <v>20</v>
      </c>
      <c r="F657">
        <v>1</v>
      </c>
      <c r="G657">
        <v>1</v>
      </c>
      <c r="H657" s="6">
        <f>Table1[[#This Row],[Earned]]/Table1[[#This Row],[Goal]]</f>
        <v>1</v>
      </c>
      <c r="I657" s="6">
        <f>IF(Table1[[#This Row],[NSO Goal]]=0, 1,Table1[[#This Row],[NSO Met]]/Table1[[#This Row],[NSO Goal]])</f>
        <v>1</v>
      </c>
      <c r="J657" s="6">
        <f>AVERAGE(Table1[[#This Row],[Points]],Table1[[#This Row],[NSO]])</f>
        <v>1</v>
      </c>
    </row>
    <row r="658" spans="1:10" x14ac:dyDescent="0.3">
      <c r="A658" s="5">
        <v>44951</v>
      </c>
      <c r="B658">
        <v>10</v>
      </c>
      <c r="C658" t="s">
        <v>5</v>
      </c>
      <c r="D658">
        <v>20</v>
      </c>
      <c r="E658">
        <v>20</v>
      </c>
      <c r="F658">
        <v>1</v>
      </c>
      <c r="G658">
        <v>1</v>
      </c>
      <c r="H658" s="6">
        <f>Table1[[#This Row],[Earned]]/Table1[[#This Row],[Goal]]</f>
        <v>1</v>
      </c>
      <c r="I658" s="6">
        <f>IF(Table1[[#This Row],[NSO Goal]]=0, 1,Table1[[#This Row],[NSO Met]]/Table1[[#This Row],[NSO Goal]])</f>
        <v>1</v>
      </c>
      <c r="J658" s="6">
        <f>AVERAGE(Table1[[#This Row],[Points]],Table1[[#This Row],[NSO]])</f>
        <v>1</v>
      </c>
    </row>
    <row r="659" spans="1:10" x14ac:dyDescent="0.3">
      <c r="A659" s="5">
        <v>44951</v>
      </c>
      <c r="B659">
        <v>10</v>
      </c>
      <c r="C659" t="s">
        <v>5</v>
      </c>
      <c r="D659">
        <v>20</v>
      </c>
      <c r="E659">
        <v>20</v>
      </c>
      <c r="F659">
        <v>1</v>
      </c>
      <c r="G659">
        <v>1</v>
      </c>
      <c r="H659" s="6">
        <f>Table1[[#This Row],[Earned]]/Table1[[#This Row],[Goal]]</f>
        <v>1</v>
      </c>
      <c r="I659" s="6">
        <f>IF(Table1[[#This Row],[NSO Goal]]=0, 1,Table1[[#This Row],[NSO Met]]/Table1[[#This Row],[NSO Goal]])</f>
        <v>1</v>
      </c>
      <c r="J659" s="6">
        <f>AVERAGE(Table1[[#This Row],[Points]],Table1[[#This Row],[NSO]])</f>
        <v>1</v>
      </c>
    </row>
    <row r="660" spans="1:10" x14ac:dyDescent="0.3">
      <c r="A660" s="5">
        <v>44951</v>
      </c>
      <c r="B660">
        <v>10</v>
      </c>
      <c r="C660" t="s">
        <v>5</v>
      </c>
      <c r="D660">
        <v>20</v>
      </c>
      <c r="E660">
        <v>20</v>
      </c>
      <c r="F660">
        <v>1</v>
      </c>
      <c r="G660">
        <v>1</v>
      </c>
      <c r="H660" s="6">
        <f>Table1[[#This Row],[Earned]]/Table1[[#This Row],[Goal]]</f>
        <v>1</v>
      </c>
      <c r="I660" s="6">
        <f>IF(Table1[[#This Row],[NSO Goal]]=0, 1,Table1[[#This Row],[NSO Met]]/Table1[[#This Row],[NSO Goal]])</f>
        <v>1</v>
      </c>
      <c r="J660" s="6">
        <f>AVERAGE(Table1[[#This Row],[Points]],Table1[[#This Row],[NSO]])</f>
        <v>1</v>
      </c>
    </row>
    <row r="661" spans="1:10" x14ac:dyDescent="0.3">
      <c r="A661" s="5">
        <v>44951</v>
      </c>
      <c r="B661">
        <v>10</v>
      </c>
      <c r="C661" t="s">
        <v>5</v>
      </c>
      <c r="D661">
        <v>20</v>
      </c>
      <c r="E661">
        <v>20</v>
      </c>
      <c r="F661">
        <v>1</v>
      </c>
      <c r="G661">
        <v>0</v>
      </c>
      <c r="H661" s="6">
        <f>Table1[[#This Row],[Earned]]/Table1[[#This Row],[Goal]]</f>
        <v>1</v>
      </c>
      <c r="I661" s="6">
        <f>IF(Table1[[#This Row],[NSO Goal]]=0, 1,Table1[[#This Row],[NSO Met]]/Table1[[#This Row],[NSO Goal]])</f>
        <v>0</v>
      </c>
      <c r="J661" s="6">
        <f>AVERAGE(Table1[[#This Row],[Points]],Table1[[#This Row],[NSO]])</f>
        <v>0.5</v>
      </c>
    </row>
    <row r="662" spans="1:10" x14ac:dyDescent="0.3">
      <c r="A662" s="5">
        <v>44951</v>
      </c>
      <c r="B662">
        <v>10</v>
      </c>
      <c r="C662" t="s">
        <v>5</v>
      </c>
      <c r="D662">
        <v>20</v>
      </c>
      <c r="E662">
        <v>20</v>
      </c>
      <c r="F662">
        <v>1</v>
      </c>
      <c r="G662">
        <v>1</v>
      </c>
      <c r="H662" s="6">
        <f>Table1[[#This Row],[Earned]]/Table1[[#This Row],[Goal]]</f>
        <v>1</v>
      </c>
      <c r="I662" s="6">
        <f>IF(Table1[[#This Row],[NSO Goal]]=0, 1,Table1[[#This Row],[NSO Met]]/Table1[[#This Row],[NSO Goal]])</f>
        <v>1</v>
      </c>
      <c r="J662" s="6">
        <f>AVERAGE(Table1[[#This Row],[Points]],Table1[[#This Row],[NSO]])</f>
        <v>1</v>
      </c>
    </row>
    <row r="663" spans="1:10" x14ac:dyDescent="0.3">
      <c r="A663" s="5">
        <v>44951</v>
      </c>
      <c r="B663">
        <v>10</v>
      </c>
      <c r="C663" t="s">
        <v>7</v>
      </c>
      <c r="D663">
        <v>50</v>
      </c>
      <c r="E663">
        <v>40</v>
      </c>
      <c r="F663">
        <v>3</v>
      </c>
      <c r="G663">
        <v>3</v>
      </c>
      <c r="H663" s="6">
        <f>Table1[[#This Row],[Earned]]/Table1[[#This Row],[Goal]]</f>
        <v>0.8</v>
      </c>
      <c r="I663" s="6">
        <f>IF(Table1[[#This Row],[NSO Goal]]=0, 1,Table1[[#This Row],[NSO Met]]/Table1[[#This Row],[NSO Goal]])</f>
        <v>1</v>
      </c>
      <c r="J663" s="6">
        <f>AVERAGE(Table1[[#This Row],[Points]],Table1[[#This Row],[NSO]])</f>
        <v>0.9</v>
      </c>
    </row>
    <row r="664" spans="1:10" x14ac:dyDescent="0.3">
      <c r="A664" s="5">
        <v>44951</v>
      </c>
      <c r="B664">
        <v>10</v>
      </c>
      <c r="C664" t="s">
        <v>9</v>
      </c>
      <c r="D664">
        <v>20</v>
      </c>
      <c r="E664">
        <v>15</v>
      </c>
      <c r="F664">
        <v>1</v>
      </c>
      <c r="G664">
        <v>1</v>
      </c>
      <c r="H664" s="6">
        <f>Table1[[#This Row],[Earned]]/Table1[[#This Row],[Goal]]</f>
        <v>0.75</v>
      </c>
      <c r="I664" s="6">
        <f>IF(Table1[[#This Row],[NSO Goal]]=0, 1,Table1[[#This Row],[NSO Met]]/Table1[[#This Row],[NSO Goal]])</f>
        <v>1</v>
      </c>
      <c r="J664" s="6">
        <f>AVERAGE(Table1[[#This Row],[Points]],Table1[[#This Row],[NSO]])</f>
        <v>0.875</v>
      </c>
    </row>
    <row r="665" spans="1:10" x14ac:dyDescent="0.3">
      <c r="A665" s="5">
        <v>44951</v>
      </c>
      <c r="B665">
        <v>11</v>
      </c>
      <c r="C665" t="s">
        <v>5</v>
      </c>
      <c r="D665">
        <v>20</v>
      </c>
      <c r="E665">
        <v>15</v>
      </c>
      <c r="F665">
        <v>1</v>
      </c>
      <c r="G665">
        <v>1</v>
      </c>
      <c r="H665" s="6">
        <f>Table1[[#This Row],[Earned]]/Table1[[#This Row],[Goal]]</f>
        <v>0.75</v>
      </c>
      <c r="I665" s="6">
        <f>IF(Table1[[#This Row],[NSO Goal]]=0, 1,Table1[[#This Row],[NSO Met]]/Table1[[#This Row],[NSO Goal]])</f>
        <v>1</v>
      </c>
      <c r="J665" s="6">
        <f>AVERAGE(Table1[[#This Row],[Points]],Table1[[#This Row],[NSO]])</f>
        <v>0.875</v>
      </c>
    </row>
    <row r="666" spans="1:10" x14ac:dyDescent="0.3">
      <c r="A666" s="5">
        <v>44956</v>
      </c>
      <c r="B666">
        <v>11</v>
      </c>
      <c r="C666" t="s">
        <v>9</v>
      </c>
      <c r="D666">
        <v>20</v>
      </c>
      <c r="E666">
        <v>0</v>
      </c>
      <c r="F666">
        <v>1</v>
      </c>
      <c r="G666">
        <v>0</v>
      </c>
      <c r="H666" s="6">
        <f>Table1[[#This Row],[Earned]]/Table1[[#This Row],[Goal]]</f>
        <v>0</v>
      </c>
      <c r="I666" s="6">
        <f>IF(Table1[[#This Row],[NSO Goal]]=0, 1,Table1[[#This Row],[NSO Met]]/Table1[[#This Row],[NSO Goal]])</f>
        <v>0</v>
      </c>
      <c r="J666" s="6">
        <f>AVERAGE(Table1[[#This Row],[Points]],Table1[[#This Row],[NSO]])</f>
        <v>0</v>
      </c>
    </row>
    <row r="667" spans="1:10" x14ac:dyDescent="0.3">
      <c r="A667" s="5">
        <v>44956</v>
      </c>
      <c r="B667">
        <v>11</v>
      </c>
      <c r="C667" t="s">
        <v>9</v>
      </c>
      <c r="D667">
        <v>20</v>
      </c>
      <c r="E667">
        <v>20</v>
      </c>
      <c r="F667">
        <v>1</v>
      </c>
      <c r="G667">
        <v>1</v>
      </c>
      <c r="H667" s="6">
        <f>Table1[[#This Row],[Earned]]/Table1[[#This Row],[Goal]]</f>
        <v>1</v>
      </c>
      <c r="I667" s="6">
        <f>IF(Table1[[#This Row],[NSO Goal]]=0, 1,Table1[[#This Row],[NSO Met]]/Table1[[#This Row],[NSO Goal]])</f>
        <v>1</v>
      </c>
      <c r="J667" s="6">
        <f>AVERAGE(Table1[[#This Row],[Points]],Table1[[#This Row],[NSO]])</f>
        <v>1</v>
      </c>
    </row>
    <row r="668" spans="1:10" x14ac:dyDescent="0.3">
      <c r="A668" s="5">
        <v>44956</v>
      </c>
      <c r="B668">
        <v>11</v>
      </c>
      <c r="C668" t="s">
        <v>9</v>
      </c>
      <c r="D668">
        <v>20</v>
      </c>
      <c r="E668">
        <v>20</v>
      </c>
      <c r="F668">
        <v>1</v>
      </c>
      <c r="G668">
        <v>1</v>
      </c>
      <c r="H668" s="6">
        <f>Table1[[#This Row],[Earned]]/Table1[[#This Row],[Goal]]</f>
        <v>1</v>
      </c>
      <c r="I668" s="6">
        <f>IF(Table1[[#This Row],[NSO Goal]]=0, 1,Table1[[#This Row],[NSO Met]]/Table1[[#This Row],[NSO Goal]])</f>
        <v>1</v>
      </c>
      <c r="J668" s="6">
        <f>AVERAGE(Table1[[#This Row],[Points]],Table1[[#This Row],[NSO]])</f>
        <v>1</v>
      </c>
    </row>
    <row r="669" spans="1:10" x14ac:dyDescent="0.3">
      <c r="A669" s="5">
        <v>44956</v>
      </c>
      <c r="B669">
        <v>11</v>
      </c>
      <c r="C669" t="s">
        <v>9</v>
      </c>
      <c r="D669">
        <v>20</v>
      </c>
      <c r="E669">
        <v>15</v>
      </c>
      <c r="F669">
        <v>1</v>
      </c>
      <c r="G669">
        <v>1</v>
      </c>
      <c r="H669" s="6">
        <f>Table1[[#This Row],[Earned]]/Table1[[#This Row],[Goal]]</f>
        <v>0.75</v>
      </c>
      <c r="I669" s="6">
        <f>IF(Table1[[#This Row],[NSO Goal]]=0, 1,Table1[[#This Row],[NSO Met]]/Table1[[#This Row],[NSO Goal]])</f>
        <v>1</v>
      </c>
      <c r="J669" s="6">
        <f>AVERAGE(Table1[[#This Row],[Points]],Table1[[#This Row],[NSO]])</f>
        <v>0.875</v>
      </c>
    </row>
    <row r="670" spans="1:10" x14ac:dyDescent="0.3">
      <c r="A670" s="5">
        <v>44956</v>
      </c>
      <c r="B670">
        <v>11</v>
      </c>
      <c r="C670" t="s">
        <v>9</v>
      </c>
      <c r="D670">
        <v>20</v>
      </c>
      <c r="E670">
        <v>10</v>
      </c>
      <c r="F670">
        <v>1</v>
      </c>
      <c r="G670">
        <v>1</v>
      </c>
      <c r="H670" s="6">
        <f>Table1[[#This Row],[Earned]]/Table1[[#This Row],[Goal]]</f>
        <v>0.5</v>
      </c>
      <c r="I670" s="6">
        <f>IF(Table1[[#This Row],[NSO Goal]]=0, 1,Table1[[#This Row],[NSO Met]]/Table1[[#This Row],[NSO Goal]])</f>
        <v>1</v>
      </c>
      <c r="J670" s="6">
        <f>AVERAGE(Table1[[#This Row],[Points]],Table1[[#This Row],[NSO]])</f>
        <v>0.75</v>
      </c>
    </row>
    <row r="671" spans="1:10" x14ac:dyDescent="0.3">
      <c r="A671" s="5">
        <v>44956</v>
      </c>
      <c r="B671">
        <v>11</v>
      </c>
      <c r="C671" t="s">
        <v>9</v>
      </c>
      <c r="D671">
        <v>20</v>
      </c>
      <c r="E671">
        <v>10</v>
      </c>
      <c r="F671">
        <v>1</v>
      </c>
      <c r="G671">
        <v>0</v>
      </c>
      <c r="H671" s="6">
        <f>Table1[[#This Row],[Earned]]/Table1[[#This Row],[Goal]]</f>
        <v>0.5</v>
      </c>
      <c r="I671" s="6">
        <f>IF(Table1[[#This Row],[NSO Goal]]=0, 1,Table1[[#This Row],[NSO Met]]/Table1[[#This Row],[NSO Goal]])</f>
        <v>0</v>
      </c>
      <c r="J671" s="6">
        <f>AVERAGE(Table1[[#This Row],[Points]],Table1[[#This Row],[NSO]])</f>
        <v>0.25</v>
      </c>
    </row>
    <row r="672" spans="1:10" x14ac:dyDescent="0.3">
      <c r="A672" s="5">
        <v>44956</v>
      </c>
      <c r="B672">
        <v>11</v>
      </c>
      <c r="C672" t="s">
        <v>9</v>
      </c>
      <c r="D672">
        <v>20</v>
      </c>
      <c r="E672">
        <v>15</v>
      </c>
      <c r="F672">
        <v>1</v>
      </c>
      <c r="G672">
        <v>0</v>
      </c>
      <c r="H672" s="6">
        <f>Table1[[#This Row],[Earned]]/Table1[[#This Row],[Goal]]</f>
        <v>0.75</v>
      </c>
      <c r="I672" s="6">
        <f>IF(Table1[[#This Row],[NSO Goal]]=0, 1,Table1[[#This Row],[NSO Met]]/Table1[[#This Row],[NSO Goal]])</f>
        <v>0</v>
      </c>
      <c r="J672" s="6">
        <f>AVERAGE(Table1[[#This Row],[Points]],Table1[[#This Row],[NSO]])</f>
        <v>0.375</v>
      </c>
    </row>
    <row r="673" spans="1:10" x14ac:dyDescent="0.3">
      <c r="A673" s="5">
        <v>44956</v>
      </c>
      <c r="B673">
        <v>11</v>
      </c>
      <c r="C673" t="s">
        <v>9</v>
      </c>
      <c r="D673">
        <v>20</v>
      </c>
      <c r="E673">
        <v>20</v>
      </c>
      <c r="F673">
        <v>1</v>
      </c>
      <c r="G673">
        <v>1</v>
      </c>
      <c r="H673" s="6">
        <f>Table1[[#This Row],[Earned]]/Table1[[#This Row],[Goal]]</f>
        <v>1</v>
      </c>
      <c r="I673" s="6">
        <f>IF(Table1[[#This Row],[NSO Goal]]=0, 1,Table1[[#This Row],[NSO Met]]/Table1[[#This Row],[NSO Goal]])</f>
        <v>1</v>
      </c>
      <c r="J673" s="6">
        <f>AVERAGE(Table1[[#This Row],[Points]],Table1[[#This Row],[NSO]])</f>
        <v>1</v>
      </c>
    </row>
    <row r="674" spans="1:10" x14ac:dyDescent="0.3">
      <c r="A674" s="5">
        <v>44956</v>
      </c>
      <c r="B674">
        <v>11</v>
      </c>
      <c r="C674" t="s">
        <v>9</v>
      </c>
      <c r="D674">
        <v>20</v>
      </c>
      <c r="E674">
        <v>20</v>
      </c>
      <c r="F674">
        <v>1</v>
      </c>
      <c r="G674">
        <v>1</v>
      </c>
      <c r="H674" s="6">
        <f>Table1[[#This Row],[Earned]]/Table1[[#This Row],[Goal]]</f>
        <v>1</v>
      </c>
      <c r="I674" s="6">
        <f>IF(Table1[[#This Row],[NSO Goal]]=0, 1,Table1[[#This Row],[NSO Met]]/Table1[[#This Row],[NSO Goal]])</f>
        <v>1</v>
      </c>
      <c r="J674" s="6">
        <f>AVERAGE(Table1[[#This Row],[Points]],Table1[[#This Row],[NSO]])</f>
        <v>1</v>
      </c>
    </row>
    <row r="675" spans="1:10" x14ac:dyDescent="0.3">
      <c r="A675" s="5">
        <v>44956</v>
      </c>
      <c r="B675">
        <v>11</v>
      </c>
      <c r="C675" t="s">
        <v>9</v>
      </c>
      <c r="D675">
        <v>20</v>
      </c>
      <c r="E675">
        <v>20</v>
      </c>
      <c r="F675">
        <v>1</v>
      </c>
      <c r="G675">
        <v>1</v>
      </c>
      <c r="H675" s="6">
        <f>Table1[[#This Row],[Earned]]/Table1[[#This Row],[Goal]]</f>
        <v>1</v>
      </c>
      <c r="I675" s="6">
        <f>IF(Table1[[#This Row],[NSO Goal]]=0, 1,Table1[[#This Row],[NSO Met]]/Table1[[#This Row],[NSO Goal]])</f>
        <v>1</v>
      </c>
      <c r="J675" s="6">
        <f>AVERAGE(Table1[[#This Row],[Points]],Table1[[#This Row],[NSO]])</f>
        <v>1</v>
      </c>
    </row>
    <row r="676" spans="1:10" x14ac:dyDescent="0.3">
      <c r="A676" s="5">
        <v>44956</v>
      </c>
      <c r="B676">
        <v>11</v>
      </c>
      <c r="C676" t="s">
        <v>9</v>
      </c>
      <c r="D676">
        <v>20</v>
      </c>
      <c r="E676">
        <v>20</v>
      </c>
      <c r="F676">
        <v>1</v>
      </c>
      <c r="G676">
        <v>1</v>
      </c>
      <c r="H676" s="6">
        <f>Table1[[#This Row],[Earned]]/Table1[[#This Row],[Goal]]</f>
        <v>1</v>
      </c>
      <c r="I676" s="6">
        <f>IF(Table1[[#This Row],[NSO Goal]]=0, 1,Table1[[#This Row],[NSO Met]]/Table1[[#This Row],[NSO Goal]])</f>
        <v>1</v>
      </c>
      <c r="J676" s="6">
        <f>AVERAGE(Table1[[#This Row],[Points]],Table1[[#This Row],[NSO]])</f>
        <v>1</v>
      </c>
    </row>
    <row r="677" spans="1:10" x14ac:dyDescent="0.3">
      <c r="A677" s="5">
        <v>44956</v>
      </c>
      <c r="B677">
        <v>11</v>
      </c>
      <c r="C677" t="s">
        <v>9</v>
      </c>
      <c r="D677">
        <v>20</v>
      </c>
      <c r="E677">
        <v>20</v>
      </c>
      <c r="F677">
        <v>1</v>
      </c>
      <c r="G677">
        <v>1</v>
      </c>
      <c r="H677" s="6">
        <f>Table1[[#This Row],[Earned]]/Table1[[#This Row],[Goal]]</f>
        <v>1</v>
      </c>
      <c r="I677" s="6">
        <f>IF(Table1[[#This Row],[NSO Goal]]=0, 1,Table1[[#This Row],[NSO Met]]/Table1[[#This Row],[NSO Goal]])</f>
        <v>1</v>
      </c>
      <c r="J677" s="6">
        <f>AVERAGE(Table1[[#This Row],[Points]],Table1[[#This Row],[NSO]])</f>
        <v>1</v>
      </c>
    </row>
    <row r="678" spans="1:10" x14ac:dyDescent="0.3">
      <c r="A678" s="5">
        <v>44956</v>
      </c>
      <c r="B678">
        <v>11</v>
      </c>
      <c r="C678" t="s">
        <v>9</v>
      </c>
      <c r="D678">
        <v>20</v>
      </c>
      <c r="E678">
        <v>20</v>
      </c>
      <c r="F678">
        <v>1</v>
      </c>
      <c r="G678">
        <v>1</v>
      </c>
      <c r="H678" s="6">
        <f>Table1[[#This Row],[Earned]]/Table1[[#This Row],[Goal]]</f>
        <v>1</v>
      </c>
      <c r="I678" s="6">
        <f>IF(Table1[[#This Row],[NSO Goal]]=0, 1,Table1[[#This Row],[NSO Met]]/Table1[[#This Row],[NSO Goal]])</f>
        <v>1</v>
      </c>
      <c r="J678" s="6">
        <f>AVERAGE(Table1[[#This Row],[Points]],Table1[[#This Row],[NSO]])</f>
        <v>1</v>
      </c>
    </row>
    <row r="679" spans="1:10" x14ac:dyDescent="0.3">
      <c r="A679" s="5">
        <v>44956</v>
      </c>
      <c r="B679">
        <v>11</v>
      </c>
      <c r="C679" t="s">
        <v>9</v>
      </c>
      <c r="D679">
        <v>20</v>
      </c>
      <c r="E679">
        <v>0</v>
      </c>
      <c r="F679">
        <v>1</v>
      </c>
      <c r="G679">
        <v>0</v>
      </c>
      <c r="H679" s="6">
        <f>Table1[[#This Row],[Earned]]/Table1[[#This Row],[Goal]]</f>
        <v>0</v>
      </c>
      <c r="I679" s="6">
        <f>IF(Table1[[#This Row],[NSO Goal]]=0, 1,Table1[[#This Row],[NSO Met]]/Table1[[#This Row],[NSO Goal]])</f>
        <v>0</v>
      </c>
      <c r="J679" s="6">
        <f>AVERAGE(Table1[[#This Row],[Points]],Table1[[#This Row],[NSO]])</f>
        <v>0</v>
      </c>
    </row>
    <row r="680" spans="1:10" x14ac:dyDescent="0.3">
      <c r="A680" s="5">
        <v>44956</v>
      </c>
      <c r="B680">
        <v>11</v>
      </c>
      <c r="C680" t="s">
        <v>9</v>
      </c>
      <c r="D680">
        <v>20</v>
      </c>
      <c r="E680">
        <v>20</v>
      </c>
      <c r="F680">
        <v>1</v>
      </c>
      <c r="G680">
        <v>1</v>
      </c>
      <c r="H680" s="6">
        <f>Table1[[#This Row],[Earned]]/Table1[[#This Row],[Goal]]</f>
        <v>1</v>
      </c>
      <c r="I680" s="6">
        <f>IF(Table1[[#This Row],[NSO Goal]]=0, 1,Table1[[#This Row],[NSO Met]]/Table1[[#This Row],[NSO Goal]])</f>
        <v>1</v>
      </c>
      <c r="J680" s="6">
        <f>AVERAGE(Table1[[#This Row],[Points]],Table1[[#This Row],[NSO]])</f>
        <v>1</v>
      </c>
    </row>
    <row r="681" spans="1:10" x14ac:dyDescent="0.3">
      <c r="A681" s="5">
        <v>44956</v>
      </c>
      <c r="B681">
        <v>11</v>
      </c>
      <c r="C681" t="s">
        <v>9</v>
      </c>
      <c r="D681">
        <v>20</v>
      </c>
      <c r="E681">
        <v>20</v>
      </c>
      <c r="F681">
        <v>1</v>
      </c>
      <c r="G681">
        <v>1</v>
      </c>
      <c r="H681" s="6">
        <f>Table1[[#This Row],[Earned]]/Table1[[#This Row],[Goal]]</f>
        <v>1</v>
      </c>
      <c r="I681" s="6">
        <f>IF(Table1[[#This Row],[NSO Goal]]=0, 1,Table1[[#This Row],[NSO Met]]/Table1[[#This Row],[NSO Goal]])</f>
        <v>1</v>
      </c>
      <c r="J681" s="6">
        <f>AVERAGE(Table1[[#This Row],[Points]],Table1[[#This Row],[NSO]])</f>
        <v>1</v>
      </c>
    </row>
    <row r="682" spans="1:10" x14ac:dyDescent="0.3">
      <c r="A682" s="5">
        <v>44956</v>
      </c>
      <c r="B682">
        <v>11</v>
      </c>
      <c r="C682" t="s">
        <v>9</v>
      </c>
      <c r="D682">
        <v>20</v>
      </c>
      <c r="E682">
        <v>15</v>
      </c>
      <c r="F682">
        <v>1</v>
      </c>
      <c r="G682">
        <v>1</v>
      </c>
      <c r="H682" s="6">
        <f>Table1[[#This Row],[Earned]]/Table1[[#This Row],[Goal]]</f>
        <v>0.75</v>
      </c>
      <c r="I682" s="6">
        <f>IF(Table1[[#This Row],[NSO Goal]]=0, 1,Table1[[#This Row],[NSO Met]]/Table1[[#This Row],[NSO Goal]])</f>
        <v>1</v>
      </c>
      <c r="J682" s="6">
        <f>AVERAGE(Table1[[#This Row],[Points]],Table1[[#This Row],[NSO]])</f>
        <v>0.875</v>
      </c>
    </row>
    <row r="683" spans="1:10" x14ac:dyDescent="0.3">
      <c r="A683" s="5">
        <v>44956</v>
      </c>
      <c r="B683">
        <v>11</v>
      </c>
      <c r="C683" t="s">
        <v>9</v>
      </c>
      <c r="D683">
        <v>20</v>
      </c>
      <c r="E683">
        <v>10</v>
      </c>
      <c r="F683">
        <v>1</v>
      </c>
      <c r="G683">
        <v>1</v>
      </c>
      <c r="H683" s="6">
        <f>Table1[[#This Row],[Earned]]/Table1[[#This Row],[Goal]]</f>
        <v>0.5</v>
      </c>
      <c r="I683" s="6">
        <f>IF(Table1[[#This Row],[NSO Goal]]=0, 1,Table1[[#This Row],[NSO Met]]/Table1[[#This Row],[NSO Goal]])</f>
        <v>1</v>
      </c>
      <c r="J683" s="6">
        <f>AVERAGE(Table1[[#This Row],[Points]],Table1[[#This Row],[NSO]])</f>
        <v>0.75</v>
      </c>
    </row>
    <row r="684" spans="1:10" x14ac:dyDescent="0.3">
      <c r="A684" s="5">
        <v>44956</v>
      </c>
      <c r="B684">
        <v>11</v>
      </c>
      <c r="C684" t="s">
        <v>9</v>
      </c>
      <c r="D684">
        <v>20</v>
      </c>
      <c r="E684">
        <v>10</v>
      </c>
      <c r="F684">
        <v>1</v>
      </c>
      <c r="G684">
        <v>1</v>
      </c>
      <c r="H684" s="6">
        <f>Table1[[#This Row],[Earned]]/Table1[[#This Row],[Goal]]</f>
        <v>0.5</v>
      </c>
      <c r="I684" s="6">
        <f>IF(Table1[[#This Row],[NSO Goal]]=0, 1,Table1[[#This Row],[NSO Met]]/Table1[[#This Row],[NSO Goal]])</f>
        <v>1</v>
      </c>
      <c r="J684" s="6">
        <f>AVERAGE(Table1[[#This Row],[Points]],Table1[[#This Row],[NSO]])</f>
        <v>0.75</v>
      </c>
    </row>
    <row r="685" spans="1:10" x14ac:dyDescent="0.3">
      <c r="A685" s="5">
        <v>44956</v>
      </c>
      <c r="B685">
        <v>11</v>
      </c>
      <c r="C685" t="s">
        <v>9</v>
      </c>
      <c r="D685">
        <v>20</v>
      </c>
      <c r="E685">
        <v>15</v>
      </c>
      <c r="F685">
        <v>1</v>
      </c>
      <c r="G685">
        <v>1</v>
      </c>
      <c r="H685" s="6">
        <f>Table1[[#This Row],[Earned]]/Table1[[#This Row],[Goal]]</f>
        <v>0.75</v>
      </c>
      <c r="I685" s="6">
        <f>IF(Table1[[#This Row],[NSO Goal]]=0, 1,Table1[[#This Row],[NSO Met]]/Table1[[#This Row],[NSO Goal]])</f>
        <v>1</v>
      </c>
      <c r="J685" s="6">
        <f>AVERAGE(Table1[[#This Row],[Points]],Table1[[#This Row],[NSO]])</f>
        <v>0.875</v>
      </c>
    </row>
    <row r="686" spans="1:10" x14ac:dyDescent="0.3">
      <c r="A686" s="5">
        <v>44956</v>
      </c>
      <c r="B686">
        <v>11</v>
      </c>
      <c r="C686" t="s">
        <v>9</v>
      </c>
      <c r="D686">
        <v>20</v>
      </c>
      <c r="E686">
        <v>20</v>
      </c>
      <c r="F686">
        <v>1</v>
      </c>
      <c r="G686">
        <v>1</v>
      </c>
      <c r="H686" s="6">
        <f>Table1[[#This Row],[Earned]]/Table1[[#This Row],[Goal]]</f>
        <v>1</v>
      </c>
      <c r="I686" s="6">
        <f>IF(Table1[[#This Row],[NSO Goal]]=0, 1,Table1[[#This Row],[NSO Met]]/Table1[[#This Row],[NSO Goal]])</f>
        <v>1</v>
      </c>
      <c r="J686" s="6">
        <f>AVERAGE(Table1[[#This Row],[Points]],Table1[[#This Row],[NSO]])</f>
        <v>1</v>
      </c>
    </row>
    <row r="687" spans="1:10" x14ac:dyDescent="0.3">
      <c r="A687" s="5">
        <v>44957</v>
      </c>
      <c r="B687">
        <v>11</v>
      </c>
      <c r="C687" t="s">
        <v>6</v>
      </c>
      <c r="D687">
        <v>95</v>
      </c>
      <c r="E687">
        <v>65</v>
      </c>
      <c r="F687">
        <v>0</v>
      </c>
      <c r="G687">
        <v>0</v>
      </c>
      <c r="H687" s="6">
        <f>Table1[[#This Row],[Earned]]/Table1[[#This Row],[Goal]]</f>
        <v>0.68421052631578949</v>
      </c>
      <c r="I687" s="6">
        <f>IF(Table1[[#This Row],[NSO Goal]]=0, 1,Table1[[#This Row],[NSO Met]]/Table1[[#This Row],[NSO Goal]])</f>
        <v>1</v>
      </c>
      <c r="J687" s="6">
        <f>AVERAGE(Table1[[#This Row],[Points]],Table1[[#This Row],[NSO]])</f>
        <v>0.84210526315789469</v>
      </c>
    </row>
    <row r="688" spans="1:10" x14ac:dyDescent="0.3">
      <c r="A688" s="5">
        <v>44957</v>
      </c>
      <c r="B688">
        <v>11</v>
      </c>
      <c r="C688" t="s">
        <v>6</v>
      </c>
      <c r="D688">
        <v>95</v>
      </c>
      <c r="E688">
        <v>65</v>
      </c>
      <c r="F688">
        <v>0</v>
      </c>
      <c r="G688">
        <v>0</v>
      </c>
      <c r="H688" s="6">
        <f>Table1[[#This Row],[Earned]]/Table1[[#This Row],[Goal]]</f>
        <v>0.68421052631578949</v>
      </c>
      <c r="I688" s="6">
        <f>IF(Table1[[#This Row],[NSO Goal]]=0, 1,Table1[[#This Row],[NSO Met]]/Table1[[#This Row],[NSO Goal]])</f>
        <v>1</v>
      </c>
      <c r="J688" s="6">
        <f>AVERAGE(Table1[[#This Row],[Points]],Table1[[#This Row],[NSO]])</f>
        <v>0.84210526315789469</v>
      </c>
    </row>
    <row r="689" spans="1:10" x14ac:dyDescent="0.3">
      <c r="A689" s="5">
        <v>44957</v>
      </c>
      <c r="B689">
        <v>11</v>
      </c>
      <c r="C689" t="s">
        <v>6</v>
      </c>
      <c r="D689">
        <v>95</v>
      </c>
      <c r="E689">
        <v>95</v>
      </c>
      <c r="F689">
        <v>0</v>
      </c>
      <c r="G689">
        <v>0</v>
      </c>
      <c r="H689" s="6">
        <f>Table1[[#This Row],[Earned]]/Table1[[#This Row],[Goal]]</f>
        <v>1</v>
      </c>
      <c r="I689" s="6">
        <f>IF(Table1[[#This Row],[NSO Goal]]=0, 1,Table1[[#This Row],[NSO Met]]/Table1[[#This Row],[NSO Goal]])</f>
        <v>1</v>
      </c>
      <c r="J689" s="6">
        <f>AVERAGE(Table1[[#This Row],[Points]],Table1[[#This Row],[NSO]])</f>
        <v>1</v>
      </c>
    </row>
    <row r="690" spans="1:10" x14ac:dyDescent="0.3">
      <c r="A690" s="5">
        <v>44957</v>
      </c>
      <c r="B690">
        <v>11</v>
      </c>
      <c r="C690" t="s">
        <v>6</v>
      </c>
      <c r="D690">
        <v>95</v>
      </c>
      <c r="E690">
        <v>75</v>
      </c>
      <c r="F690">
        <v>0</v>
      </c>
      <c r="G690">
        <v>0</v>
      </c>
      <c r="H690" s="6">
        <f>Table1[[#This Row],[Earned]]/Table1[[#This Row],[Goal]]</f>
        <v>0.78947368421052633</v>
      </c>
      <c r="I690" s="6">
        <f>IF(Table1[[#This Row],[NSO Goal]]=0, 1,Table1[[#This Row],[NSO Met]]/Table1[[#This Row],[NSO Goal]])</f>
        <v>1</v>
      </c>
      <c r="J690" s="6">
        <f>AVERAGE(Table1[[#This Row],[Points]],Table1[[#This Row],[NSO]])</f>
        <v>0.89473684210526316</v>
      </c>
    </row>
    <row r="691" spans="1:10" x14ac:dyDescent="0.3">
      <c r="A691" s="5">
        <v>44957</v>
      </c>
      <c r="B691">
        <v>11</v>
      </c>
      <c r="C691" t="s">
        <v>6</v>
      </c>
      <c r="D691">
        <v>95</v>
      </c>
      <c r="E691">
        <v>95</v>
      </c>
      <c r="F691">
        <v>0</v>
      </c>
      <c r="G691">
        <v>0</v>
      </c>
      <c r="H691" s="6">
        <f>Table1[[#This Row],[Earned]]/Table1[[#This Row],[Goal]]</f>
        <v>1</v>
      </c>
      <c r="I691" s="6">
        <f>IF(Table1[[#This Row],[NSO Goal]]=0, 1,Table1[[#This Row],[NSO Met]]/Table1[[#This Row],[NSO Goal]])</f>
        <v>1</v>
      </c>
      <c r="J691" s="6">
        <f>AVERAGE(Table1[[#This Row],[Points]],Table1[[#This Row],[NSO]])</f>
        <v>1</v>
      </c>
    </row>
    <row r="692" spans="1:10" x14ac:dyDescent="0.3">
      <c r="A692" s="5">
        <v>44957</v>
      </c>
      <c r="B692">
        <v>11</v>
      </c>
      <c r="C692" t="s">
        <v>6</v>
      </c>
      <c r="D692">
        <v>95</v>
      </c>
      <c r="E692">
        <v>75</v>
      </c>
      <c r="F692">
        <v>0</v>
      </c>
      <c r="G692">
        <v>0</v>
      </c>
      <c r="H692" s="6">
        <f>Table1[[#This Row],[Earned]]/Table1[[#This Row],[Goal]]</f>
        <v>0.78947368421052633</v>
      </c>
      <c r="I692" s="6">
        <f>IF(Table1[[#This Row],[NSO Goal]]=0, 1,Table1[[#This Row],[NSO Met]]/Table1[[#This Row],[NSO Goal]])</f>
        <v>1</v>
      </c>
      <c r="J692" s="6">
        <f>AVERAGE(Table1[[#This Row],[Points]],Table1[[#This Row],[NSO]])</f>
        <v>0.89473684210526316</v>
      </c>
    </row>
    <row r="693" spans="1:10" x14ac:dyDescent="0.3">
      <c r="A693" s="5">
        <v>44957</v>
      </c>
      <c r="B693">
        <v>11</v>
      </c>
      <c r="C693" t="s">
        <v>6</v>
      </c>
      <c r="D693">
        <v>95</v>
      </c>
      <c r="E693">
        <v>65</v>
      </c>
      <c r="F693">
        <v>0</v>
      </c>
      <c r="G693">
        <v>0</v>
      </c>
      <c r="H693" s="6">
        <f>Table1[[#This Row],[Earned]]/Table1[[#This Row],[Goal]]</f>
        <v>0.68421052631578949</v>
      </c>
      <c r="I693" s="6">
        <f>IF(Table1[[#This Row],[NSO Goal]]=0, 1,Table1[[#This Row],[NSO Met]]/Table1[[#This Row],[NSO Goal]])</f>
        <v>1</v>
      </c>
      <c r="J693" s="6">
        <f>AVERAGE(Table1[[#This Row],[Points]],Table1[[#This Row],[NSO]])</f>
        <v>0.84210526315789469</v>
      </c>
    </row>
    <row r="694" spans="1:10" x14ac:dyDescent="0.3">
      <c r="A694" s="5">
        <v>44957</v>
      </c>
      <c r="B694">
        <v>11</v>
      </c>
      <c r="C694" t="s">
        <v>6</v>
      </c>
      <c r="D694">
        <v>95</v>
      </c>
      <c r="E694">
        <v>65</v>
      </c>
      <c r="F694">
        <v>0</v>
      </c>
      <c r="G694">
        <v>0</v>
      </c>
      <c r="H694" s="6">
        <f>Table1[[#This Row],[Earned]]/Table1[[#This Row],[Goal]]</f>
        <v>0.68421052631578949</v>
      </c>
      <c r="I694" s="6">
        <f>IF(Table1[[#This Row],[NSO Goal]]=0, 1,Table1[[#This Row],[NSO Met]]/Table1[[#This Row],[NSO Goal]])</f>
        <v>1</v>
      </c>
      <c r="J694" s="6">
        <f>AVERAGE(Table1[[#This Row],[Points]],Table1[[#This Row],[NSO]])</f>
        <v>0.84210526315789469</v>
      </c>
    </row>
    <row r="695" spans="1:10" x14ac:dyDescent="0.3">
      <c r="A695" s="5">
        <v>44957</v>
      </c>
      <c r="B695">
        <v>11</v>
      </c>
      <c r="C695" t="s">
        <v>6</v>
      </c>
      <c r="D695">
        <v>95</v>
      </c>
      <c r="E695">
        <v>65</v>
      </c>
      <c r="F695">
        <v>0</v>
      </c>
      <c r="G695">
        <v>0</v>
      </c>
      <c r="H695" s="6">
        <f>Table1[[#This Row],[Earned]]/Table1[[#This Row],[Goal]]</f>
        <v>0.68421052631578949</v>
      </c>
      <c r="I695" s="6">
        <f>IF(Table1[[#This Row],[NSO Goal]]=0, 1,Table1[[#This Row],[NSO Met]]/Table1[[#This Row],[NSO Goal]])</f>
        <v>1</v>
      </c>
      <c r="J695" s="6">
        <f>AVERAGE(Table1[[#This Row],[Points]],Table1[[#This Row],[NSO]])</f>
        <v>0.84210526315789469</v>
      </c>
    </row>
    <row r="696" spans="1:10" x14ac:dyDescent="0.3">
      <c r="A696" s="5">
        <v>44957</v>
      </c>
      <c r="B696">
        <v>11</v>
      </c>
      <c r="C696" t="s">
        <v>6</v>
      </c>
      <c r="D696">
        <v>95</v>
      </c>
      <c r="E696">
        <v>75</v>
      </c>
      <c r="F696">
        <v>0</v>
      </c>
      <c r="G696">
        <v>0</v>
      </c>
      <c r="H696" s="6">
        <f>Table1[[#This Row],[Earned]]/Table1[[#This Row],[Goal]]</f>
        <v>0.78947368421052633</v>
      </c>
      <c r="I696" s="6">
        <f>IF(Table1[[#This Row],[NSO Goal]]=0, 1,Table1[[#This Row],[NSO Met]]/Table1[[#This Row],[NSO Goal]])</f>
        <v>1</v>
      </c>
      <c r="J696" s="6">
        <f>AVERAGE(Table1[[#This Row],[Points]],Table1[[#This Row],[NSO]])</f>
        <v>0.89473684210526316</v>
      </c>
    </row>
    <row r="697" spans="1:10" x14ac:dyDescent="0.3">
      <c r="A697" s="5">
        <v>44957</v>
      </c>
      <c r="B697">
        <v>11</v>
      </c>
      <c r="C697" t="s">
        <v>6</v>
      </c>
      <c r="D697">
        <v>95</v>
      </c>
      <c r="E697">
        <v>75</v>
      </c>
      <c r="F697">
        <v>0</v>
      </c>
      <c r="G697">
        <v>0</v>
      </c>
      <c r="H697" s="6">
        <f>Table1[[#This Row],[Earned]]/Table1[[#This Row],[Goal]]</f>
        <v>0.78947368421052633</v>
      </c>
      <c r="I697" s="6">
        <f>IF(Table1[[#This Row],[NSO Goal]]=0, 1,Table1[[#This Row],[NSO Met]]/Table1[[#This Row],[NSO Goal]])</f>
        <v>1</v>
      </c>
      <c r="J697" s="6">
        <f>AVERAGE(Table1[[#This Row],[Points]],Table1[[#This Row],[NSO]])</f>
        <v>0.89473684210526316</v>
      </c>
    </row>
    <row r="698" spans="1:10" x14ac:dyDescent="0.3">
      <c r="A698" s="5">
        <v>44957</v>
      </c>
      <c r="B698">
        <v>11</v>
      </c>
      <c r="C698" t="s">
        <v>6</v>
      </c>
      <c r="D698">
        <v>95</v>
      </c>
      <c r="E698">
        <v>75</v>
      </c>
      <c r="F698">
        <v>0</v>
      </c>
      <c r="G698">
        <v>0</v>
      </c>
      <c r="H698" s="6">
        <f>Table1[[#This Row],[Earned]]/Table1[[#This Row],[Goal]]</f>
        <v>0.78947368421052633</v>
      </c>
      <c r="I698" s="6">
        <f>IF(Table1[[#This Row],[NSO Goal]]=0, 1,Table1[[#This Row],[NSO Met]]/Table1[[#This Row],[NSO Goal]])</f>
        <v>1</v>
      </c>
      <c r="J698" s="6">
        <f>AVERAGE(Table1[[#This Row],[Points]],Table1[[#This Row],[NSO]])</f>
        <v>0.89473684210526316</v>
      </c>
    </row>
    <row r="699" spans="1:10" x14ac:dyDescent="0.3">
      <c r="A699" s="5">
        <v>44957</v>
      </c>
      <c r="B699">
        <v>11</v>
      </c>
      <c r="C699" t="s">
        <v>6</v>
      </c>
      <c r="D699">
        <v>95</v>
      </c>
      <c r="E699">
        <v>75</v>
      </c>
      <c r="F699">
        <v>0</v>
      </c>
      <c r="G699">
        <v>0</v>
      </c>
      <c r="H699" s="6">
        <f>Table1[[#This Row],[Earned]]/Table1[[#This Row],[Goal]]</f>
        <v>0.78947368421052633</v>
      </c>
      <c r="I699" s="6">
        <f>IF(Table1[[#This Row],[NSO Goal]]=0, 1,Table1[[#This Row],[NSO Met]]/Table1[[#This Row],[NSO Goal]])</f>
        <v>1</v>
      </c>
      <c r="J699" s="6">
        <f>AVERAGE(Table1[[#This Row],[Points]],Table1[[#This Row],[NSO]])</f>
        <v>0.89473684210526316</v>
      </c>
    </row>
    <row r="700" spans="1:10" x14ac:dyDescent="0.3">
      <c r="A700" s="5">
        <v>44957</v>
      </c>
      <c r="B700">
        <v>11</v>
      </c>
      <c r="C700" t="s">
        <v>6</v>
      </c>
      <c r="D700">
        <v>95</v>
      </c>
      <c r="E700">
        <v>65</v>
      </c>
      <c r="F700">
        <v>0</v>
      </c>
      <c r="G700">
        <v>0</v>
      </c>
      <c r="H700" s="6">
        <f>Table1[[#This Row],[Earned]]/Table1[[#This Row],[Goal]]</f>
        <v>0.68421052631578949</v>
      </c>
      <c r="I700" s="6">
        <f>IF(Table1[[#This Row],[NSO Goal]]=0, 1,Table1[[#This Row],[NSO Met]]/Table1[[#This Row],[NSO Goal]])</f>
        <v>1</v>
      </c>
      <c r="J700" s="6">
        <f>AVERAGE(Table1[[#This Row],[Points]],Table1[[#This Row],[NSO]])</f>
        <v>0.84210526315789469</v>
      </c>
    </row>
    <row r="701" spans="1:10" x14ac:dyDescent="0.3">
      <c r="A701" s="5">
        <v>44957</v>
      </c>
      <c r="B701">
        <v>11</v>
      </c>
      <c r="C701" t="s">
        <v>6</v>
      </c>
      <c r="D701">
        <v>95</v>
      </c>
      <c r="E701">
        <v>65</v>
      </c>
      <c r="F701">
        <v>0</v>
      </c>
      <c r="G701">
        <v>0</v>
      </c>
      <c r="H701" s="6">
        <f>Table1[[#This Row],[Earned]]/Table1[[#This Row],[Goal]]</f>
        <v>0.68421052631578949</v>
      </c>
      <c r="I701" s="6">
        <f>IF(Table1[[#This Row],[NSO Goal]]=0, 1,Table1[[#This Row],[NSO Met]]/Table1[[#This Row],[NSO Goal]])</f>
        <v>1</v>
      </c>
      <c r="J701" s="6">
        <f>AVERAGE(Table1[[#This Row],[Points]],Table1[[#This Row],[NSO]])</f>
        <v>0.84210526315789469</v>
      </c>
    </row>
    <row r="702" spans="1:10" x14ac:dyDescent="0.3">
      <c r="A702" s="5">
        <v>44957</v>
      </c>
      <c r="B702">
        <v>11</v>
      </c>
      <c r="C702" t="s">
        <v>6</v>
      </c>
      <c r="D702">
        <v>95</v>
      </c>
      <c r="E702">
        <v>65</v>
      </c>
      <c r="F702">
        <v>0</v>
      </c>
      <c r="G702">
        <v>0</v>
      </c>
      <c r="H702" s="6">
        <f>Table1[[#This Row],[Earned]]/Table1[[#This Row],[Goal]]</f>
        <v>0.68421052631578949</v>
      </c>
      <c r="I702" s="6">
        <f>IF(Table1[[#This Row],[NSO Goal]]=0, 1,Table1[[#This Row],[NSO Met]]/Table1[[#This Row],[NSO Goal]])</f>
        <v>1</v>
      </c>
      <c r="J702" s="6">
        <f>AVERAGE(Table1[[#This Row],[Points]],Table1[[#This Row],[NSO]])</f>
        <v>0.84210526315789469</v>
      </c>
    </row>
    <row r="703" spans="1:10" x14ac:dyDescent="0.3">
      <c r="A703" s="5">
        <v>44957</v>
      </c>
      <c r="B703">
        <v>11</v>
      </c>
      <c r="C703" t="s">
        <v>6</v>
      </c>
      <c r="D703">
        <v>95</v>
      </c>
      <c r="E703">
        <v>75</v>
      </c>
      <c r="F703">
        <v>0</v>
      </c>
      <c r="G703">
        <v>0</v>
      </c>
      <c r="H703" s="6">
        <f>Table1[[#This Row],[Earned]]/Table1[[#This Row],[Goal]]</f>
        <v>0.78947368421052633</v>
      </c>
      <c r="I703" s="6">
        <f>IF(Table1[[#This Row],[NSO Goal]]=0, 1,Table1[[#This Row],[NSO Met]]/Table1[[#This Row],[NSO Goal]])</f>
        <v>1</v>
      </c>
      <c r="J703" s="6">
        <f>AVERAGE(Table1[[#This Row],[Points]],Table1[[#This Row],[NSO]])</f>
        <v>0.89473684210526316</v>
      </c>
    </row>
    <row r="704" spans="1:10" x14ac:dyDescent="0.3">
      <c r="A704" s="5">
        <v>44957</v>
      </c>
      <c r="B704">
        <v>11</v>
      </c>
      <c r="C704" t="s">
        <v>6</v>
      </c>
      <c r="D704">
        <v>95</v>
      </c>
      <c r="E704">
        <v>75</v>
      </c>
      <c r="F704">
        <v>0</v>
      </c>
      <c r="G704">
        <v>0</v>
      </c>
      <c r="H704" s="6">
        <f>Table1[[#This Row],[Earned]]/Table1[[#This Row],[Goal]]</f>
        <v>0.78947368421052633</v>
      </c>
      <c r="I704" s="6">
        <f>IF(Table1[[#This Row],[NSO Goal]]=0, 1,Table1[[#This Row],[NSO Met]]/Table1[[#This Row],[NSO Goal]])</f>
        <v>1</v>
      </c>
      <c r="J704" s="6">
        <f>AVERAGE(Table1[[#This Row],[Points]],Table1[[#This Row],[NSO]])</f>
        <v>0.89473684210526316</v>
      </c>
    </row>
    <row r="705" spans="1:10" x14ac:dyDescent="0.3">
      <c r="A705" s="5">
        <v>44957</v>
      </c>
      <c r="B705">
        <v>11</v>
      </c>
      <c r="C705" t="s">
        <v>6</v>
      </c>
      <c r="D705">
        <v>95</v>
      </c>
      <c r="E705">
        <v>95</v>
      </c>
      <c r="F705">
        <v>0</v>
      </c>
      <c r="G705">
        <v>0</v>
      </c>
      <c r="H705" s="6">
        <f>Table1[[#This Row],[Earned]]/Table1[[#This Row],[Goal]]</f>
        <v>1</v>
      </c>
      <c r="I705" s="6">
        <f>IF(Table1[[#This Row],[NSO Goal]]=0, 1,Table1[[#This Row],[NSO Met]]/Table1[[#This Row],[NSO Goal]])</f>
        <v>1</v>
      </c>
      <c r="J705" s="6">
        <f>AVERAGE(Table1[[#This Row],[Points]],Table1[[#This Row],[NSO]])</f>
        <v>1</v>
      </c>
    </row>
    <row r="706" spans="1:10" x14ac:dyDescent="0.3">
      <c r="A706" s="5">
        <v>44957</v>
      </c>
      <c r="B706">
        <v>11</v>
      </c>
      <c r="C706" t="s">
        <v>6</v>
      </c>
      <c r="D706">
        <v>95</v>
      </c>
      <c r="E706">
        <v>75</v>
      </c>
      <c r="F706">
        <v>0</v>
      </c>
      <c r="G706">
        <v>0</v>
      </c>
      <c r="H706" s="6">
        <f>Table1[[#This Row],[Earned]]/Table1[[#This Row],[Goal]]</f>
        <v>0.78947368421052633</v>
      </c>
      <c r="I706" s="6">
        <f>IF(Table1[[#This Row],[NSO Goal]]=0, 1,Table1[[#This Row],[NSO Met]]/Table1[[#This Row],[NSO Goal]])</f>
        <v>1</v>
      </c>
      <c r="J706" s="6">
        <f>AVERAGE(Table1[[#This Row],[Points]],Table1[[#This Row],[NSO]])</f>
        <v>0.89473684210526316</v>
      </c>
    </row>
    <row r="707" spans="1:10" x14ac:dyDescent="0.3">
      <c r="A707" s="5">
        <v>44957</v>
      </c>
      <c r="B707">
        <v>11</v>
      </c>
      <c r="C707" t="s">
        <v>6</v>
      </c>
      <c r="D707">
        <v>95</v>
      </c>
      <c r="E707">
        <v>65</v>
      </c>
      <c r="F707">
        <v>0</v>
      </c>
      <c r="G707">
        <v>0</v>
      </c>
      <c r="H707" s="6">
        <f>Table1[[#This Row],[Earned]]/Table1[[#This Row],[Goal]]</f>
        <v>0.68421052631578949</v>
      </c>
      <c r="I707" s="6">
        <f>IF(Table1[[#This Row],[NSO Goal]]=0, 1,Table1[[#This Row],[NSO Met]]/Table1[[#This Row],[NSO Goal]])</f>
        <v>1</v>
      </c>
      <c r="J707" s="6">
        <f>AVERAGE(Table1[[#This Row],[Points]],Table1[[#This Row],[NSO]])</f>
        <v>0.84210526315789469</v>
      </c>
    </row>
    <row r="708" spans="1:10" x14ac:dyDescent="0.3">
      <c r="A708" s="5">
        <v>44957</v>
      </c>
      <c r="B708">
        <v>11</v>
      </c>
      <c r="C708" t="s">
        <v>6</v>
      </c>
      <c r="D708">
        <v>95</v>
      </c>
      <c r="E708">
        <v>65</v>
      </c>
      <c r="F708">
        <v>0</v>
      </c>
      <c r="G708">
        <v>0</v>
      </c>
      <c r="H708" s="6">
        <f>Table1[[#This Row],[Earned]]/Table1[[#This Row],[Goal]]</f>
        <v>0.68421052631578949</v>
      </c>
      <c r="I708" s="6">
        <f>IF(Table1[[#This Row],[NSO Goal]]=0, 1,Table1[[#This Row],[NSO Met]]/Table1[[#This Row],[NSO Goal]])</f>
        <v>1</v>
      </c>
      <c r="J708" s="6">
        <f>AVERAGE(Table1[[#This Row],[Points]],Table1[[#This Row],[NSO]])</f>
        <v>0.84210526315789469</v>
      </c>
    </row>
    <row r="709" spans="1:10" x14ac:dyDescent="0.3">
      <c r="A709" s="5">
        <v>44957</v>
      </c>
      <c r="B709">
        <v>11</v>
      </c>
      <c r="C709" t="s">
        <v>6</v>
      </c>
      <c r="D709">
        <v>95</v>
      </c>
      <c r="E709">
        <v>65</v>
      </c>
      <c r="F709">
        <v>0</v>
      </c>
      <c r="G709">
        <v>0</v>
      </c>
      <c r="H709" s="6">
        <f>Table1[[#This Row],[Earned]]/Table1[[#This Row],[Goal]]</f>
        <v>0.68421052631578949</v>
      </c>
      <c r="I709" s="6">
        <f>IF(Table1[[#This Row],[NSO Goal]]=0, 1,Table1[[#This Row],[NSO Met]]/Table1[[#This Row],[NSO Goal]])</f>
        <v>1</v>
      </c>
      <c r="J709" s="6">
        <f>AVERAGE(Table1[[#This Row],[Points]],Table1[[#This Row],[NSO]])</f>
        <v>0.84210526315789469</v>
      </c>
    </row>
    <row r="710" spans="1:10" x14ac:dyDescent="0.3">
      <c r="A710" s="5">
        <v>44957</v>
      </c>
      <c r="B710">
        <v>11</v>
      </c>
      <c r="C710" t="s">
        <v>6</v>
      </c>
      <c r="D710">
        <v>95</v>
      </c>
      <c r="E710">
        <v>75</v>
      </c>
      <c r="F710">
        <v>0</v>
      </c>
      <c r="G710">
        <v>0</v>
      </c>
      <c r="H710" s="6">
        <f>Table1[[#This Row],[Earned]]/Table1[[#This Row],[Goal]]</f>
        <v>0.78947368421052633</v>
      </c>
      <c r="I710" s="6">
        <f>IF(Table1[[#This Row],[NSO Goal]]=0, 1,Table1[[#This Row],[NSO Met]]/Table1[[#This Row],[NSO Goal]])</f>
        <v>1</v>
      </c>
      <c r="J710" s="6">
        <f>AVERAGE(Table1[[#This Row],[Points]],Table1[[#This Row],[NSO]])</f>
        <v>0.89473684210526316</v>
      </c>
    </row>
    <row r="711" spans="1:10" x14ac:dyDescent="0.3">
      <c r="A711" s="5">
        <v>44957</v>
      </c>
      <c r="B711">
        <v>11</v>
      </c>
      <c r="C711" t="s">
        <v>6</v>
      </c>
      <c r="D711">
        <v>95</v>
      </c>
      <c r="E711">
        <v>75</v>
      </c>
      <c r="F711">
        <v>0</v>
      </c>
      <c r="G711">
        <v>0</v>
      </c>
      <c r="H711" s="6">
        <f>Table1[[#This Row],[Earned]]/Table1[[#This Row],[Goal]]</f>
        <v>0.78947368421052633</v>
      </c>
      <c r="I711" s="6">
        <f>IF(Table1[[#This Row],[NSO Goal]]=0, 1,Table1[[#This Row],[NSO Met]]/Table1[[#This Row],[NSO Goal]])</f>
        <v>1</v>
      </c>
      <c r="J711" s="6">
        <f>AVERAGE(Table1[[#This Row],[Points]],Table1[[#This Row],[NSO]])</f>
        <v>0.89473684210526316</v>
      </c>
    </row>
    <row r="712" spans="1:10" x14ac:dyDescent="0.3">
      <c r="A712" s="5">
        <v>44957</v>
      </c>
      <c r="B712">
        <v>11</v>
      </c>
      <c r="C712" t="s">
        <v>6</v>
      </c>
      <c r="D712">
        <v>95</v>
      </c>
      <c r="E712">
        <v>75</v>
      </c>
      <c r="F712">
        <v>0</v>
      </c>
      <c r="G712">
        <v>0</v>
      </c>
      <c r="H712" s="6">
        <f>Table1[[#This Row],[Earned]]/Table1[[#This Row],[Goal]]</f>
        <v>0.78947368421052633</v>
      </c>
      <c r="I712" s="6">
        <f>IF(Table1[[#This Row],[NSO Goal]]=0, 1,Table1[[#This Row],[NSO Met]]/Table1[[#This Row],[NSO Goal]])</f>
        <v>1</v>
      </c>
      <c r="J712" s="6">
        <f>AVERAGE(Table1[[#This Row],[Points]],Table1[[#This Row],[NSO]])</f>
        <v>0.89473684210526316</v>
      </c>
    </row>
    <row r="713" spans="1:10" x14ac:dyDescent="0.3">
      <c r="A713" s="5">
        <v>44957</v>
      </c>
      <c r="B713">
        <v>11</v>
      </c>
      <c r="C713" t="s">
        <v>7</v>
      </c>
      <c r="D713">
        <v>50</v>
      </c>
      <c r="E713">
        <v>40</v>
      </c>
      <c r="F713">
        <v>3</v>
      </c>
      <c r="G713">
        <v>3</v>
      </c>
      <c r="H713" s="6">
        <f>Table1[[#This Row],[Earned]]/Table1[[#This Row],[Goal]]</f>
        <v>0.8</v>
      </c>
      <c r="I713" s="6">
        <f>IF(Table1[[#This Row],[NSO Goal]]=0, 1,Table1[[#This Row],[NSO Met]]/Table1[[#This Row],[NSO Goal]])</f>
        <v>1</v>
      </c>
      <c r="J713" s="6">
        <f>AVERAGE(Table1[[#This Row],[Points]],Table1[[#This Row],[NSO]])</f>
        <v>0.9</v>
      </c>
    </row>
  </sheetData>
  <pageMargins left="0.7" right="0.7" top="0.75" bottom="0.75" header="0.3" footer="0.3"/>
  <pageSetup scale="85" fitToHeight="0" orientation="portrait" horizontalDpi="300" verticalDpi="300" r:id="rId1"/>
  <headerFooter>
    <oddHeader>&amp;A</oddHeader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Sheet2</vt:lpstr>
      <vt:lpstr>Sheet1</vt:lpstr>
      <vt:lpstr>Trials</vt:lpstr>
      <vt:lpstr>Chart1</vt:lpstr>
      <vt:lpstr>Time Spent</vt:lpstr>
      <vt:lpstr>Trials!Print_Titles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Hoffman</dc:creator>
  <cp:lastModifiedBy>Pete Hoffman</cp:lastModifiedBy>
  <cp:lastPrinted>2023-02-03T20:08:51Z</cp:lastPrinted>
  <dcterms:created xsi:type="dcterms:W3CDTF">2023-02-01T19:50:55Z</dcterms:created>
  <dcterms:modified xsi:type="dcterms:W3CDTF">2023-02-22T19:10:29Z</dcterms:modified>
</cp:coreProperties>
</file>