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eo\PR Team Daily Work Sheet 28th Feb- 4th March 2022 (1)\Applied\"/>
    </mc:Choice>
  </mc:AlternateContent>
  <bookViews>
    <workbookView xWindow="-120" yWindow="-120" windowWidth="15480" windowHeight="7755" tabRatio="816" firstSheet="1" activeTab="2"/>
  </bookViews>
  <sheets>
    <sheet name="Dashboard" sheetId="1" r:id="rId1"/>
    <sheet name="Client Information" sheetId="34" r:id="rId2"/>
    <sheet name="Map Citation" sheetId="26" r:id="rId3"/>
    <sheet name="Profile Creation" sheetId="31" r:id="rId4"/>
    <sheet name="Blog  Submission" sheetId="6" r:id="rId5"/>
    <sheet name="Image Submissions" sheetId="24" r:id="rId6"/>
    <sheet name="Social Bookmarking" sheetId="9" r:id="rId7"/>
    <sheet name="Business Listing" sheetId="29" r:id="rId8"/>
    <sheet name="Blog Comment" sheetId="18" state="hidden" r:id="rId9"/>
    <sheet name="Forum Creation" sheetId="19" state="hidden" r:id="rId10"/>
    <sheet name="Web 2.0" sheetId="28" r:id="rId11"/>
    <sheet name="Social Link " sheetId="32" r:id="rId12"/>
    <sheet name="Status" sheetId="21" r:id="rId1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21" l="1"/>
  <c r="J12" i="21"/>
  <c r="J14" i="21"/>
  <c r="H19" i="21" l="1"/>
  <c r="K15" i="21"/>
  <c r="J10" i="21"/>
  <c r="G19" i="21"/>
  <c r="H20" i="21"/>
  <c r="J15" i="21" l="1"/>
  <c r="G18" i="21"/>
  <c r="G20" i="21" s="1"/>
</calcChain>
</file>

<file path=xl/sharedStrings.xml><?xml version="1.0" encoding="utf-8"?>
<sst xmlns="http://schemas.openxmlformats.org/spreadsheetml/2006/main" count="558" uniqueCount="204">
  <si>
    <t>CLICK BELOW</t>
  </si>
  <si>
    <t>Click HERE</t>
  </si>
  <si>
    <t>Social Bookmarking</t>
  </si>
  <si>
    <t>Image Sharing</t>
  </si>
  <si>
    <t>S.No.</t>
  </si>
  <si>
    <t xml:space="preserve"> </t>
  </si>
  <si>
    <t>Website</t>
  </si>
  <si>
    <t>Submitted URL</t>
  </si>
  <si>
    <t xml:space="preserve">  </t>
  </si>
  <si>
    <t>Blog  Submission</t>
  </si>
  <si>
    <t>Status</t>
  </si>
  <si>
    <t>Blog Comment</t>
  </si>
  <si>
    <t>URL</t>
  </si>
  <si>
    <t>http://www.alca4u.com/california-personal-injury-lawyer-blog/do-you-really-know-or-understand-what-type-of-coverage-you-have#comments</t>
  </si>
  <si>
    <t>Live</t>
  </si>
  <si>
    <t>https://www.nordstrandlaw.com/blog/truck-accident/unsafe-lane-changes-and-truck-accidents/#comment-2192</t>
  </si>
  <si>
    <t>Forum Posting</t>
  </si>
  <si>
    <t>expertlaw.com</t>
  </si>
  <si>
    <t>https://www.expertlaw.com/forums/member.php?u=338226</t>
  </si>
  <si>
    <t>Websites</t>
  </si>
  <si>
    <t>Keywords</t>
  </si>
  <si>
    <t>UserName</t>
  </si>
  <si>
    <t>Email-Id</t>
  </si>
  <si>
    <t>Password</t>
  </si>
  <si>
    <t xml:space="preserve">INDEX </t>
  </si>
  <si>
    <t>Web2.0 Submissions</t>
  </si>
  <si>
    <t>Profile Creation</t>
  </si>
  <si>
    <t>Social Link</t>
  </si>
  <si>
    <t>Microblogging</t>
  </si>
  <si>
    <t>Image Submissions</t>
  </si>
  <si>
    <t>Map Citaion</t>
  </si>
  <si>
    <t>Map Citation</t>
  </si>
  <si>
    <t>Name</t>
  </si>
  <si>
    <t>Website URL</t>
  </si>
  <si>
    <t>User Name</t>
  </si>
  <si>
    <t>Email</t>
  </si>
  <si>
    <t>Welcome1234#</t>
  </si>
  <si>
    <t>Address</t>
  </si>
  <si>
    <t>Business Email</t>
  </si>
  <si>
    <t>Business Phone no.</t>
  </si>
  <si>
    <t>Recovery Email</t>
  </si>
  <si>
    <t>prteam@weareweb.com.au</t>
  </si>
  <si>
    <t>ABN</t>
  </si>
  <si>
    <t>Social Media</t>
  </si>
  <si>
    <t>Facebook</t>
  </si>
  <si>
    <t>Instagram</t>
  </si>
  <si>
    <t>Twitter</t>
  </si>
  <si>
    <t>Linkedin</t>
  </si>
  <si>
    <t>Pinterest</t>
  </si>
  <si>
    <t>GMB</t>
  </si>
  <si>
    <t>IP Adre</t>
  </si>
  <si>
    <t>Category</t>
  </si>
  <si>
    <t>Opening Hours</t>
  </si>
  <si>
    <t>Monday</t>
  </si>
  <si>
    <t>Tuesday</t>
  </si>
  <si>
    <t>Wednesday</t>
  </si>
  <si>
    <t>Thursday</t>
  </si>
  <si>
    <t>Friday</t>
  </si>
  <si>
    <t>Saturday</t>
  </si>
  <si>
    <t>Sunday</t>
  </si>
  <si>
    <t>Industry</t>
  </si>
  <si>
    <t>Focus KW</t>
  </si>
  <si>
    <t>Target URL</t>
  </si>
  <si>
    <t>Client Information</t>
  </si>
  <si>
    <t>Client Infromation</t>
  </si>
  <si>
    <t>Date</t>
  </si>
  <si>
    <t>Task Name</t>
  </si>
  <si>
    <t>Description</t>
  </si>
  <si>
    <t>Starts</t>
  </si>
  <si>
    <t>Ends</t>
  </si>
  <si>
    <t>Duration</t>
  </si>
  <si>
    <t>Links</t>
  </si>
  <si>
    <t>Offsite Link Building</t>
  </si>
  <si>
    <t>Total</t>
  </si>
  <si>
    <t>Project Assign</t>
  </si>
  <si>
    <t>Project Name</t>
  </si>
  <si>
    <t>Total Working Hours</t>
  </si>
  <si>
    <t>Business Listing</t>
  </si>
  <si>
    <t>Blog Submission</t>
  </si>
  <si>
    <t>Comment</t>
  </si>
  <si>
    <t>Youtube</t>
  </si>
  <si>
    <t>https://elitedolphin.com/</t>
  </si>
  <si>
    <t xml:space="preserve">   </t>
  </si>
  <si>
    <t>https://rollbol.com/</t>
  </si>
  <si>
    <t>https://truefinders.com.au/</t>
  </si>
  <si>
    <t>https://bresdel.com/</t>
  </si>
  <si>
    <t>Roobotech (Web)</t>
  </si>
  <si>
    <t>Roobotech (Map)</t>
  </si>
  <si>
    <t>https://www.truelocal.com.au/</t>
  </si>
  <si>
    <t>https://www.cylex-australia.com/</t>
  </si>
  <si>
    <t>https://aussie-hours.com/</t>
  </si>
  <si>
    <t>https://firmania.biz/</t>
  </si>
  <si>
    <t>https://www.pinterest.com.au/</t>
  </si>
  <si>
    <t>17-02-2022</t>
  </si>
  <si>
    <t>Applied Industrial Printing Pty Ltd</t>
  </si>
  <si>
    <t>https://www.appliedindustrialprinting.com.au/</t>
  </si>
  <si>
    <t>Closed</t>
  </si>
  <si>
    <t>09:00 AM-5:00 PM</t>
  </si>
  <si>
    <t>support@appliedindustrialprinting.com.au</t>
  </si>
  <si>
    <t>appliedindustrialprinting.au@gmail.com</t>
  </si>
  <si>
    <t>https://truefinders.com.au/business/appliedindustrialprinting.com.au</t>
  </si>
  <si>
    <t xml:space="preserve">   Welcome1234#</t>
  </si>
  <si>
    <t>https://elitedolphin.com/post/7892_https-www-appliedindustrialprinting-com-au-applied-industrial-printing-is-a-aust.html</t>
  </si>
  <si>
    <t>https://rollbol.com/posts/791985</t>
  </si>
  <si>
    <t>https://bresdel.com/posts/151995</t>
  </si>
  <si>
    <t>Applied Industrial Printing in Australia</t>
  </si>
  <si>
    <t>AppliedIndustrialPrinting</t>
  </si>
  <si>
    <t>http://www.atozpages.com.au</t>
  </si>
  <si>
    <t>N/A</t>
  </si>
  <si>
    <t>Applied Industrial Printing service in Australia</t>
  </si>
  <si>
    <t>https://www.atozpages.com.au/?post_type=gd_place&amp;p=113160&amp;preview=true</t>
  </si>
  <si>
    <t>wait for mail</t>
  </si>
  <si>
    <t>https://nearfinderau.com</t>
  </si>
  <si>
    <t>https://nearfinderau.com/business/applied-industrial-printing-pty-ltd_2533171+2.html</t>
  </si>
  <si>
    <t>https://weheartit.com/settings</t>
  </si>
  <si>
    <t>https://weheartit.com/appliedindustrialprinting</t>
  </si>
  <si>
    <t>appliedindustrialprinting</t>
  </si>
  <si>
    <t>3/9A Abbots Road, Dandenong South, VIC  3175</t>
  </si>
  <si>
    <t>614 244 3814 2</t>
  </si>
  <si>
    <t>https://www.zillow.com/myzillow/account/</t>
  </si>
  <si>
    <t>Welcome1234###</t>
  </si>
  <si>
    <t>appliedindus</t>
  </si>
  <si>
    <t>https://www.theloop.com.au/</t>
  </si>
  <si>
    <t>https://www.theloop.com.au/project/AppliedIndustrialPrinting/portfolio/professional-industrial-coding-and-marking-solutions/426687</t>
  </si>
  <si>
    <t>http://www.lockyervalley.com.au/</t>
  </si>
  <si>
    <t>http://www.lockyervalley.com.au/search_results?q=Applied+Industrial+Printing+Pty+Ltd&amp;location_value=</t>
  </si>
  <si>
    <t>https://www.hotfrog.com.au/company/d7e5d1dad06b58f321a63a0a45f74e8d/applied-industrial-printing-pty-ltd/dandenong-south/printers-and-copiers</t>
  </si>
  <si>
    <t>https://www.hotfrog.com.au</t>
  </si>
  <si>
    <t>https://justpaste.it/</t>
  </si>
  <si>
    <t>https://justpaste.it/9o0pu</t>
  </si>
  <si>
    <t>@Applied_Indust</t>
  </si>
  <si>
    <t>https://www.facebook.com/Applied-Industrial-Printing-100372371695729</t>
  </si>
  <si>
    <t>https://www.minds.com/</t>
  </si>
  <si>
    <t>@appliedindustrialprinting</t>
  </si>
  <si>
    <t>https://www.minds.com/appliedindustrialprinting/</t>
  </si>
  <si>
    <t>https://imgbb.com/</t>
  </si>
  <si>
    <t>https://applied22.imgbb.com/</t>
  </si>
  <si>
    <t>Applied22</t>
  </si>
  <si>
    <t>https://www.minds.com/newsfeed/1346171726270042123?referrer=appliedindustrialprinting</t>
  </si>
  <si>
    <t>https://www.blogger.com</t>
  </si>
  <si>
    <t>https://appliedindustrialprinting.blogspot.com/2022/03/professional-industrial-coding-and.html</t>
  </si>
  <si>
    <t>https://www.plurk.com/</t>
  </si>
  <si>
    <t>https://www.plurk.com/p/orllbu</t>
  </si>
  <si>
    <t>https://www.pinterest.com.au/pin/971933163304347237/</t>
  </si>
  <si>
    <t>@appliedindustrialprintingau</t>
  </si>
  <si>
    <t>https://www.twitch.tv/settings/profile</t>
  </si>
  <si>
    <t>https://www.huntingnet.com/forum/members/peterorilove.html?tab=aboutme#aboutme</t>
  </si>
  <si>
    <t>https://www.huntingnet.com/forum/members/appliedindustrialprinting.html</t>
  </si>
  <si>
    <t>https://www.wordofmouth.com.au/</t>
  </si>
  <si>
    <t>https://www.wordofmouth.com.au/reviews/applied-industrial-printing-pty-ltd</t>
  </si>
  <si>
    <t>https://www.australianplanet.com/</t>
  </si>
  <si>
    <t>https://www.australianplanet.com/applied-industrial-printing-pty-ltd-F110CC0061CD042</t>
  </si>
  <si>
    <t>https://www.businesslistings.net.au/</t>
  </si>
  <si>
    <t>http://www.localbd.com.au/</t>
  </si>
  <si>
    <t>http://www.localbd.com.au/company/Applied-Industrial-Printing-Pty-Ltd_1378509/</t>
  </si>
  <si>
    <t>zxPu736W_LVGp_y</t>
  </si>
  <si>
    <t>https://www.reddit.com/r/australia/</t>
  </si>
  <si>
    <t>https://www.reddit.com/user/AppliedIndustrialPri/comments/tb3178/professional_industrial_coding_and_marking/?utm_source=share&amp;utm_medium=web2x&amp;context=3</t>
  </si>
  <si>
    <t>AppliedIndustrialPri</t>
  </si>
  <si>
    <t>https://appliedindustrialprinting.tumblr.com/</t>
  </si>
  <si>
    <t>https://www.tumblr.com/</t>
  </si>
  <si>
    <t>https://appliedindustrialprinting.tumblr.com/post/678364555481677824/applied-industrial-printing-pty-ltd-printing</t>
  </si>
  <si>
    <t>https://www.blurb.com/</t>
  </si>
  <si>
    <t>https://au.blurb.com/user/AppliedIndus?profile_preview=true</t>
  </si>
  <si>
    <t>AppliedIndus</t>
  </si>
  <si>
    <t>https://www.livejournal.com/</t>
  </si>
  <si>
    <t>https://appliedindustri.livejournal.com/304.html</t>
  </si>
  <si>
    <t>appliedindustri</t>
  </si>
  <si>
    <t>https://500px.com/</t>
  </si>
  <si>
    <t>https://500px.com/photo/1045305099/applied-industrial-printing-pty-ltd-by-jone-doe</t>
  </si>
  <si>
    <t>https://www.pearltrees.com/</t>
  </si>
  <si>
    <t>https://www.pearltrees.com/appliedindustrialprinting/item433729136</t>
  </si>
  <si>
    <t>https://www.evernote.com/shard/s450/sh/5288476b-a8df-2fb9-e02e-d0fc7c1f9fe5/217be187915d73124a88c5542aa46a4c</t>
  </si>
  <si>
    <t>https://www.evernote.com</t>
  </si>
  <si>
    <t>https://telegra.ph/</t>
  </si>
  <si>
    <t>https://telegra.ph/About-Applied-Industrial-Printing-03-11</t>
  </si>
  <si>
    <t>http://www.oakey.com.au/</t>
  </si>
  <si>
    <t>http://www.oakey.com.au/dandenong-south-vic/other/applied-industrial-printing-pty-ltd</t>
  </si>
  <si>
    <t>https://www.shoplocalaustralia.com.au/</t>
  </si>
  <si>
    <t>https://www.shoplocalaustralia.com.au/victoria/dandenong-south/utilities/applied-industrial-printing-pty-ltd</t>
  </si>
  <si>
    <t>https://www.sold.com.au/</t>
  </si>
  <si>
    <t>https://www.sold.com.au/dandenong-south/sample-category/applied-industrial-printing-pty-ltd</t>
  </si>
  <si>
    <t>https://www.auseka.com.au/</t>
  </si>
  <si>
    <t>https://www.auseka.com.au/victoria/dandenong-south/business-services/applied-industrial-printing-pty-ltd</t>
  </si>
  <si>
    <t>https://sco.lt/7YtV32</t>
  </si>
  <si>
    <t>http://www.scoop.it/</t>
  </si>
  <si>
    <t>https://www.bookmarkfrog.com/story/products-services/</t>
  </si>
  <si>
    <t>https://www.bookmarkfrog.com/</t>
  </si>
  <si>
    <t>https://www.flickr.com/</t>
  </si>
  <si>
    <t>https://www.flickr.com/photos/195224608@N03/51943530727/in/dateposted/</t>
  </si>
  <si>
    <t>https://ibb.co/fNdqymG</t>
  </si>
  <si>
    <t>applied-industri</t>
  </si>
  <si>
    <t>https://telegra.ph/Professional-Industrial-Coding-03-18</t>
  </si>
  <si>
    <t>https://rollbol.com/blogs/1041226/Professional-Industrial-Coding-and-Marking-solutions</t>
  </si>
  <si>
    <t>https://www.etsy.com/</t>
  </si>
  <si>
    <t>https://www.etsy.com/people/xsf2i7wrk99b89ft?ref=hdr_user_menu-profile</t>
  </si>
  <si>
    <t>https://www.bloglovin.com/</t>
  </si>
  <si>
    <t>appliedindustrialprintingptyltd</t>
  </si>
  <si>
    <t>https://www.bloglovin.com/@appliedindustrialprintingptyltd</t>
  </si>
  <si>
    <t>https://www.ted.com/</t>
  </si>
  <si>
    <t>https://www.ted.com/profiles/34001980</t>
  </si>
  <si>
    <t>Applied Industrial Printing</t>
  </si>
  <si>
    <t>https://appliedindustrialprinting.blogspot.com/2022/03/our-products.html</t>
  </si>
  <si>
    <t>https://www.businesslistings.net.au/Industrial_Coding_and_Marking_solutions/VIC/Dandenong_South/Applied_Industrial_Printing_Pty_Ltd/713478.aspx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</si>
</sst>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9]dd\ mmmm\ yyyy;@"/>
    <numFmt numFmtId="165" formatCode="[h]:mm"/>
    <numFmt numFmtId="166" formatCode="dd/mm/yyyy;@"/>
  </numFmts>
  <fonts count="30" x14ac:knownFonts="1"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u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20"/>
      <color rgb="FFFFFFFF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</font>
    <font>
      <sz val="12"/>
      <color rgb="FF2A2A33"/>
      <name val="Calibri"/>
      <family val="2"/>
      <scheme val="minor"/>
    </font>
    <font>
      <sz val="11"/>
      <color rgb="FF000000"/>
      <name val="Calibri"/>
      <family val="2"/>
    </font>
    <font>
      <u/>
      <sz val="11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</font>
    <font>
      <sz val="11"/>
      <color rgb="FF242F33"/>
      <name val="Arial"/>
      <family val="2"/>
    </font>
    <font>
      <b/>
      <sz val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rgb="FFFFAB2F"/>
        <bgColor indexed="64"/>
      </patternFill>
    </fill>
    <fill>
      <patternFill patternType="solid">
        <fgColor rgb="FFFF6600"/>
        <bgColor rgb="FFFF6600"/>
      </patternFill>
    </fill>
    <fill>
      <patternFill patternType="solid">
        <fgColor rgb="FFFFC000"/>
        <bgColor rgb="FF9FC5E8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6600"/>
      </patternFill>
    </fill>
    <fill>
      <patternFill patternType="solid">
        <fgColor theme="5"/>
        <bgColor rgb="FFFF9900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rgb="FFFFFFFF"/>
      </patternFill>
    </fill>
    <fill>
      <patternFill patternType="solid">
        <fgColor theme="7"/>
        <bgColor rgb="FFFFFFFF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</cellStyleXfs>
  <cellXfs count="241">
    <xf numFmtId="0" fontId="0" fillId="0" borderId="0" xfId="0" applyFont="1" applyAlignment="1"/>
    <xf numFmtId="0" fontId="0" fillId="2" borderId="0" xfId="0" applyFont="1" applyFill="1" applyBorder="1"/>
    <xf numFmtId="0" fontId="0" fillId="2" borderId="0" xfId="0" applyFont="1" applyFill="1" applyBorder="1" applyAlignment="1">
      <alignment wrapText="1"/>
    </xf>
    <xf numFmtId="0" fontId="0" fillId="0" borderId="5" xfId="0" applyFont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5" xfId="0" applyFont="1" applyBorder="1"/>
    <xf numFmtId="0" fontId="0" fillId="2" borderId="0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2" borderId="5" xfId="0" applyFont="1" applyFill="1" applyBorder="1" applyAlignment="1">
      <alignment horizontal="center" wrapText="1"/>
    </xf>
    <xf numFmtId="0" fontId="6" fillId="3" borderId="8" xfId="0" applyFont="1" applyFill="1" applyBorder="1"/>
    <xf numFmtId="0" fontId="0" fillId="2" borderId="5" xfId="0" applyFont="1" applyFill="1" applyBorder="1" applyAlignment="1">
      <alignment horizontal="center" vertical="top"/>
    </xf>
    <xf numFmtId="0" fontId="0" fillId="2" borderId="5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/>
    </xf>
    <xf numFmtId="0" fontId="8" fillId="2" borderId="0" xfId="0" applyFont="1" applyFill="1" applyBorder="1"/>
    <xf numFmtId="0" fontId="0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7" fontId="6" fillId="2" borderId="0" xfId="0" applyNumberFormat="1" applyFont="1" applyFill="1" applyBorder="1"/>
    <xf numFmtId="0" fontId="0" fillId="2" borderId="0" xfId="0" applyFont="1" applyFill="1" applyBorder="1"/>
    <xf numFmtId="0" fontId="6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ont="1" applyAlignment="1"/>
    <xf numFmtId="0" fontId="0" fillId="4" borderId="0" xfId="0" applyFont="1" applyFill="1" applyAlignment="1"/>
    <xf numFmtId="0" fontId="0" fillId="4" borderId="0" xfId="0" applyFont="1" applyFill="1" applyBorder="1" applyAlignment="1"/>
    <xf numFmtId="0" fontId="10" fillId="0" borderId="1" xfId="0" applyFont="1" applyBorder="1"/>
    <xf numFmtId="0" fontId="11" fillId="0" borderId="1" xfId="0" applyFont="1" applyFill="1" applyBorder="1" applyAlignment="1"/>
    <xf numFmtId="0" fontId="12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12" fillId="0" borderId="1" xfId="0" applyFont="1" applyBorder="1" applyAlignment="1"/>
    <xf numFmtId="0" fontId="0" fillId="2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1" fillId="0" borderId="1" xfId="0" applyFont="1" applyBorder="1"/>
    <xf numFmtId="0" fontId="0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16" fillId="0" borderId="1" xfId="0" applyFont="1" applyBorder="1" applyAlignment="1"/>
    <xf numFmtId="0" fontId="15" fillId="2" borderId="1" xfId="0" applyFont="1" applyFill="1" applyBorder="1"/>
    <xf numFmtId="0" fontId="17" fillId="0" borderId="1" xfId="0" applyFont="1" applyBorder="1" applyAlignment="1">
      <alignment horizontal="left"/>
    </xf>
    <xf numFmtId="0" fontId="15" fillId="0" borderId="1" xfId="0" applyFont="1" applyBorder="1"/>
    <xf numFmtId="0" fontId="18" fillId="0" borderId="1" xfId="0" applyFont="1" applyBorder="1" applyAlignment="1"/>
    <xf numFmtId="0" fontId="15" fillId="2" borderId="1" xfId="0" applyFont="1" applyFill="1" applyBorder="1" applyAlignment="1">
      <alignment horizontal="left"/>
    </xf>
    <xf numFmtId="0" fontId="17" fillId="0" borderId="1" xfId="0" applyFont="1" applyBorder="1" applyAlignment="1"/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5" fillId="10" borderId="1" xfId="0" applyFont="1" applyFill="1" applyBorder="1" applyAlignment="1">
      <alignment vertical="center" wrapText="1"/>
    </xf>
    <xf numFmtId="0" fontId="15" fillId="9" borderId="4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9" borderId="27" xfId="0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/>
    </xf>
    <xf numFmtId="1" fontId="16" fillId="9" borderId="27" xfId="0" applyNumberFormat="1" applyFont="1" applyFill="1" applyBorder="1" applyAlignment="1">
      <alignment horizontal="center"/>
    </xf>
    <xf numFmtId="164" fontId="15" fillId="0" borderId="1" xfId="0" applyNumberFormat="1" applyFont="1" applyBorder="1" applyAlignment="1">
      <alignment horizontal="center" wrapText="1"/>
    </xf>
    <xf numFmtId="18" fontId="17" fillId="0" borderId="1" xfId="0" applyNumberFormat="1" applyFont="1" applyBorder="1" applyAlignment="1">
      <alignment horizontal="center" wrapText="1"/>
    </xf>
    <xf numFmtId="20" fontId="17" fillId="0" borderId="1" xfId="0" applyNumberFormat="1" applyFont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0" fillId="9" borderId="1" xfId="0" applyFill="1" applyBorder="1"/>
    <xf numFmtId="0" fontId="4" fillId="9" borderId="1" xfId="0" applyFont="1" applyFill="1" applyBorder="1" applyAlignment="1">
      <alignment horizontal="center"/>
    </xf>
    <xf numFmtId="165" fontId="19" fillId="9" borderId="1" xfId="0" applyNumberFormat="1" applyFont="1" applyFill="1" applyBorder="1" applyAlignment="1">
      <alignment horizontal="center" wrapText="1"/>
    </xf>
    <xf numFmtId="0" fontId="16" fillId="9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 wrapText="1"/>
    </xf>
    <xf numFmtId="20" fontId="16" fillId="9" borderId="24" xfId="0" applyNumberFormat="1" applyFont="1" applyFill="1" applyBorder="1" applyAlignment="1">
      <alignment horizontal="center"/>
    </xf>
    <xf numFmtId="20" fontId="16" fillId="0" borderId="1" xfId="0" applyNumberFormat="1" applyFont="1" applyBorder="1" applyAlignment="1">
      <alignment horizontal="center"/>
    </xf>
    <xf numFmtId="165" fontId="16" fillId="9" borderId="1" xfId="0" applyNumberFormat="1" applyFont="1" applyFill="1" applyBorder="1" applyAlignment="1">
      <alignment horizontal="center"/>
    </xf>
    <xf numFmtId="0" fontId="9" fillId="11" borderId="0" xfId="0" applyFont="1" applyFill="1" applyBorder="1" applyAlignment="1">
      <alignment vertical="center"/>
    </xf>
    <xf numFmtId="0" fontId="9" fillId="11" borderId="29" xfId="0" applyFont="1" applyFill="1" applyBorder="1" applyAlignment="1">
      <alignment vertical="center"/>
    </xf>
    <xf numFmtId="0" fontId="16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166" fontId="17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" xfId="0" applyFont="1" applyBorder="1" applyAlignment="1"/>
    <xf numFmtId="0" fontId="0" fillId="13" borderId="0" xfId="0" applyFill="1"/>
    <xf numFmtId="166" fontId="20" fillId="0" borderId="1" xfId="0" applyNumberFormat="1" applyFont="1" applyBorder="1" applyAlignment="1">
      <alignment horizontal="left"/>
    </xf>
    <xf numFmtId="0" fontId="18" fillId="2" borderId="1" xfId="0" applyFont="1" applyFill="1" applyBorder="1" applyAlignment="1">
      <alignment horizontal="center" vertical="top" wrapText="1"/>
    </xf>
    <xf numFmtId="0" fontId="6" fillId="3" borderId="27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4" borderId="1" xfId="0" applyFont="1" applyFill="1" applyBorder="1" applyAlignment="1"/>
    <xf numFmtId="0" fontId="6" fillId="14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5" fillId="0" borderId="27" xfId="0" applyFont="1" applyBorder="1" applyAlignment="1">
      <alignment vertical="center"/>
    </xf>
    <xf numFmtId="0" fontId="17" fillId="0" borderId="1" xfId="0" applyFont="1" applyBorder="1" applyAlignment="1">
      <alignment horizontal="center"/>
    </xf>
    <xf numFmtId="0" fontId="20" fillId="0" borderId="1" xfId="0" applyFont="1" applyFill="1" applyBorder="1"/>
    <xf numFmtId="0" fontId="15" fillId="2" borderId="1" xfId="0" applyFont="1" applyFill="1" applyBorder="1" applyAlignment="1">
      <alignment horizontal="center" vertical="top" wrapText="1"/>
    </xf>
    <xf numFmtId="0" fontId="17" fillId="0" borderId="1" xfId="0" applyFont="1" applyBorder="1"/>
    <xf numFmtId="0" fontId="17" fillId="0" borderId="1" xfId="1" applyFont="1" applyBorder="1" applyAlignment="1" applyProtection="1"/>
    <xf numFmtId="0" fontId="20" fillId="0" borderId="0" xfId="0" applyFont="1" applyAlignment="1"/>
    <xf numFmtId="0" fontId="6" fillId="15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6" borderId="2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0" fillId="0" borderId="1" xfId="0" applyFont="1" applyBorder="1" applyAlignment="1">
      <alignment horizontal="left" wrapText="1"/>
    </xf>
    <xf numFmtId="0" fontId="0" fillId="2" borderId="27" xfId="0" applyFont="1" applyFill="1" applyBorder="1" applyAlignment="1">
      <alignment horizontal="center" vertical="top" wrapText="1"/>
    </xf>
    <xf numFmtId="0" fontId="0" fillId="0" borderId="27" xfId="0" applyBorder="1" applyAlignment="1">
      <alignment horizontal="left"/>
    </xf>
    <xf numFmtId="0" fontId="10" fillId="0" borderId="27" xfId="0" applyFont="1" applyBorder="1"/>
    <xf numFmtId="0" fontId="0" fillId="0" borderId="27" xfId="0" applyBorder="1"/>
    <xf numFmtId="0" fontId="0" fillId="0" borderId="25" xfId="0" applyBorder="1"/>
    <xf numFmtId="0" fontId="15" fillId="2" borderId="3" xfId="0" applyFont="1" applyFill="1" applyBorder="1" applyAlignment="1">
      <alignment horizontal="center" vertical="top" wrapText="1"/>
    </xf>
    <xf numFmtId="166" fontId="17" fillId="0" borderId="3" xfId="0" applyNumberFormat="1" applyFont="1" applyBorder="1" applyAlignment="1">
      <alignment horizontal="left"/>
    </xf>
    <xf numFmtId="0" fontId="17" fillId="0" borderId="3" xfId="0" applyFont="1" applyBorder="1"/>
    <xf numFmtId="0" fontId="20" fillId="0" borderId="3" xfId="0" applyFont="1" applyFill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14" fontId="21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vertical="top" wrapText="1"/>
    </xf>
    <xf numFmtId="0" fontId="21" fillId="0" borderId="27" xfId="0" applyFont="1" applyBorder="1" applyAlignment="1">
      <alignment horizontal="left"/>
    </xf>
    <xf numFmtId="0" fontId="19" fillId="0" borderId="27" xfId="0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5" fillId="2" borderId="27" xfId="0" applyFont="1" applyFill="1" applyBorder="1" applyAlignment="1">
      <alignment horizontal="center"/>
    </xf>
    <xf numFmtId="0" fontId="0" fillId="0" borderId="27" xfId="0" applyBorder="1" applyAlignment="1"/>
    <xf numFmtId="0" fontId="0" fillId="2" borderId="27" xfId="0" applyFont="1" applyFill="1" applyBorder="1" applyAlignment="1">
      <alignment wrapText="1"/>
    </xf>
    <xf numFmtId="0" fontId="21" fillId="0" borderId="1" xfId="0" applyFont="1" applyBorder="1" applyAlignment="1"/>
    <xf numFmtId="0" fontId="14" fillId="0" borderId="0" xfId="0" applyFont="1" applyAlignment="1"/>
    <xf numFmtId="0" fontId="17" fillId="0" borderId="0" xfId="0" applyFont="1" applyBorder="1" applyAlignment="1"/>
    <xf numFmtId="14" fontId="17" fillId="0" borderId="1" xfId="0" applyNumberFormat="1" applyFont="1" applyBorder="1" applyAlignment="1">
      <alignment horizontal="left"/>
    </xf>
    <xf numFmtId="0" fontId="17" fillId="4" borderId="1" xfId="0" applyFont="1" applyFill="1" applyBorder="1" applyAlignment="1">
      <alignment vertical="top" wrapText="1"/>
    </xf>
    <xf numFmtId="0" fontId="0" fillId="0" borderId="1" xfId="0" applyFont="1" applyBorder="1" applyAlignment="1"/>
    <xf numFmtId="0" fontId="1" fillId="0" borderId="1" xfId="0" applyFont="1" applyBorder="1"/>
    <xf numFmtId="0" fontId="12" fillId="6" borderId="1" xfId="0" applyFont="1" applyFill="1" applyBorder="1" applyAlignment="1">
      <alignment horizontal="center"/>
    </xf>
    <xf numFmtId="0" fontId="17" fillId="0" borderId="1" xfId="2" applyFont="1" applyBorder="1"/>
    <xf numFmtId="0" fontId="26" fillId="0" borderId="1" xfId="0" applyFont="1" applyBorder="1"/>
    <xf numFmtId="0" fontId="1" fillId="0" borderId="1" xfId="0" applyFont="1" applyFill="1" applyBorder="1"/>
    <xf numFmtId="0" fontId="25" fillId="0" borderId="1" xfId="1" applyFont="1" applyBorder="1" applyAlignment="1" applyProtection="1"/>
    <xf numFmtId="0" fontId="26" fillId="0" borderId="1" xfId="0" applyFont="1" applyFill="1" applyBorder="1"/>
    <xf numFmtId="0" fontId="14" fillId="0" borderId="1" xfId="0" applyFont="1" applyBorder="1" applyAlignment="1"/>
    <xf numFmtId="14" fontId="21" fillId="0" borderId="0" xfId="0" applyNumberFormat="1" applyFont="1" applyAlignment="1">
      <alignment horizontal="left"/>
    </xf>
    <xf numFmtId="0" fontId="21" fillId="0" borderId="0" xfId="0" applyFont="1"/>
    <xf numFmtId="0" fontId="1" fillId="0" borderId="1" xfId="1" applyFont="1" applyBorder="1" applyAlignment="1" applyProtection="1">
      <alignment horizontal="left"/>
    </xf>
    <xf numFmtId="14" fontId="21" fillId="0" borderId="27" xfId="0" applyNumberFormat="1" applyFont="1" applyBorder="1" applyAlignment="1">
      <alignment horizontal="left"/>
    </xf>
    <xf numFmtId="0" fontId="20" fillId="0" borderId="27" xfId="0" applyFont="1" applyBorder="1" applyAlignment="1"/>
    <xf numFmtId="0" fontId="21" fillId="0" borderId="27" xfId="0" applyFont="1" applyBorder="1" applyAlignment="1">
      <alignment horizontal="center"/>
    </xf>
    <xf numFmtId="0" fontId="17" fillId="0" borderId="27" xfId="0" applyFont="1" applyBorder="1"/>
    <xf numFmtId="0" fontId="18" fillId="4" borderId="27" xfId="0" applyFont="1" applyFill="1" applyBorder="1" applyAlignment="1">
      <alignment horizontal="center"/>
    </xf>
    <xf numFmtId="14" fontId="20" fillId="4" borderId="27" xfId="0" applyNumberFormat="1" applyFont="1" applyFill="1" applyBorder="1" applyAlignment="1">
      <alignment horizontal="left"/>
    </xf>
    <xf numFmtId="0" fontId="21" fillId="0" borderId="27" xfId="0" applyFont="1" applyBorder="1"/>
    <xf numFmtId="0" fontId="20" fillId="0" borderId="27" xfId="0" applyFont="1" applyBorder="1" applyAlignment="1">
      <alignment horizontal="left"/>
    </xf>
    <xf numFmtId="0" fontId="20" fillId="4" borderId="27" xfId="0" applyFont="1" applyFill="1" applyBorder="1" applyAlignment="1">
      <alignment horizontal="left"/>
    </xf>
    <xf numFmtId="0" fontId="21" fillId="4" borderId="1" xfId="0" applyFont="1" applyFill="1" applyBorder="1" applyAlignment="1">
      <alignment horizontal="left"/>
    </xf>
    <xf numFmtId="0" fontId="19" fillId="4" borderId="1" xfId="0" applyFont="1" applyFill="1" applyBorder="1" applyAlignment="1">
      <alignment horizontal="center"/>
    </xf>
    <xf numFmtId="14" fontId="21" fillId="4" borderId="1" xfId="0" applyNumberFormat="1" applyFont="1" applyFill="1" applyBorder="1" applyAlignment="1">
      <alignment horizontal="left"/>
    </xf>
    <xf numFmtId="14" fontId="20" fillId="0" borderId="1" xfId="0" applyNumberFormat="1" applyFont="1" applyBorder="1" applyAlignment="1">
      <alignment horizontal="left"/>
    </xf>
    <xf numFmtId="0" fontId="17" fillId="0" borderId="0" xfId="0" applyFont="1" applyAlignment="1"/>
    <xf numFmtId="0" fontId="27" fillId="0" borderId="0" xfId="0" applyFont="1" applyAlignment="1"/>
    <xf numFmtId="0" fontId="17" fillId="0" borderId="0" xfId="0" applyFont="1" applyAlignment="1">
      <alignment horizontal="center" vertical="center"/>
    </xf>
    <xf numFmtId="0" fontId="15" fillId="0" borderId="27" xfId="0" applyFont="1" applyBorder="1" applyAlignment="1">
      <alignment horizontal="center"/>
    </xf>
    <xf numFmtId="0" fontId="0" fillId="0" borderId="27" xfId="0" applyFont="1" applyBorder="1" applyAlignment="1"/>
    <xf numFmtId="0" fontId="28" fillId="0" borderId="1" xfId="0" applyFont="1" applyBorder="1" applyAlignment="1"/>
    <xf numFmtId="0" fontId="26" fillId="0" borderId="1" xfId="1" applyFont="1" applyBorder="1" applyAlignment="1" applyProtection="1">
      <alignment horizontal="left"/>
    </xf>
    <xf numFmtId="0" fontId="27" fillId="0" borderId="1" xfId="0" applyFont="1" applyBorder="1" applyAlignment="1"/>
    <xf numFmtId="14" fontId="21" fillId="4" borderId="27" xfId="0" applyNumberFormat="1" applyFont="1" applyFill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21" fillId="4" borderId="27" xfId="0" applyFont="1" applyFill="1" applyBorder="1" applyAlignment="1">
      <alignment horizontal="left"/>
    </xf>
    <xf numFmtId="0" fontId="26" fillId="0" borderId="0" xfId="1" applyFont="1" applyAlignment="1" applyProtection="1"/>
    <xf numFmtId="0" fontId="17" fillId="4" borderId="1" xfId="0" applyFont="1" applyFill="1" applyBorder="1"/>
    <xf numFmtId="0" fontId="10" fillId="0" borderId="24" xfId="0" applyFont="1" applyBorder="1"/>
    <xf numFmtId="0" fontId="14" fillId="0" borderId="24" xfId="0" applyFont="1" applyBorder="1" applyAlignment="1">
      <alignment horizontal="left"/>
    </xf>
    <xf numFmtId="0" fontId="20" fillId="0" borderId="24" xfId="0" applyFont="1" applyBorder="1"/>
    <xf numFmtId="0" fontId="26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14" fillId="0" borderId="1" xfId="3" applyFont="1" applyBorder="1"/>
    <xf numFmtId="0" fontId="26" fillId="4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14" fontId="26" fillId="4" borderId="1" xfId="0" applyNumberFormat="1" applyFont="1" applyFill="1" applyBorder="1" applyAlignment="1">
      <alignment horizontal="left"/>
    </xf>
    <xf numFmtId="0" fontId="18" fillId="0" borderId="27" xfId="0" applyFont="1" applyBorder="1" applyAlignment="1">
      <alignment horizontal="center"/>
    </xf>
    <xf numFmtId="166" fontId="20" fillId="0" borderId="27" xfId="0" applyNumberFormat="1" applyFont="1" applyBorder="1" applyAlignment="1">
      <alignment horizontal="left"/>
    </xf>
    <xf numFmtId="0" fontId="20" fillId="0" borderId="27" xfId="0" applyFont="1" applyBorder="1"/>
    <xf numFmtId="0" fontId="14" fillId="0" borderId="30" xfId="0" applyFont="1" applyBorder="1" applyAlignment="1">
      <alignment horizontal="left"/>
    </xf>
    <xf numFmtId="14" fontId="26" fillId="0" borderId="1" xfId="0" applyNumberFormat="1" applyFont="1" applyBorder="1" applyAlignment="1">
      <alignment horizontal="left"/>
    </xf>
    <xf numFmtId="0" fontId="20" fillId="4" borderId="1" xfId="0" applyFont="1" applyFill="1" applyBorder="1"/>
    <xf numFmtId="0" fontId="20" fillId="0" borderId="1" xfId="0" applyFont="1" applyBorder="1" applyAlignment="1">
      <alignment vertical="top" wrapText="1"/>
    </xf>
    <xf numFmtId="0" fontId="11" fillId="0" borderId="0" xfId="0" applyFont="1" applyAlignment="1"/>
    <xf numFmtId="0" fontId="8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3" fillId="2" borderId="20" xfId="1" applyFill="1" applyBorder="1" applyAlignment="1" applyProtection="1">
      <alignment horizontal="center" vertical="center"/>
    </xf>
    <xf numFmtId="0" fontId="3" fillId="0" borderId="20" xfId="1" applyBorder="1" applyAlignment="1" applyProtection="1"/>
    <xf numFmtId="0" fontId="3" fillId="0" borderId="21" xfId="1" applyBorder="1" applyAlignment="1" applyProtection="1"/>
    <xf numFmtId="0" fontId="9" fillId="7" borderId="13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12" xfId="0" applyFont="1" applyBorder="1"/>
    <xf numFmtId="0" fontId="8" fillId="3" borderId="7" xfId="0" applyFont="1" applyFill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/>
    <xf numFmtId="0" fontId="8" fillId="5" borderId="4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left"/>
    </xf>
    <xf numFmtId="0" fontId="8" fillId="5" borderId="24" xfId="0" applyFont="1" applyFill="1" applyBorder="1" applyAlignment="1">
      <alignment horizontal="left"/>
    </xf>
    <xf numFmtId="0" fontId="3" fillId="5" borderId="4" xfId="1" applyFill="1" applyBorder="1" applyAlignment="1" applyProtection="1">
      <alignment horizontal="center"/>
    </xf>
    <xf numFmtId="0" fontId="3" fillId="5" borderId="2" xfId="1" applyFill="1" applyBorder="1" applyAlignment="1" applyProtection="1">
      <alignment horizontal="center"/>
    </xf>
    <xf numFmtId="0" fontId="3" fillId="5" borderId="24" xfId="1" applyFill="1" applyBorder="1" applyAlignment="1" applyProtection="1">
      <alignment horizontal="center"/>
    </xf>
    <xf numFmtId="0" fontId="8" fillId="2" borderId="8" xfId="0" applyFont="1" applyFill="1" applyBorder="1" applyAlignment="1">
      <alignment horizontal="left" vertical="center"/>
    </xf>
    <xf numFmtId="0" fontId="1" fillId="0" borderId="15" xfId="0" applyFont="1" applyBorder="1"/>
    <xf numFmtId="0" fontId="1" fillId="0" borderId="16" xfId="0" applyFont="1" applyBorder="1"/>
    <xf numFmtId="0" fontId="3" fillId="2" borderId="7" xfId="1" applyFill="1" applyBorder="1" applyAlignment="1" applyProtection="1">
      <alignment horizontal="center" vertical="center"/>
    </xf>
    <xf numFmtId="0" fontId="3" fillId="0" borderId="17" xfId="1" applyBorder="1" applyAlignment="1" applyProtection="1"/>
    <xf numFmtId="0" fontId="3" fillId="0" borderId="18" xfId="1" applyBorder="1" applyAlignment="1" applyProtection="1"/>
    <xf numFmtId="0" fontId="13" fillId="2" borderId="1" xfId="0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4" xfId="0" applyFont="1" applyBorder="1"/>
    <xf numFmtId="0" fontId="3" fillId="0" borderId="1" xfId="1" applyFill="1" applyBorder="1" applyAlignment="1" applyProtection="1">
      <alignment horizontal="center"/>
    </xf>
    <xf numFmtId="0" fontId="8" fillId="2" borderId="7" xfId="0" applyFont="1" applyFill="1" applyBorder="1" applyAlignment="1">
      <alignment horizontal="left" vertical="center"/>
    </xf>
    <xf numFmtId="0" fontId="3" fillId="0" borderId="1" xfId="1" applyBorder="1" applyAlignment="1" applyProtection="1">
      <alignment horizontal="center" vertical="center"/>
    </xf>
    <xf numFmtId="0" fontId="3" fillId="0" borderId="1" xfId="1" applyBorder="1" applyAlignment="1" applyProtection="1">
      <alignment horizontal="center"/>
    </xf>
    <xf numFmtId="0" fontId="3" fillId="2" borderId="1" xfId="1" applyFill="1" applyBorder="1" applyAlignment="1" applyProtection="1">
      <alignment horizontal="center" vertical="center"/>
    </xf>
    <xf numFmtId="0" fontId="3" fillId="0" borderId="1" xfId="1" applyBorder="1" applyAlignment="1" applyProtection="1"/>
    <xf numFmtId="0" fontId="9" fillId="7" borderId="0" xfId="0" applyFont="1" applyFill="1" applyBorder="1" applyAlignment="1">
      <alignment horizontal="center" vertical="center"/>
    </xf>
    <xf numFmtId="0" fontId="15" fillId="8" borderId="26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5" fillId="9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9" fillId="7" borderId="23" xfId="0" applyFont="1" applyFill="1" applyBorder="1" applyAlignment="1">
      <alignment horizontal="center" vertical="center"/>
    </xf>
    <xf numFmtId="17" fontId="6" fillId="3" borderId="22" xfId="0" applyNumberFormat="1" applyFont="1" applyFill="1" applyBorder="1" applyAlignment="1">
      <alignment horizontal="center"/>
    </xf>
    <xf numFmtId="17" fontId="6" fillId="3" borderId="0" xfId="0" applyNumberFormat="1" applyFont="1" applyFill="1" applyBorder="1" applyAlignment="1">
      <alignment horizontal="center"/>
    </xf>
    <xf numFmtId="17" fontId="6" fillId="12" borderId="22" xfId="0" applyNumberFormat="1" applyFont="1" applyFill="1" applyBorder="1" applyAlignment="1">
      <alignment horizontal="center"/>
    </xf>
    <xf numFmtId="17" fontId="6" fillId="12" borderId="0" xfId="0" applyNumberFormat="1" applyFont="1" applyFill="1" applyBorder="1" applyAlignment="1">
      <alignment horizontal="center"/>
    </xf>
    <xf numFmtId="17" fontId="6" fillId="3" borderId="8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/>
    </xf>
    <xf numFmtId="0" fontId="1" fillId="0" borderId="19" xfId="0" applyFont="1" applyBorder="1"/>
    <xf numFmtId="0" fontId="9" fillId="7" borderId="26" xfId="0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0" fontId="9" fillId="7" borderId="2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6" fillId="9" borderId="4" xfId="0" applyFont="1" applyFill="1" applyBorder="1" applyAlignment="1">
      <alignment horizontal="center"/>
    </xf>
    <xf numFmtId="0" fontId="16" fillId="9" borderId="24" xfId="0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2"/>
    <cellStyle name="Normal 4" xfId="3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2466975</xdr:colOff>
      <xdr:row>1</xdr:row>
      <xdr:rowOff>95250</xdr:rowOff>
    </xdr:from>
    <xdr:ext cx="1647825" cy="476250"/>
    <xdr:sp macro="" textlink="">
      <xdr:nvSpPr>
        <xdr:cNvPr id="31" name="Shape 3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C00-00001F000000}"/>
            </a:ext>
          </a:extLst>
        </xdr:cNvPr>
        <xdr:cNvSpPr/>
      </xdr:nvSpPr>
      <xdr:spPr>
        <a:xfrm flipH="1">
          <a:off x="7905750" y="285750"/>
          <a:ext cx="1647825" cy="4762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1809750</xdr:colOff>
      <xdr:row>0</xdr:row>
      <xdr:rowOff>123825</xdr:rowOff>
    </xdr:from>
    <xdr:ext cx="1495425" cy="342900"/>
    <xdr:sp macro="" textlink="">
      <xdr:nvSpPr>
        <xdr:cNvPr id="8" name="Shape 8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/>
      </xdr:nvSpPr>
      <xdr:spPr>
        <a:xfrm>
          <a:off x="9886950" y="123825"/>
          <a:ext cx="14954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1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1504950</xdr:colOff>
      <xdr:row>0</xdr:row>
      <xdr:rowOff>161925</xdr:rowOff>
    </xdr:from>
    <xdr:to>
      <xdr:col>8</xdr:col>
      <xdr:colOff>3105150</xdr:colOff>
      <xdr:row>4</xdr:row>
      <xdr:rowOff>180975</xdr:rowOff>
    </xdr:to>
    <xdr:pic>
      <xdr:nvPicPr>
        <xdr:cNvPr id="18635" name="image1.png">
          <a:extLst>
            <a:ext uri="{FF2B5EF4-FFF2-40B4-BE49-F238E27FC236}">
              <a16:creationId xmlns="" xmlns:a16="http://schemas.microsoft.com/office/drawing/2014/main" id="{00000000-0008-0000-0600-0000CB4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72150" y="161925"/>
          <a:ext cx="160020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1914525</xdr:colOff>
      <xdr:row>2</xdr:row>
      <xdr:rowOff>-38100</xdr:rowOff>
    </xdr:from>
    <xdr:ext cx="1476375" cy="342900"/>
    <xdr:sp macro="" textlink="">
      <xdr:nvSpPr>
        <xdr:cNvPr id="29" name="Shape 29">
          <a:extLst>
            <a:ext uri="{FF2B5EF4-FFF2-40B4-BE49-F238E27FC236}">
              <a16:creationId xmlns="" xmlns:a16="http://schemas.microsoft.com/office/drawing/2014/main" id="{00000000-0008-0000-0700-00001D000000}"/>
            </a:ext>
          </a:extLst>
        </xdr:cNvPr>
        <xdr:cNvSpPr/>
      </xdr:nvSpPr>
      <xdr:spPr>
        <a:xfrm>
          <a:off x="4617338" y="3618075"/>
          <a:ext cx="1457325" cy="3238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  <xdr:twoCellAnchor editAs="oneCell">
    <xdr:from>
      <xdr:col>3</xdr:col>
      <xdr:colOff>1104900</xdr:colOff>
      <xdr:row>1</xdr:row>
      <xdr:rowOff>9525</xdr:rowOff>
    </xdr:from>
    <xdr:to>
      <xdr:col>4</xdr:col>
      <xdr:colOff>962025</xdr:colOff>
      <xdr:row>5</xdr:row>
      <xdr:rowOff>152400</xdr:rowOff>
    </xdr:to>
    <xdr:pic>
      <xdr:nvPicPr>
        <xdr:cNvPr id="19862" name="image1.png">
          <a:extLst>
            <a:ext uri="{FF2B5EF4-FFF2-40B4-BE49-F238E27FC236}">
              <a16:creationId xmlns="" xmlns:a16="http://schemas.microsoft.com/office/drawing/2014/main" id="{00000000-0008-0000-0700-0000964D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3700" y="200025"/>
          <a:ext cx="200025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ppliedindustrialprinting.com.au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C:\Users\USER\AppData\Roaming\Microsoft\Excel\K&amp;Co%20Events-%20Offsite%20SEO%20-%20v2%20-%20onsite%20offsite%20report%20%2014th%20Feb.%20-%2018th%20Feb.%202022.xlsx" TargetMode="External"/><Relationship Id="rId1" Type="http://schemas.openxmlformats.org/officeDocument/2006/relationships/hyperlink" Target="https://firmania.biz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appliedindustri.livejournal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reddit.com/user/AppliedIndustrialPri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984"/>
  <sheetViews>
    <sheetView workbookViewId="0">
      <pane ySplit="11" topLeftCell="A15" activePane="bottomLeft" state="frozen"/>
      <selection pane="bottomLeft" activeCell="K19" sqref="K19:M19"/>
    </sheetView>
  </sheetViews>
  <sheetFormatPr defaultColWidth="14.42578125" defaultRowHeight="15" customHeight="1" x14ac:dyDescent="0.25"/>
  <cols>
    <col min="1" max="9" width="9.140625" customWidth="1"/>
    <col min="10" max="10" width="13.5703125" customWidth="1"/>
    <col min="11" max="13" width="9.140625" customWidth="1"/>
    <col min="14" max="26" width="8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4" customForma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24" customForma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s="24" customForma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89" t="s">
        <v>94</v>
      </c>
      <c r="H9" s="190"/>
      <c r="I9" s="190"/>
      <c r="J9" s="190"/>
      <c r="K9" s="190"/>
      <c r="L9" s="190"/>
      <c r="M9" s="19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192"/>
      <c r="H10" s="193"/>
      <c r="I10" s="193"/>
      <c r="J10" s="193"/>
      <c r="K10" s="193"/>
      <c r="L10" s="193"/>
      <c r="M10" s="19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95" t="s">
        <v>24</v>
      </c>
      <c r="H13" s="196"/>
      <c r="I13" s="196"/>
      <c r="J13" s="196"/>
      <c r="K13" s="195" t="s">
        <v>0</v>
      </c>
      <c r="L13" s="196"/>
      <c r="M13" s="19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4" customFormat="1" x14ac:dyDescent="0.25">
      <c r="A14" s="21"/>
      <c r="B14" s="21"/>
      <c r="C14" s="21"/>
      <c r="D14" s="21"/>
      <c r="E14" s="21"/>
      <c r="F14" s="21"/>
      <c r="G14" s="198" t="s">
        <v>63</v>
      </c>
      <c r="H14" s="199"/>
      <c r="I14" s="199"/>
      <c r="J14" s="200"/>
      <c r="K14" s="201" t="s">
        <v>1</v>
      </c>
      <c r="L14" s="202"/>
      <c r="M14" s="203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1"/>
      <c r="B15" s="1"/>
      <c r="C15" s="1"/>
      <c r="D15" s="1"/>
      <c r="E15" s="1"/>
      <c r="F15" s="1"/>
      <c r="G15" s="183" t="s">
        <v>78</v>
      </c>
      <c r="H15" s="184"/>
      <c r="I15" s="184"/>
      <c r="J15" s="185"/>
      <c r="K15" s="186" t="s">
        <v>1</v>
      </c>
      <c r="L15" s="187"/>
      <c r="M15" s="18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204" t="s">
        <v>2</v>
      </c>
      <c r="H16" s="205"/>
      <c r="I16" s="205"/>
      <c r="J16" s="206"/>
      <c r="K16" s="207" t="s">
        <v>1</v>
      </c>
      <c r="L16" s="208"/>
      <c r="M16" s="209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214" t="s">
        <v>3</v>
      </c>
      <c r="H17" s="196"/>
      <c r="I17" s="196"/>
      <c r="J17" s="196"/>
      <c r="K17" s="215" t="s">
        <v>1</v>
      </c>
      <c r="L17" s="215"/>
      <c r="M17" s="21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210" t="s">
        <v>30</v>
      </c>
      <c r="H18" s="211"/>
      <c r="I18" s="211"/>
      <c r="J18" s="212"/>
      <c r="K18" s="213" t="s">
        <v>1</v>
      </c>
      <c r="L18" s="213"/>
      <c r="M18" s="21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210" t="s">
        <v>77</v>
      </c>
      <c r="H19" s="211"/>
      <c r="I19" s="211"/>
      <c r="J19" s="212"/>
      <c r="K19" s="216" t="s">
        <v>1</v>
      </c>
      <c r="L19" s="216"/>
      <c r="M19" s="21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210" t="s">
        <v>28</v>
      </c>
      <c r="H20" s="211"/>
      <c r="I20" s="211"/>
      <c r="J20" s="212"/>
      <c r="K20" s="216" t="s">
        <v>1</v>
      </c>
      <c r="L20" s="216"/>
      <c r="M20" s="21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210" t="s">
        <v>26</v>
      </c>
      <c r="H21" s="211"/>
      <c r="I21" s="211"/>
      <c r="J21" s="211"/>
      <c r="K21" s="217" t="s">
        <v>1</v>
      </c>
      <c r="L21" s="218"/>
      <c r="M21" s="21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210" t="s">
        <v>27</v>
      </c>
      <c r="H22" s="211"/>
      <c r="I22" s="211"/>
      <c r="J22" s="211"/>
      <c r="K22" s="217" t="s">
        <v>1</v>
      </c>
      <c r="L22" s="218"/>
      <c r="M22" s="21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210" t="s">
        <v>10</v>
      </c>
      <c r="H23" s="211"/>
      <c r="I23" s="211"/>
      <c r="J23" s="211"/>
      <c r="K23" s="217" t="s">
        <v>1</v>
      </c>
      <c r="L23" s="218"/>
      <c r="M23" s="21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/>
    <row r="214" spans="1:26" ht="15.75" customHeight="1" x14ac:dyDescent="0.25"/>
    <row r="215" spans="1:26" ht="15.75" customHeight="1" x14ac:dyDescent="0.25"/>
    <row r="216" spans="1:26" ht="15.75" customHeight="1" x14ac:dyDescent="0.25"/>
    <row r="217" spans="1:26" ht="15.75" customHeight="1" x14ac:dyDescent="0.25"/>
    <row r="218" spans="1:26" ht="15.75" customHeight="1" x14ac:dyDescent="0.25"/>
    <row r="219" spans="1:26" ht="15.75" customHeight="1" x14ac:dyDescent="0.25"/>
    <row r="220" spans="1:26" ht="15.75" customHeight="1" x14ac:dyDescent="0.25"/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</sheetData>
  <mergeCells count="23">
    <mergeCell ref="G20:J20"/>
    <mergeCell ref="K20:M20"/>
    <mergeCell ref="G19:J19"/>
    <mergeCell ref="K19:M19"/>
    <mergeCell ref="G23:J23"/>
    <mergeCell ref="K23:M23"/>
    <mergeCell ref="G22:J22"/>
    <mergeCell ref="K22:M22"/>
    <mergeCell ref="G21:J21"/>
    <mergeCell ref="K21:M21"/>
    <mergeCell ref="G16:J16"/>
    <mergeCell ref="K16:M16"/>
    <mergeCell ref="G18:J18"/>
    <mergeCell ref="K18:M18"/>
    <mergeCell ref="G17:J17"/>
    <mergeCell ref="K17:M17"/>
    <mergeCell ref="G15:J15"/>
    <mergeCell ref="K15:M15"/>
    <mergeCell ref="G9:M10"/>
    <mergeCell ref="G13:J13"/>
    <mergeCell ref="K13:M13"/>
    <mergeCell ref="G14:J14"/>
    <mergeCell ref="K14:M14"/>
  </mergeCells>
  <hyperlinks>
    <hyperlink ref="K15:M15" location="'Blog  Submission'!A1" display="Click HERE"/>
    <hyperlink ref="K16:M16" location="'Social Bookmarking'!A1" display="Click HERE"/>
    <hyperlink ref="K21:M21" location="'Profile Creation'!A1" display="Click HERE"/>
    <hyperlink ref="K17:M17" location="'Image Submissions'!A1" display="Click HERE"/>
    <hyperlink ref="K19:M19" location="'Web 2.0'!A1" display="Click HERE"/>
    <hyperlink ref="K20:M20" location="Microblogging!A1" display="Click HERE"/>
    <hyperlink ref="K23:M23" location="Status!A1" display="Click HERE"/>
    <hyperlink ref="K22:M22" location="'Social Link '!A1" display="Click HERE"/>
    <hyperlink ref="K18:M18" location="'Map Citation'!A1" display="Click HERE"/>
    <hyperlink ref="K14:M14" location="'Client Information'!A1" display="Click HERE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1000"/>
  <sheetViews>
    <sheetView workbookViewId="0">
      <pane ySplit="9" topLeftCell="A10" activePane="bottomLeft" state="frozen"/>
      <selection pane="bottomLeft" activeCell="B11" sqref="B11"/>
    </sheetView>
  </sheetViews>
  <sheetFormatPr defaultColWidth="14.42578125" defaultRowHeight="15" customHeight="1" x14ac:dyDescent="0.25"/>
  <cols>
    <col min="1" max="3" width="9.140625" customWidth="1"/>
    <col min="4" max="4" width="32.140625" customWidth="1"/>
    <col min="5" max="5" width="55.7109375" customWidth="1"/>
    <col min="6" max="6" width="9.140625" customWidth="1"/>
    <col min="7" max="26" width="8" customWidth="1"/>
  </cols>
  <sheetData>
    <row r="1" spans="1:26" x14ac:dyDescent="0.25">
      <c r="A1" s="1"/>
      <c r="B1" s="1"/>
      <c r="C1" s="1"/>
      <c r="D1" s="1"/>
      <c r="E1" s="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232" t="s">
        <v>16</v>
      </c>
      <c r="D7" s="196"/>
      <c r="E7" s="19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233"/>
      <c r="D8" s="184"/>
      <c r="E8" s="18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231">
        <v>43580</v>
      </c>
      <c r="D11" s="205"/>
      <c r="E11" s="20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7" t="s">
        <v>4</v>
      </c>
      <c r="D13" s="13" t="s">
        <v>6</v>
      </c>
      <c r="E13" s="7" t="s">
        <v>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4">
        <v>1</v>
      </c>
      <c r="D14" s="15" t="s">
        <v>17</v>
      </c>
      <c r="E14" s="16" t="s">
        <v>18</v>
      </c>
      <c r="F14" s="1" t="s">
        <v>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7"/>
      <c r="D16" s="1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0"/>
      <c r="D17" s="1"/>
      <c r="E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0"/>
      <c r="D18" s="1"/>
      <c r="E18" s="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0"/>
      <c r="D19" s="1"/>
      <c r="E19" s="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0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0"/>
      <c r="D21" s="1"/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0"/>
      <c r="D22" s="1"/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7:E8"/>
    <mergeCell ref="C11:E11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A992"/>
  <sheetViews>
    <sheetView workbookViewId="0">
      <pane ySplit="9" topLeftCell="A10" activePane="bottomLeft" state="frozen"/>
      <selection pane="bottomLeft" activeCell="J15" sqref="J15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29.140625" style="24" customWidth="1"/>
    <col min="5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 x14ac:dyDescent="0.25">
      <c r="A7" s="21"/>
      <c r="B7" s="21"/>
      <c r="C7" s="226" t="s">
        <v>25</v>
      </c>
      <c r="D7" s="219"/>
      <c r="E7" s="219"/>
      <c r="F7" s="219"/>
      <c r="G7" s="219"/>
      <c r="H7" s="219"/>
      <c r="I7" s="219"/>
      <c r="J7" s="219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25">
      <c r="A8" s="21"/>
      <c r="B8" s="21"/>
      <c r="C8" s="226"/>
      <c r="D8" s="219"/>
      <c r="E8" s="219"/>
      <c r="F8" s="219"/>
      <c r="G8" s="219"/>
      <c r="H8" s="219"/>
      <c r="I8" s="219"/>
      <c r="J8" s="219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5">
      <c r="A9" s="21"/>
      <c r="B9" s="21"/>
      <c r="C9" s="8"/>
      <c r="D9" s="21"/>
      <c r="E9" s="2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5">
      <c r="A10" s="21"/>
      <c r="B10" s="21"/>
      <c r="C10" s="8"/>
      <c r="D10" s="21"/>
      <c r="E10" s="2"/>
      <c r="F10" s="2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5">
      <c r="A11" s="21"/>
      <c r="B11" s="21"/>
      <c r="C11" s="227"/>
      <c r="D11" s="228"/>
      <c r="E11" s="228"/>
      <c r="F11" s="228"/>
      <c r="G11" s="228"/>
      <c r="H11" s="228"/>
      <c r="I11" s="228"/>
      <c r="J11" s="228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5">
      <c r="A12" s="21"/>
      <c r="B12" s="21"/>
      <c r="C12" s="8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5">
      <c r="A13" s="21"/>
      <c r="B13" s="21"/>
      <c r="C13" s="22" t="s">
        <v>4</v>
      </c>
      <c r="D13" s="34" t="s">
        <v>19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5">
      <c r="A14" s="21"/>
      <c r="B14" s="21"/>
      <c r="C14" s="33"/>
      <c r="D14" s="30"/>
      <c r="E14" s="31"/>
      <c r="F14" s="31"/>
      <c r="G14" s="27"/>
      <c r="H14" s="23"/>
      <c r="I14" s="23"/>
      <c r="J14" s="23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5.75" x14ac:dyDescent="0.25">
      <c r="A15" s="21"/>
      <c r="B15" s="21"/>
      <c r="C15" s="79">
        <v>1</v>
      </c>
      <c r="D15" s="36" t="s">
        <v>173</v>
      </c>
      <c r="E15" s="76" t="s">
        <v>105</v>
      </c>
      <c r="F15" s="112" t="s">
        <v>95</v>
      </c>
      <c r="G15" s="36" t="s">
        <v>108</v>
      </c>
      <c r="H15" s="138" t="s">
        <v>99</v>
      </c>
      <c r="I15" s="73" t="s">
        <v>36</v>
      </c>
      <c r="J15" s="112" t="s">
        <v>172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5.75" x14ac:dyDescent="0.25">
      <c r="A16" s="21"/>
      <c r="B16" s="21"/>
      <c r="C16" s="79">
        <v>2</v>
      </c>
      <c r="D16" s="36"/>
      <c r="E16" s="36"/>
      <c r="F16" s="36"/>
      <c r="G16" s="36"/>
      <c r="H16" s="36"/>
      <c r="I16" s="28"/>
      <c r="J16" s="36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.75" x14ac:dyDescent="0.25">
      <c r="A17" s="21"/>
      <c r="B17" s="21"/>
      <c r="C17" s="79">
        <v>3</v>
      </c>
      <c r="D17" s="36"/>
      <c r="E17" s="36"/>
      <c r="F17" s="36"/>
      <c r="G17" s="36"/>
      <c r="H17" s="36"/>
      <c r="I17" s="28"/>
      <c r="J17" s="36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.75" customHeight="1" x14ac:dyDescent="0.25">
      <c r="A18" s="25"/>
      <c r="B18" s="25"/>
      <c r="C18" s="37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27" ht="15.75" customHeight="1" x14ac:dyDescent="0.25">
      <c r="A19" s="25"/>
      <c r="B19" s="25"/>
      <c r="C19" s="37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27" ht="15.75" customHeight="1" x14ac:dyDescent="0.25">
      <c r="A20" s="25"/>
      <c r="B20" s="25"/>
      <c r="C20" s="3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27" ht="15.75" customHeight="1" x14ac:dyDescent="0.25">
      <c r="A21" s="25"/>
      <c r="B21" s="25"/>
      <c r="C21" s="37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spans="1:27" ht="15.75" customHeight="1" x14ac:dyDescent="0.25">
      <c r="A22" s="25"/>
      <c r="B22" s="25"/>
      <c r="C22" s="37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spans="1:27" ht="15.75" customHeight="1" x14ac:dyDescent="0.25">
      <c r="A23" s="25"/>
      <c r="B23" s="25"/>
      <c r="C23" s="3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spans="1:27" ht="15.75" customHeight="1" x14ac:dyDescent="0.25">
      <c r="A24" s="25"/>
      <c r="B24" s="25"/>
      <c r="C24" s="37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spans="1:27" ht="15.75" customHeight="1" x14ac:dyDescent="0.25">
      <c r="A25" s="25"/>
      <c r="B25" s="25"/>
      <c r="C25" s="3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1:27" ht="15.75" customHeight="1" x14ac:dyDescent="0.25">
      <c r="A26" s="25"/>
      <c r="B26" s="25"/>
      <c r="C26" s="37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1:27" ht="15.75" customHeight="1" x14ac:dyDescent="0.25">
      <c r="A27" s="25"/>
      <c r="B27" s="25"/>
      <c r="C27" s="37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spans="1:27" ht="15.75" customHeight="1" x14ac:dyDescent="0.25">
      <c r="A28" s="25"/>
      <c r="B28" s="25"/>
      <c r="C28" s="37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27" ht="15.75" customHeight="1" x14ac:dyDescent="0.25">
      <c r="A29" s="25"/>
      <c r="B29" s="25"/>
      <c r="C29" s="37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27" ht="15.75" customHeight="1" x14ac:dyDescent="0.25">
      <c r="A30" s="25"/>
      <c r="B30" s="25"/>
      <c r="C30" s="37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27" ht="15.75" customHeight="1" x14ac:dyDescent="0.25">
      <c r="A31" s="25"/>
      <c r="B31" s="25"/>
      <c r="C31" s="37"/>
      <c r="D31" s="25"/>
      <c r="E31" s="25"/>
      <c r="F31" s="25"/>
      <c r="G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27" ht="15.75" customHeight="1" x14ac:dyDescent="0.25">
      <c r="A32" s="25"/>
      <c r="B32" s="25"/>
      <c r="C32" s="37"/>
      <c r="D32" s="25"/>
      <c r="E32" s="25"/>
      <c r="F32" s="25"/>
      <c r="G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ht="15.75" customHeight="1" x14ac:dyDescent="0.25">
      <c r="A33" s="25"/>
      <c r="B33" s="25"/>
      <c r="C33" s="37"/>
      <c r="D33" s="25"/>
      <c r="E33" s="25"/>
      <c r="F33" s="25"/>
      <c r="G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ht="15.75" customHeight="1" x14ac:dyDescent="0.25">
      <c r="A34" s="25"/>
      <c r="B34" s="25"/>
      <c r="C34" s="37"/>
      <c r="D34" s="25"/>
      <c r="E34" s="25"/>
      <c r="F34" s="25"/>
      <c r="G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1:21" ht="15.75" customHeight="1" x14ac:dyDescent="0.25">
      <c r="A35" s="25"/>
      <c r="B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1:21" ht="15.75" customHeight="1" x14ac:dyDescent="0.25">
      <c r="A36" s="25"/>
      <c r="B36" s="25"/>
    </row>
    <row r="37" spans="1:21" ht="15.75" customHeight="1" x14ac:dyDescent="0.25">
      <c r="A37" s="25"/>
      <c r="B37" s="25"/>
    </row>
    <row r="38" spans="1:21" ht="15.75" customHeight="1" x14ac:dyDescent="0.25">
      <c r="A38" s="25"/>
      <c r="B38" s="25"/>
    </row>
    <row r="39" spans="1:21" ht="15.75" customHeight="1" x14ac:dyDescent="0.25">
      <c r="A39" s="25"/>
      <c r="B39" s="25"/>
    </row>
    <row r="40" spans="1:21" ht="15.75" customHeight="1" x14ac:dyDescent="0.25"/>
    <row r="41" spans="1:21" ht="15.75" customHeight="1" x14ac:dyDescent="0.25"/>
    <row r="42" spans="1:21" ht="15.75" customHeight="1" x14ac:dyDescent="0.25"/>
    <row r="43" spans="1:21" ht="15.75" customHeight="1" x14ac:dyDescent="0.25"/>
    <row r="44" spans="1:21" ht="15.75" customHeight="1" x14ac:dyDescent="0.25"/>
    <row r="45" spans="1:21" ht="15.75" customHeight="1" x14ac:dyDescent="0.25"/>
    <row r="46" spans="1:21" ht="15.75" customHeight="1" x14ac:dyDescent="0.25"/>
    <row r="47" spans="1:21" ht="15.75" customHeight="1" x14ac:dyDescent="0.25"/>
    <row r="48" spans="1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A989"/>
  <sheetViews>
    <sheetView topLeftCell="C1" workbookViewId="0">
      <pane ySplit="9" topLeftCell="A13" activePane="bottomLeft" state="frozen"/>
      <selection pane="bottomLeft" activeCell="G17" sqref="G17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29.140625" style="24" customWidth="1"/>
    <col min="5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 x14ac:dyDescent="0.25">
      <c r="A7" s="21"/>
      <c r="B7" s="21"/>
      <c r="C7" s="226" t="s">
        <v>27</v>
      </c>
      <c r="D7" s="219"/>
      <c r="E7" s="219"/>
      <c r="F7" s="219"/>
      <c r="G7" s="219"/>
      <c r="H7" s="219"/>
      <c r="I7" s="219"/>
      <c r="J7" s="219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25">
      <c r="A8" s="21"/>
      <c r="B8" s="21"/>
      <c r="C8" s="226"/>
      <c r="D8" s="219"/>
      <c r="E8" s="219"/>
      <c r="F8" s="219"/>
      <c r="G8" s="219"/>
      <c r="H8" s="219"/>
      <c r="I8" s="219"/>
      <c r="J8" s="219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5">
      <c r="A9" s="21"/>
      <c r="B9" s="21"/>
      <c r="C9" s="8"/>
      <c r="D9" s="21"/>
      <c r="E9" s="2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5">
      <c r="A10" s="39"/>
      <c r="B10" s="39"/>
      <c r="C10" s="8"/>
      <c r="D10" s="21"/>
      <c r="E10" s="2"/>
      <c r="F10" s="2"/>
      <c r="G10" s="21"/>
      <c r="H10" s="21"/>
      <c r="I10" s="21"/>
      <c r="J10" s="21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x14ac:dyDescent="0.25">
      <c r="A11" s="39"/>
      <c r="B11" s="39"/>
      <c r="C11" s="227"/>
      <c r="D11" s="228"/>
      <c r="E11" s="228"/>
      <c r="F11" s="228"/>
      <c r="G11" s="228"/>
      <c r="H11" s="228"/>
      <c r="I11" s="228"/>
      <c r="J11" s="228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x14ac:dyDescent="0.25">
      <c r="A12" s="39"/>
      <c r="B12" s="39"/>
      <c r="C12" s="8"/>
      <c r="D12" s="21"/>
      <c r="E12" s="21"/>
      <c r="F12" s="21"/>
      <c r="G12" s="21"/>
      <c r="H12" s="21"/>
      <c r="I12" s="21"/>
      <c r="J12" s="21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x14ac:dyDescent="0.25">
      <c r="A13" s="39"/>
      <c r="B13" s="39"/>
      <c r="C13" s="22" t="s">
        <v>4</v>
      </c>
      <c r="D13" s="34" t="s">
        <v>19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x14ac:dyDescent="0.25">
      <c r="A14" s="39"/>
      <c r="B14" s="39"/>
      <c r="C14" s="33"/>
      <c r="D14" s="30"/>
      <c r="E14" s="31"/>
      <c r="F14" s="31"/>
      <c r="G14" s="27"/>
      <c r="H14" s="23"/>
      <c r="I14" s="23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 ht="15.75" x14ac:dyDescent="0.25">
      <c r="A15" s="39"/>
      <c r="B15" s="39"/>
      <c r="C15" s="79">
        <v>1</v>
      </c>
      <c r="D15" s="75" t="s">
        <v>114</v>
      </c>
      <c r="E15" s="76" t="s">
        <v>105</v>
      </c>
      <c r="F15" s="39" t="s">
        <v>95</v>
      </c>
      <c r="G15" s="23" t="s">
        <v>116</v>
      </c>
      <c r="H15" s="39" t="s">
        <v>99</v>
      </c>
      <c r="I15" s="73" t="s">
        <v>36</v>
      </c>
      <c r="J15" s="23" t="s">
        <v>115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ht="15.75" x14ac:dyDescent="0.25">
      <c r="A16" s="39"/>
      <c r="B16" s="39"/>
      <c r="C16" s="79">
        <v>2</v>
      </c>
      <c r="D16" s="36" t="s">
        <v>119</v>
      </c>
      <c r="E16" s="76" t="s">
        <v>105</v>
      </c>
      <c r="F16" s="39" t="s">
        <v>95</v>
      </c>
      <c r="G16" s="119" t="s">
        <v>121</v>
      </c>
      <c r="H16" s="39" t="s">
        <v>99</v>
      </c>
      <c r="I16" s="73" t="s">
        <v>120</v>
      </c>
      <c r="J16" s="36" t="s">
        <v>119</v>
      </c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ht="15.75" x14ac:dyDescent="0.25">
      <c r="A17" s="39"/>
      <c r="B17" s="39"/>
      <c r="C17" s="79">
        <v>3</v>
      </c>
      <c r="D17" s="75" t="s">
        <v>145</v>
      </c>
      <c r="E17" s="76" t="s">
        <v>105</v>
      </c>
      <c r="F17" s="39" t="s">
        <v>95</v>
      </c>
      <c r="G17" s="23" t="s">
        <v>116</v>
      </c>
      <c r="H17" s="39" t="s">
        <v>99</v>
      </c>
      <c r="I17" s="73" t="s">
        <v>36</v>
      </c>
      <c r="J17" s="36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5.75" x14ac:dyDescent="0.25">
      <c r="A18" s="39"/>
      <c r="B18" s="39"/>
      <c r="C18" s="79">
        <v>4</v>
      </c>
      <c r="D18" s="85" t="s">
        <v>146</v>
      </c>
      <c r="E18" s="29"/>
      <c r="F18" s="39" t="s">
        <v>95</v>
      </c>
      <c r="G18" s="23" t="s">
        <v>116</v>
      </c>
      <c r="H18" s="39" t="s">
        <v>99</v>
      </c>
      <c r="I18" s="73" t="s">
        <v>36</v>
      </c>
      <c r="J18" s="36" t="s">
        <v>147</v>
      </c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 ht="15.75" x14ac:dyDescent="0.25">
      <c r="A19" s="39"/>
      <c r="B19" s="39"/>
      <c r="C19" s="79">
        <v>5</v>
      </c>
      <c r="D19" s="32"/>
      <c r="E19" s="36"/>
      <c r="F19" s="36"/>
      <c r="G19" s="36"/>
      <c r="H19" s="36"/>
      <c r="I19" s="28"/>
      <c r="J19" s="36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ht="15.75" customHeight="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ht="15.7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ht="15.7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spans="1:27" ht="15.75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 spans="1:27" ht="15.75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</row>
    <row r="25" spans="1:27" ht="15.7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spans="1:27" ht="15.7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spans="1:27" ht="15.7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 spans="1:27" ht="15.7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spans="1:27" ht="15.7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 spans="1:27" ht="15.7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 spans="1:27" ht="15.7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spans="1:27" ht="15.75" customHeight="1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 spans="1:21" ht="15.75" customHeight="1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 spans="1:21" ht="15.75" customHeight="1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 spans="1:21" ht="15.75" customHeight="1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 spans="1:21" ht="15.75" customHeight="1" x14ac:dyDescent="0.25">
      <c r="A36" s="39"/>
      <c r="B36" s="39"/>
      <c r="C36" s="37"/>
      <c r="D36" s="25"/>
      <c r="E36" s="25"/>
      <c r="F36" s="25"/>
      <c r="G36" s="25"/>
    </row>
    <row r="37" spans="1:21" ht="15.75" customHeight="1" x14ac:dyDescent="0.25">
      <c r="A37" s="39"/>
      <c r="B37" s="39"/>
    </row>
    <row r="38" spans="1:21" ht="15.75" customHeight="1" x14ac:dyDescent="0.25"/>
    <row r="39" spans="1:21" ht="15.75" customHeight="1" x14ac:dyDescent="0.25"/>
    <row r="40" spans="1:21" ht="15.75" customHeight="1" x14ac:dyDescent="0.25"/>
    <row r="41" spans="1:21" ht="15.75" customHeight="1" x14ac:dyDescent="0.25"/>
    <row r="42" spans="1:21" ht="15.75" customHeight="1" x14ac:dyDescent="0.25"/>
    <row r="43" spans="1:21" ht="15.75" customHeight="1" x14ac:dyDescent="0.25"/>
    <row r="44" spans="1:21" ht="15.75" customHeight="1" x14ac:dyDescent="0.25"/>
    <row r="45" spans="1:21" ht="15.75" customHeight="1" x14ac:dyDescent="0.25"/>
    <row r="46" spans="1:21" ht="15.75" customHeight="1" x14ac:dyDescent="0.25"/>
    <row r="47" spans="1:21" ht="15.75" customHeight="1" x14ac:dyDescent="0.25"/>
    <row r="48" spans="1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Y1000"/>
  <sheetViews>
    <sheetView workbookViewId="0">
      <pane ySplit="9" topLeftCell="A10" activePane="bottomLeft" state="frozen"/>
      <selection pane="bottomLeft" activeCell="E21" sqref="E21"/>
    </sheetView>
  </sheetViews>
  <sheetFormatPr defaultColWidth="14.42578125" defaultRowHeight="15" customHeight="1" x14ac:dyDescent="0.25"/>
  <cols>
    <col min="1" max="2" width="9.140625" customWidth="1"/>
    <col min="3" max="3" width="12" customWidth="1"/>
    <col min="4" max="4" width="9.140625" customWidth="1"/>
    <col min="5" max="5" width="31.5703125" customWidth="1"/>
    <col min="6" max="6" width="31.28515625" customWidth="1"/>
    <col min="7" max="7" width="31.42578125" customWidth="1"/>
    <col min="8" max="8" width="12.5703125" customWidth="1"/>
    <col min="9" max="9" width="10.5703125" customWidth="1"/>
    <col min="10" max="10" width="11.7109375" customWidth="1"/>
    <col min="11" max="11" width="13.5703125" customWidth="1"/>
    <col min="12" max="25" width="8" customWidth="1"/>
  </cols>
  <sheetData>
    <row r="1" spans="1:25" x14ac:dyDescent="0.25">
      <c r="A1" s="1"/>
      <c r="B1" s="18"/>
      <c r="C1" s="1"/>
      <c r="D1" s="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/>
      <c r="B2" s="18"/>
      <c r="C2" s="1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8"/>
      <c r="C3" s="1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24" customFormat="1" x14ac:dyDescent="0.25">
      <c r="A4" s="21"/>
      <c r="B4" s="18"/>
      <c r="C4" s="21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x14ac:dyDescent="0.25">
      <c r="A5" s="1"/>
      <c r="B5" s="18"/>
      <c r="C5" s="1"/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"/>
      <c r="B6" s="18"/>
      <c r="C6" s="1"/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6.25" customHeight="1" x14ac:dyDescent="0.25">
      <c r="A7" s="1"/>
      <c r="B7" s="19"/>
      <c r="C7" s="19"/>
      <c r="D7" s="19"/>
      <c r="E7" s="234" t="s">
        <v>10</v>
      </c>
      <c r="F7" s="219"/>
      <c r="G7" s="68"/>
      <c r="H7" s="68"/>
      <c r="I7" s="68"/>
      <c r="J7" s="68"/>
      <c r="K7" s="6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"/>
      <c r="B8" s="19"/>
      <c r="C8" s="19"/>
      <c r="D8" s="19"/>
      <c r="E8" s="235"/>
      <c r="F8" s="236"/>
      <c r="G8" s="69"/>
      <c r="H8" s="69"/>
      <c r="I8" s="69"/>
      <c r="J8" s="69"/>
      <c r="K8" s="6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x14ac:dyDescent="0.25">
      <c r="A9" s="1"/>
      <c r="B9" s="18"/>
      <c r="C9" s="1"/>
      <c r="D9" s="8"/>
      <c r="E9" s="52" t="s">
        <v>65</v>
      </c>
      <c r="F9" s="52" t="s">
        <v>66</v>
      </c>
      <c r="G9" s="52" t="s">
        <v>67</v>
      </c>
      <c r="H9" s="52" t="s">
        <v>68</v>
      </c>
      <c r="I9" s="53" t="s">
        <v>69</v>
      </c>
      <c r="J9" s="52" t="s">
        <v>70</v>
      </c>
      <c r="K9" s="54" t="s">
        <v>71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x14ac:dyDescent="0.25">
      <c r="A10" s="1"/>
      <c r="B10" s="18"/>
      <c r="C10" s="1"/>
      <c r="D10" s="8"/>
      <c r="E10" s="55">
        <v>44606</v>
      </c>
      <c r="F10" s="48" t="s">
        <v>72</v>
      </c>
      <c r="G10" s="48" t="s">
        <v>86</v>
      </c>
      <c r="H10" s="56">
        <v>0.375</v>
      </c>
      <c r="I10" s="56">
        <v>0.45833333333333331</v>
      </c>
      <c r="J10" s="57">
        <f>I10-H10</f>
        <v>8.3333333333333315E-2</v>
      </c>
      <c r="K10" s="51">
        <v>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20"/>
      <c r="C11" s="20"/>
      <c r="D11" s="20"/>
      <c r="E11" s="23"/>
      <c r="F11" s="58"/>
      <c r="G11" s="59"/>
      <c r="H11" s="23"/>
      <c r="I11" s="23"/>
      <c r="J11" s="23"/>
      <c r="K11" s="3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x14ac:dyDescent="0.25">
      <c r="A12" s="1"/>
      <c r="B12" s="18"/>
      <c r="C12" s="1"/>
      <c r="D12" s="8"/>
      <c r="E12" s="55">
        <v>44607</v>
      </c>
      <c r="F12" s="48" t="s">
        <v>72</v>
      </c>
      <c r="G12" s="97" t="s">
        <v>86</v>
      </c>
      <c r="H12" s="56">
        <v>0.375</v>
      </c>
      <c r="I12" s="56">
        <v>0.5</v>
      </c>
      <c r="J12" s="57">
        <f>I12-H12</f>
        <v>0.125</v>
      </c>
      <c r="K12" s="51">
        <v>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s="24" customFormat="1" ht="15.75" x14ac:dyDescent="0.25">
      <c r="A13" s="21"/>
      <c r="B13" s="18"/>
      <c r="C13" s="21"/>
      <c r="D13" s="8"/>
      <c r="E13" s="55"/>
      <c r="F13" s="97"/>
      <c r="G13" s="97"/>
      <c r="H13" s="56"/>
      <c r="I13" s="56"/>
      <c r="J13" s="57"/>
      <c r="K13" s="5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s="24" customFormat="1" ht="15.75" x14ac:dyDescent="0.25">
      <c r="A14" s="21"/>
      <c r="B14" s="18"/>
      <c r="C14" s="21"/>
      <c r="D14" s="8"/>
      <c r="E14" s="55">
        <v>44608</v>
      </c>
      <c r="F14" s="97" t="s">
        <v>72</v>
      </c>
      <c r="G14" s="97" t="s">
        <v>87</v>
      </c>
      <c r="H14" s="56">
        <v>0.375</v>
      </c>
      <c r="I14" s="56">
        <v>0.5</v>
      </c>
      <c r="J14" s="57">
        <f>I14-H14</f>
        <v>0.125</v>
      </c>
      <c r="K14" s="51">
        <v>6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5.75" customHeight="1" x14ac:dyDescent="0.25">
      <c r="A15" s="1"/>
      <c r="B15" s="18"/>
      <c r="C15" s="1"/>
      <c r="D15" s="8"/>
      <c r="E15" s="60"/>
      <c r="F15" s="60"/>
      <c r="G15" s="61" t="s">
        <v>73</v>
      </c>
      <c r="H15" s="60"/>
      <c r="I15" s="60"/>
      <c r="J15" s="62">
        <f>SUM(J10+J12+J14)</f>
        <v>0.33333333333333331</v>
      </c>
      <c r="K15" s="63">
        <f>SUM(K10+K12)</f>
        <v>10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5" ht="15.75" customHeight="1" x14ac:dyDescent="0.25">
      <c r="A16" s="1"/>
      <c r="B16" s="18"/>
      <c r="C16" s="1"/>
      <c r="D16" s="8"/>
      <c r="E16" s="39"/>
      <c r="F16" s="39"/>
      <c r="G16" s="39"/>
      <c r="H16" s="39"/>
      <c r="I16" s="21"/>
      <c r="J16" s="21"/>
      <c r="K16" s="2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75" customHeight="1" x14ac:dyDescent="0.25">
      <c r="A17" s="1"/>
      <c r="B17" s="18"/>
      <c r="C17" s="1"/>
      <c r="D17" s="8"/>
      <c r="E17" s="50" t="s">
        <v>74</v>
      </c>
      <c r="F17" s="64" t="s">
        <v>75</v>
      </c>
      <c r="G17" s="65" t="s">
        <v>76</v>
      </c>
      <c r="H17" s="63" t="s">
        <v>71</v>
      </c>
      <c r="I17" s="21"/>
      <c r="J17" s="21"/>
      <c r="K17" s="2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5" ht="15.75" customHeight="1" x14ac:dyDescent="0.25">
      <c r="A18" s="1"/>
      <c r="B18" s="18"/>
      <c r="C18" s="1"/>
      <c r="D18" s="8"/>
      <c r="E18" s="237">
        <v>1</v>
      </c>
      <c r="F18" s="48" t="s">
        <v>86</v>
      </c>
      <c r="G18" s="66">
        <f>SUM(J10+J12)</f>
        <v>0.20833333333333331</v>
      </c>
      <c r="H18" s="48">
        <f>SUM(K10+K12)</f>
        <v>10</v>
      </c>
      <c r="I18" s="21"/>
      <c r="J18" s="21"/>
      <c r="K18" s="2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5" ht="15.75" customHeight="1" x14ac:dyDescent="0.25">
      <c r="A19" s="1"/>
      <c r="B19" s="18"/>
      <c r="C19" s="1"/>
      <c r="D19" s="8"/>
      <c r="E19" s="238"/>
      <c r="F19" s="48" t="s">
        <v>87</v>
      </c>
      <c r="G19" s="66">
        <f>SUM(J12)</f>
        <v>0.125</v>
      </c>
      <c r="H19" s="48">
        <f>SUM(K12)</f>
        <v>6</v>
      </c>
      <c r="I19" s="21"/>
      <c r="J19" s="21"/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8"/>
      <c r="C20" s="1"/>
      <c r="D20" s="8"/>
      <c r="E20" s="239" t="s">
        <v>73</v>
      </c>
      <c r="F20" s="240"/>
      <c r="G20" s="67">
        <f>SUM(G18+G19)</f>
        <v>0.33333333333333331</v>
      </c>
      <c r="H20" s="63">
        <f>SUM(H18,H19)</f>
        <v>16</v>
      </c>
      <c r="I20" s="21"/>
      <c r="J20" s="21"/>
      <c r="K20" s="2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8"/>
      <c r="C21" s="1"/>
      <c r="D21" s="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8"/>
      <c r="C22" s="1"/>
      <c r="D22" s="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8"/>
      <c r="C23" s="1"/>
      <c r="D23" s="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8"/>
      <c r="C24" s="1"/>
      <c r="D24" s="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8"/>
      <c r="C25" s="1"/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8"/>
      <c r="C26" s="1"/>
      <c r="D26" s="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8"/>
      <c r="C27" s="1"/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8"/>
      <c r="C28" s="1"/>
      <c r="D28" s="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8"/>
      <c r="C29" s="1"/>
      <c r="D29" s="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8"/>
      <c r="C30" s="1"/>
      <c r="D30" s="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8"/>
      <c r="C31" s="1"/>
      <c r="D31" s="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8"/>
      <c r="C32" s="1"/>
      <c r="D32" s="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8"/>
      <c r="C33" s="1"/>
      <c r="D33" s="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8"/>
      <c r="C34" s="1"/>
      <c r="D34" s="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8"/>
      <c r="C35" s="1"/>
      <c r="D35" s="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8"/>
      <c r="C36" s="1"/>
      <c r="D36" s="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8"/>
      <c r="C37" s="1"/>
      <c r="D37" s="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8"/>
      <c r="C38" s="1"/>
      <c r="D38" s="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8"/>
      <c r="C39" s="1"/>
      <c r="D39" s="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8"/>
      <c r="C40" s="1"/>
      <c r="D40" s="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8"/>
      <c r="C41" s="1"/>
      <c r="D41" s="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8"/>
      <c r="C42" s="1"/>
      <c r="D42" s="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8"/>
      <c r="C43" s="1"/>
      <c r="D43" s="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8"/>
      <c r="C44" s="1"/>
      <c r="D44" s="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8"/>
      <c r="C45" s="1"/>
      <c r="D45" s="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8"/>
      <c r="C46" s="1"/>
      <c r="D46" s="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8"/>
      <c r="C47" s="1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8"/>
      <c r="C48" s="1"/>
      <c r="D48" s="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8"/>
      <c r="C49" s="1"/>
      <c r="D49" s="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8"/>
      <c r="C50" s="1"/>
      <c r="D50" s="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8"/>
      <c r="C51" s="1"/>
      <c r="D51" s="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8"/>
      <c r="C52" s="1"/>
      <c r="D52" s="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8"/>
      <c r="C53" s="1"/>
      <c r="D53" s="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8"/>
      <c r="C54" s="1"/>
      <c r="D54" s="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8"/>
      <c r="C55" s="1"/>
      <c r="D55" s="8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8"/>
      <c r="C56" s="1"/>
      <c r="D56" s="8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8"/>
      <c r="C57" s="1"/>
      <c r="D57" s="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8"/>
      <c r="C58" s="1"/>
      <c r="D58" s="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8"/>
      <c r="C59" s="1"/>
      <c r="D59" s="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8"/>
      <c r="C60" s="1"/>
      <c r="D60" s="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8"/>
      <c r="C61" s="1"/>
      <c r="D61" s="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8"/>
      <c r="C62" s="1"/>
      <c r="D62" s="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8"/>
      <c r="C63" s="1"/>
      <c r="D63" s="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8"/>
      <c r="C64" s="1"/>
      <c r="D64" s="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8"/>
      <c r="C65" s="1"/>
      <c r="D65" s="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8"/>
      <c r="C66" s="1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8"/>
      <c r="C67" s="1"/>
      <c r="D67" s="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8"/>
      <c r="C68" s="1"/>
      <c r="D68" s="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8"/>
      <c r="C69" s="1"/>
      <c r="D69" s="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8"/>
      <c r="C70" s="1"/>
      <c r="D70" s="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8"/>
      <c r="C71" s="1"/>
      <c r="D71" s="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8"/>
      <c r="C72" s="1"/>
      <c r="D72" s="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8"/>
      <c r="C73" s="1"/>
      <c r="D73" s="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8"/>
      <c r="C74" s="1"/>
      <c r="D74" s="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8"/>
      <c r="C75" s="1"/>
      <c r="D75" s="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8"/>
      <c r="C76" s="1"/>
      <c r="D76" s="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8"/>
      <c r="C77" s="1"/>
      <c r="D77" s="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8"/>
      <c r="C78" s="1"/>
      <c r="D78" s="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8"/>
      <c r="C79" s="1"/>
      <c r="D79" s="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8"/>
      <c r="C80" s="1"/>
      <c r="D80" s="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8"/>
      <c r="C81" s="1"/>
      <c r="D81" s="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8"/>
      <c r="C82" s="1"/>
      <c r="D82" s="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8"/>
      <c r="C83" s="1"/>
      <c r="D83" s="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8"/>
      <c r="C84" s="1"/>
      <c r="D84" s="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8"/>
      <c r="C85" s="1"/>
      <c r="D85" s="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8"/>
      <c r="C86" s="1"/>
      <c r="D86" s="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8"/>
      <c r="C87" s="1"/>
      <c r="D87" s="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8"/>
      <c r="C88" s="1"/>
      <c r="D88" s="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8"/>
      <c r="C89" s="1"/>
      <c r="D89" s="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8"/>
      <c r="C90" s="1"/>
      <c r="D90" s="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8"/>
      <c r="C91" s="1"/>
      <c r="D91" s="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8"/>
      <c r="C92" s="1"/>
      <c r="D92" s="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8"/>
      <c r="C93" s="1"/>
      <c r="D93" s="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8"/>
      <c r="C94" s="1"/>
      <c r="D94" s="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8"/>
      <c r="C95" s="1"/>
      <c r="D95" s="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8"/>
      <c r="C96" s="1"/>
      <c r="D96" s="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8"/>
      <c r="C97" s="1"/>
      <c r="D97" s="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8"/>
      <c r="C98" s="1"/>
      <c r="D98" s="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8"/>
      <c r="C99" s="1"/>
      <c r="D99" s="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8"/>
      <c r="C100" s="1"/>
      <c r="D100" s="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8"/>
      <c r="C101" s="1"/>
      <c r="D101" s="8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8"/>
      <c r="C102" s="1"/>
      <c r="D102" s="8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8"/>
      <c r="C103" s="1"/>
      <c r="D103" s="8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8"/>
      <c r="C104" s="1"/>
      <c r="D104" s="8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8"/>
      <c r="C105" s="1"/>
      <c r="D105" s="8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8"/>
      <c r="C106" s="1"/>
      <c r="D106" s="8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8"/>
      <c r="C107" s="1"/>
      <c r="D107" s="8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8"/>
      <c r="C108" s="1"/>
      <c r="D108" s="8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8"/>
      <c r="C109" s="1"/>
      <c r="D109" s="8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8"/>
      <c r="C110" s="1"/>
      <c r="D110" s="8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8"/>
      <c r="C111" s="1"/>
      <c r="D111" s="8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8"/>
      <c r="C112" s="1"/>
      <c r="D112" s="8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8"/>
      <c r="C113" s="1"/>
      <c r="D113" s="8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8"/>
      <c r="C114" s="1"/>
      <c r="D114" s="8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8"/>
      <c r="C115" s="1"/>
      <c r="D115" s="8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8"/>
      <c r="C116" s="1"/>
      <c r="D116" s="8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8"/>
      <c r="C117" s="1"/>
      <c r="D117" s="8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8"/>
      <c r="C118" s="1"/>
      <c r="D118" s="8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8"/>
      <c r="C119" s="1"/>
      <c r="D119" s="8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8"/>
      <c r="C120" s="1"/>
      <c r="D120" s="8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8"/>
      <c r="C121" s="1"/>
      <c r="D121" s="8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8"/>
      <c r="C122" s="1"/>
      <c r="D122" s="8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8"/>
      <c r="C123" s="1"/>
      <c r="D123" s="8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8"/>
      <c r="C124" s="1"/>
      <c r="D124" s="8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8"/>
      <c r="C125" s="1"/>
      <c r="D125" s="8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8"/>
      <c r="C126" s="1"/>
      <c r="D126" s="8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8"/>
      <c r="C127" s="1"/>
      <c r="D127" s="8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8"/>
      <c r="C128" s="1"/>
      <c r="D128" s="8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8"/>
      <c r="C129" s="1"/>
      <c r="D129" s="8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8"/>
      <c r="C130" s="1"/>
      <c r="D130" s="8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8"/>
      <c r="C131" s="1"/>
      <c r="D131" s="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8"/>
      <c r="C132" s="1"/>
      <c r="D132" s="8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8"/>
      <c r="C133" s="1"/>
      <c r="D133" s="8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8"/>
      <c r="C134" s="1"/>
      <c r="D134" s="8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8"/>
      <c r="C135" s="1"/>
      <c r="D135" s="8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8"/>
      <c r="C136" s="1"/>
      <c r="D136" s="8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8"/>
      <c r="C137" s="1"/>
      <c r="D137" s="8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8"/>
      <c r="C138" s="1"/>
      <c r="D138" s="8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8"/>
      <c r="C139" s="1"/>
      <c r="D139" s="8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8"/>
      <c r="C140" s="1"/>
      <c r="D140" s="8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8"/>
      <c r="C141" s="1"/>
      <c r="D141" s="8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8"/>
      <c r="C142" s="1"/>
      <c r="D142" s="8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8"/>
      <c r="C143" s="1"/>
      <c r="D143" s="8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8"/>
      <c r="C144" s="1"/>
      <c r="D144" s="8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8"/>
      <c r="C145" s="1"/>
      <c r="D145" s="8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8"/>
      <c r="C146" s="1"/>
      <c r="D146" s="8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8"/>
      <c r="C147" s="1"/>
      <c r="D147" s="8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8"/>
      <c r="C148" s="1"/>
      <c r="D148" s="8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8"/>
      <c r="C149" s="1"/>
      <c r="D149" s="8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8"/>
      <c r="C150" s="1"/>
      <c r="D150" s="8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8"/>
      <c r="C151" s="1"/>
      <c r="D151" s="8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8"/>
      <c r="C152" s="1"/>
      <c r="D152" s="8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8"/>
      <c r="C153" s="1"/>
      <c r="D153" s="8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8"/>
      <c r="C154" s="1"/>
      <c r="D154" s="8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8"/>
      <c r="C155" s="1"/>
      <c r="D155" s="8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8"/>
      <c r="C156" s="1"/>
      <c r="D156" s="8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8"/>
      <c r="C157" s="1"/>
      <c r="D157" s="8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8"/>
      <c r="C158" s="1"/>
      <c r="D158" s="8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8"/>
      <c r="C159" s="1"/>
      <c r="D159" s="8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8"/>
      <c r="C160" s="1"/>
      <c r="D160" s="8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8"/>
      <c r="C161" s="1"/>
      <c r="D161" s="8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8"/>
      <c r="C162" s="1"/>
      <c r="D162" s="8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8"/>
      <c r="C163" s="1"/>
      <c r="D163" s="8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8"/>
      <c r="C164" s="1"/>
      <c r="D164" s="8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8"/>
      <c r="C165" s="1"/>
      <c r="D165" s="8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8"/>
      <c r="C166" s="1"/>
      <c r="D166" s="8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8"/>
      <c r="C167" s="1"/>
      <c r="D167" s="8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8"/>
      <c r="C168" s="1"/>
      <c r="D168" s="8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8"/>
      <c r="C169" s="1"/>
      <c r="D169" s="8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8"/>
      <c r="C170" s="1"/>
      <c r="D170" s="8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8"/>
      <c r="C171" s="1"/>
      <c r="D171" s="8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8"/>
      <c r="C172" s="1"/>
      <c r="D172" s="8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8"/>
      <c r="C173" s="1"/>
      <c r="D173" s="8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8"/>
      <c r="C174" s="1"/>
      <c r="D174" s="8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8"/>
      <c r="C175" s="1"/>
      <c r="D175" s="8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8"/>
      <c r="C176" s="1"/>
      <c r="D176" s="8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8"/>
      <c r="C177" s="1"/>
      <c r="D177" s="8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8"/>
      <c r="C178" s="1"/>
      <c r="D178" s="8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8"/>
      <c r="C179" s="1"/>
      <c r="D179" s="8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8"/>
      <c r="C180" s="1"/>
      <c r="D180" s="8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8"/>
      <c r="C181" s="1"/>
      <c r="D181" s="8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8"/>
      <c r="C182" s="1"/>
      <c r="D182" s="8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8"/>
      <c r="C183" s="1"/>
      <c r="D183" s="8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8"/>
      <c r="C184" s="1"/>
      <c r="D184" s="8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8"/>
      <c r="C185" s="1"/>
      <c r="D185" s="8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8"/>
      <c r="C186" s="1"/>
      <c r="D186" s="8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8"/>
      <c r="C187" s="1"/>
      <c r="D187" s="8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8"/>
      <c r="C188" s="1"/>
      <c r="D188" s="8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8"/>
      <c r="C189" s="1"/>
      <c r="D189" s="8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8"/>
      <c r="C190" s="1"/>
      <c r="D190" s="8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8"/>
      <c r="C191" s="1"/>
      <c r="D191" s="8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8"/>
      <c r="C192" s="1"/>
      <c r="D192" s="8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8"/>
      <c r="C193" s="1"/>
      <c r="D193" s="8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8"/>
      <c r="C194" s="1"/>
      <c r="D194" s="8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8"/>
      <c r="C195" s="1"/>
      <c r="D195" s="8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8"/>
      <c r="C196" s="1"/>
      <c r="D196" s="8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8"/>
      <c r="C197" s="1"/>
      <c r="D197" s="8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8"/>
      <c r="C198" s="1"/>
      <c r="D198" s="8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8"/>
      <c r="C199" s="1"/>
      <c r="D199" s="8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8"/>
      <c r="C200" s="1"/>
      <c r="D200" s="8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8"/>
      <c r="C201" s="1"/>
      <c r="D201" s="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8"/>
      <c r="C202" s="1"/>
      <c r="D202" s="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8"/>
      <c r="C203" s="1"/>
      <c r="D203" s="8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8"/>
      <c r="C204" s="1"/>
      <c r="D204" s="8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8"/>
      <c r="C205" s="1"/>
      <c r="D205" s="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8"/>
      <c r="C206" s="1"/>
      <c r="D206" s="8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8"/>
      <c r="C207" s="1"/>
      <c r="D207" s="8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8"/>
      <c r="C208" s="1"/>
      <c r="D208" s="8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8"/>
      <c r="C209" s="1"/>
      <c r="D209" s="8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8"/>
      <c r="C210" s="1"/>
      <c r="D210" s="8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8"/>
      <c r="C211" s="1"/>
      <c r="D211" s="8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8"/>
      <c r="C212" s="1"/>
      <c r="D212" s="8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8"/>
      <c r="C213" s="1"/>
      <c r="D213" s="8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8"/>
      <c r="C214" s="1"/>
      <c r="D214" s="8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/>
    <row r="216" spans="1:25" ht="15.75" customHeight="1" x14ac:dyDescent="0.25"/>
    <row r="217" spans="1:25" ht="15.75" customHeight="1" x14ac:dyDescent="0.25"/>
    <row r="218" spans="1:25" ht="15.75" customHeight="1" x14ac:dyDescent="0.25"/>
    <row r="219" spans="1:25" ht="15.75" customHeight="1" x14ac:dyDescent="0.25"/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E7:F8"/>
    <mergeCell ref="E18:E19"/>
    <mergeCell ref="E20:F2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opLeftCell="C1" workbookViewId="0">
      <pane ySplit="9" topLeftCell="A10" activePane="bottomLeft" state="frozen"/>
      <selection pane="bottomLeft" activeCell="E19" sqref="E19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29.140625" style="24" customWidth="1"/>
    <col min="5" max="5" width="59.7109375" style="24" customWidth="1"/>
    <col min="6" max="6" width="11.7109375" style="24" customWidth="1"/>
    <col min="7" max="7" width="37.7109375" style="24" customWidth="1"/>
    <col min="8" max="24" width="8" style="24" customWidth="1"/>
    <col min="25" max="16384" width="14.42578125" style="24"/>
  </cols>
  <sheetData>
    <row r="1" spans="1:24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5" customHeight="1" x14ac:dyDescent="0.25">
      <c r="A7" s="21"/>
      <c r="B7" s="21"/>
      <c r="C7" s="25"/>
      <c r="D7" s="219" t="s">
        <v>94</v>
      </c>
      <c r="E7" s="219"/>
      <c r="F7" s="26"/>
      <c r="G7" s="26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5.75" customHeight="1" x14ac:dyDescent="0.25">
      <c r="A8" s="21"/>
      <c r="B8" s="21"/>
      <c r="C8" s="25"/>
      <c r="D8" s="219"/>
      <c r="E8" s="219"/>
      <c r="F8" s="26"/>
      <c r="G8" s="26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x14ac:dyDescent="0.25">
      <c r="A9" s="21"/>
      <c r="B9" s="21"/>
      <c r="C9" s="8"/>
      <c r="D9" s="21"/>
      <c r="E9" s="2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 x14ac:dyDescent="0.25">
      <c r="A10" s="39"/>
      <c r="B10" s="39"/>
      <c r="C10" s="39"/>
      <c r="D10" s="21"/>
      <c r="E10" s="2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spans="1:24" ht="15.75" x14ac:dyDescent="0.25">
      <c r="A11" s="39"/>
      <c r="B11" s="39"/>
      <c r="C11" s="39"/>
      <c r="D11" s="220" t="s">
        <v>64</v>
      </c>
      <c r="E11" s="221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24" ht="15.75" x14ac:dyDescent="0.25">
      <c r="A12" s="39"/>
      <c r="B12" s="39"/>
      <c r="C12" s="39"/>
      <c r="D12" s="88" t="s">
        <v>32</v>
      </c>
      <c r="E12" s="40" t="s">
        <v>94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4" ht="15.75" x14ac:dyDescent="0.25">
      <c r="A13" s="39"/>
      <c r="B13" s="39"/>
      <c r="C13" s="39"/>
      <c r="D13" s="41" t="s">
        <v>33</v>
      </c>
      <c r="E13" s="139" t="s">
        <v>95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4" ht="15.75" x14ac:dyDescent="0.25">
      <c r="A14" s="39"/>
      <c r="B14" s="39"/>
      <c r="C14" s="39"/>
      <c r="D14" s="41" t="s">
        <v>34</v>
      </c>
      <c r="E14" s="70" t="s">
        <v>106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 spans="1:24" ht="15.75" x14ac:dyDescent="0.25">
      <c r="A15" s="39"/>
      <c r="B15" s="39"/>
      <c r="C15" s="39"/>
      <c r="D15" s="41" t="s">
        <v>35</v>
      </c>
      <c r="E15" s="39" t="s">
        <v>99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 spans="1:24" ht="15.75" x14ac:dyDescent="0.25">
      <c r="A16" s="39"/>
      <c r="B16" s="39"/>
      <c r="C16" s="39"/>
      <c r="D16" s="41" t="s">
        <v>23</v>
      </c>
      <c r="E16" s="73" t="s">
        <v>36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4" ht="15.75" x14ac:dyDescent="0.25">
      <c r="A17" s="39"/>
      <c r="B17" s="39"/>
      <c r="C17" s="39"/>
      <c r="D17" s="41" t="s">
        <v>37</v>
      </c>
      <c r="E17" s="102" t="s">
        <v>117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 spans="1:24" ht="15.75" x14ac:dyDescent="0.25">
      <c r="A18" s="39"/>
      <c r="B18" s="39"/>
      <c r="C18" s="39"/>
      <c r="D18" s="41" t="s">
        <v>38</v>
      </c>
      <c r="E18" s="39" t="s">
        <v>98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4" ht="15.75" x14ac:dyDescent="0.25">
      <c r="A19" s="39"/>
      <c r="B19" s="39"/>
      <c r="C19" s="39"/>
      <c r="D19" s="41" t="s">
        <v>39</v>
      </c>
      <c r="E19" s="42" t="s">
        <v>118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4" ht="15.75" x14ac:dyDescent="0.25">
      <c r="A20" s="39"/>
      <c r="B20" s="39"/>
      <c r="C20" s="39"/>
      <c r="D20" s="43" t="s">
        <v>40</v>
      </c>
      <c r="E20" s="39" t="s">
        <v>41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 spans="1:24" ht="15.75" customHeight="1" x14ac:dyDescent="0.25">
      <c r="A21" s="39"/>
      <c r="B21" s="39"/>
      <c r="C21" s="39"/>
      <c r="D21" s="44" t="s">
        <v>42</v>
      </c>
      <c r="E21" s="70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spans="1:24" ht="15.75" customHeight="1" x14ac:dyDescent="0.25">
      <c r="A22" s="39"/>
      <c r="B22" s="39"/>
      <c r="C22" s="39"/>
      <c r="D22" s="224" t="s">
        <v>43</v>
      </c>
      <c r="E22" s="224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</row>
    <row r="23" spans="1:24" ht="15.75" customHeight="1" x14ac:dyDescent="0.25">
      <c r="A23" s="39"/>
      <c r="B23" s="39"/>
      <c r="C23" s="39"/>
      <c r="D23" s="45" t="s">
        <v>44</v>
      </c>
      <c r="E23" s="42" t="s">
        <v>131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4" ht="15.75" customHeight="1" x14ac:dyDescent="0.25">
      <c r="A24" s="39"/>
      <c r="B24" s="39"/>
      <c r="C24" s="39"/>
      <c r="D24" s="45" t="s">
        <v>45</v>
      </c>
      <c r="E24" s="90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</row>
    <row r="25" spans="1:24" ht="15.75" customHeight="1" x14ac:dyDescent="0.25">
      <c r="A25" s="39"/>
      <c r="B25" s="39"/>
      <c r="C25" s="39"/>
      <c r="D25" s="45" t="s">
        <v>46</v>
      </c>
      <c r="E25" s="42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</row>
    <row r="26" spans="1:24" ht="15.75" customHeight="1" x14ac:dyDescent="0.25">
      <c r="A26" s="39"/>
      <c r="B26" s="39"/>
      <c r="C26" s="39"/>
      <c r="D26" s="45" t="s">
        <v>47</v>
      </c>
      <c r="E26" s="42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</row>
    <row r="27" spans="1:24" ht="15.75" customHeight="1" x14ac:dyDescent="0.25">
      <c r="A27" s="39"/>
      <c r="B27" s="39"/>
      <c r="C27" s="39"/>
      <c r="D27" s="45" t="s">
        <v>48</v>
      </c>
      <c r="E27" s="90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</row>
    <row r="28" spans="1:24" ht="15.75" customHeight="1" x14ac:dyDescent="0.25">
      <c r="A28" s="39"/>
      <c r="B28" s="39"/>
      <c r="C28" s="39"/>
      <c r="D28" s="222" t="s">
        <v>49</v>
      </c>
      <c r="E28" s="225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4" ht="3.75" hidden="1" customHeight="1" x14ac:dyDescent="0.25">
      <c r="A29" s="39"/>
      <c r="B29" s="39"/>
      <c r="C29" s="39"/>
      <c r="D29" s="222"/>
      <c r="E29" s="225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4" ht="15.75" customHeight="1" x14ac:dyDescent="0.25">
      <c r="A30" s="39"/>
      <c r="B30" s="39"/>
      <c r="C30" s="39"/>
      <c r="D30" s="43" t="s">
        <v>50</v>
      </c>
      <c r="E30" s="47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</row>
    <row r="31" spans="1:24" ht="15.75" customHeight="1" x14ac:dyDescent="0.25">
      <c r="A31" s="39"/>
      <c r="B31" s="39"/>
      <c r="C31" s="39"/>
      <c r="D31" s="45" t="s">
        <v>51</v>
      </c>
      <c r="E31" s="47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</row>
    <row r="32" spans="1:24" ht="15.75" customHeight="1" x14ac:dyDescent="0.25">
      <c r="A32" s="39"/>
      <c r="B32" s="39"/>
      <c r="C32" s="39"/>
      <c r="D32" s="43" t="s">
        <v>80</v>
      </c>
      <c r="E32" s="47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</row>
    <row r="33" spans="1:20" ht="15.75" customHeight="1" x14ac:dyDescent="0.25">
      <c r="A33" s="39"/>
      <c r="B33" s="39"/>
      <c r="C33" s="39"/>
      <c r="D33" s="223" t="s">
        <v>52</v>
      </c>
      <c r="E33" s="223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</row>
    <row r="34" spans="1:20" ht="15.75" customHeight="1" x14ac:dyDescent="0.25">
      <c r="A34" s="39"/>
      <c r="B34" s="39"/>
      <c r="C34" s="39"/>
      <c r="D34" s="49" t="s">
        <v>53</v>
      </c>
      <c r="E34" s="42" t="s">
        <v>97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</row>
    <row r="35" spans="1:20" ht="15.75" customHeight="1" x14ac:dyDescent="0.25">
      <c r="A35" s="39"/>
      <c r="B35" s="39"/>
      <c r="C35" s="39"/>
      <c r="D35" s="49" t="s">
        <v>54</v>
      </c>
      <c r="E35" s="42" t="s">
        <v>97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</row>
    <row r="36" spans="1:20" ht="15.75" customHeight="1" x14ac:dyDescent="0.25">
      <c r="A36" s="39"/>
      <c r="B36" s="39"/>
      <c r="C36" s="39"/>
      <c r="D36" s="49" t="s">
        <v>55</v>
      </c>
      <c r="E36" s="42" t="s">
        <v>97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</row>
    <row r="37" spans="1:20" ht="15.75" customHeight="1" x14ac:dyDescent="0.25">
      <c r="A37" s="39"/>
      <c r="B37" s="39"/>
      <c r="C37" s="39"/>
      <c r="D37" s="49" t="s">
        <v>56</v>
      </c>
      <c r="E37" s="42" t="s">
        <v>97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</row>
    <row r="38" spans="1:20" ht="15.75" customHeight="1" x14ac:dyDescent="0.25">
      <c r="A38" s="39"/>
      <c r="B38" s="39"/>
      <c r="C38" s="39"/>
      <c r="D38" s="49" t="s">
        <v>57</v>
      </c>
      <c r="E38" s="42" t="s">
        <v>97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1:20" ht="15.75" customHeight="1" x14ac:dyDescent="0.25">
      <c r="A39" s="39"/>
      <c r="B39" s="39"/>
      <c r="C39" s="39"/>
      <c r="D39" s="49" t="s">
        <v>58</v>
      </c>
      <c r="E39" s="42" t="s">
        <v>96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1:20" ht="15.75" customHeight="1" x14ac:dyDescent="0.25">
      <c r="A40" s="39"/>
      <c r="B40" s="39"/>
      <c r="C40" s="39"/>
      <c r="D40" s="49" t="s">
        <v>59</v>
      </c>
      <c r="E40" s="42" t="s">
        <v>96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1:20" ht="15.75" customHeight="1" x14ac:dyDescent="0.25">
      <c r="A41" s="39"/>
      <c r="B41" s="39"/>
      <c r="C41" s="39"/>
      <c r="D41" s="223"/>
      <c r="E41" s="223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1:20" ht="15.75" customHeight="1" x14ac:dyDescent="0.25">
      <c r="A42" s="39"/>
      <c r="B42" s="39"/>
      <c r="C42" s="39"/>
      <c r="D42" s="43" t="s">
        <v>60</v>
      </c>
      <c r="E42" s="70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1:20" ht="15.75" customHeight="1" x14ac:dyDescent="0.25">
      <c r="A43" s="39"/>
      <c r="B43" s="39"/>
      <c r="C43" s="39"/>
      <c r="D43" s="43" t="s">
        <v>61</v>
      </c>
      <c r="E43" s="7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1:20" ht="15.75" customHeight="1" x14ac:dyDescent="0.25">
      <c r="A44" s="39"/>
      <c r="B44" s="39"/>
      <c r="C44" s="39"/>
      <c r="D44" s="44" t="s">
        <v>62</v>
      </c>
      <c r="E44" s="70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1:20" ht="15.75" customHeight="1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1:20" ht="15.75" customHeight="1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1:20" ht="15.75" customHeight="1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1:20" ht="15.75" customHeight="1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1:20" ht="15.75" customHeight="1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1:20" ht="15.75" customHeight="1" x14ac:dyDescent="0.25"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1:20" ht="15.75" customHeight="1" x14ac:dyDescent="0.25"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1:20" ht="15.75" customHeight="1" x14ac:dyDescent="0.25"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1:20" ht="15.75" customHeight="1" x14ac:dyDescent="0.25"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1:20" ht="15.75" customHeight="1" x14ac:dyDescent="0.25"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1:20" ht="15.75" customHeight="1" x14ac:dyDescent="0.25"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1:20" ht="15.75" customHeight="1" x14ac:dyDescent="0.25"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1:20" ht="15.75" customHeight="1" x14ac:dyDescent="0.25"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1:20" ht="15.75" customHeight="1" x14ac:dyDescent="0.25"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1:20" ht="15.75" customHeight="1" x14ac:dyDescent="0.25"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1:20" ht="15.75" customHeight="1" x14ac:dyDescent="0.25"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1:20" ht="15.75" customHeight="1" x14ac:dyDescent="0.25"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1:20" ht="15.75" customHeight="1" x14ac:dyDescent="0.25"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1:20" ht="15.75" customHeight="1" x14ac:dyDescent="0.25"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1:20" ht="15.75" customHeight="1" x14ac:dyDescent="0.25"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6:20" ht="15.75" customHeight="1" x14ac:dyDescent="0.25"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6:20" ht="15.75" customHeight="1" x14ac:dyDescent="0.25"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6:20" ht="15.75" customHeight="1" x14ac:dyDescent="0.25"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6:20" ht="15.75" customHeight="1" x14ac:dyDescent="0.25"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6:20" ht="15.75" customHeight="1" x14ac:dyDescent="0.25"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6:20" ht="15.75" customHeight="1" x14ac:dyDescent="0.25"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6:20" ht="15.75" customHeight="1" x14ac:dyDescent="0.25"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6:20" ht="15.75" customHeight="1" x14ac:dyDescent="0.25"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</row>
    <row r="73" spans="6:20" ht="15.75" customHeight="1" x14ac:dyDescent="0.25"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</row>
    <row r="74" spans="6:20" ht="15.75" customHeight="1" x14ac:dyDescent="0.25"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</row>
    <row r="75" spans="6:20" ht="15.75" customHeight="1" x14ac:dyDescent="0.25"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</row>
    <row r="76" spans="6:20" ht="15.75" customHeight="1" x14ac:dyDescent="0.25"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</row>
    <row r="77" spans="6:20" ht="15.75" customHeight="1" x14ac:dyDescent="0.25"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</row>
    <row r="78" spans="6:20" ht="15.75" customHeight="1" x14ac:dyDescent="0.25"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</row>
    <row r="79" spans="6:20" ht="15.75" customHeight="1" x14ac:dyDescent="0.25"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</row>
    <row r="80" spans="6:20" ht="15.75" customHeight="1" x14ac:dyDescent="0.25"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</row>
    <row r="81" spans="6:20" ht="15.75" customHeight="1" x14ac:dyDescent="0.25"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</row>
    <row r="82" spans="6:20" ht="15.75" customHeight="1" x14ac:dyDescent="0.25"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</row>
    <row r="83" spans="6:20" ht="15.75" customHeight="1" x14ac:dyDescent="0.25"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</row>
    <row r="84" spans="6:20" ht="15.75" customHeight="1" x14ac:dyDescent="0.25"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</row>
    <row r="85" spans="6:20" ht="15.75" customHeight="1" x14ac:dyDescent="0.25"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</row>
    <row r="86" spans="6:20" ht="15.75" customHeight="1" x14ac:dyDescent="0.25"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</row>
    <row r="87" spans="6:20" ht="15.75" customHeight="1" x14ac:dyDescent="0.25"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</row>
    <row r="88" spans="6:20" ht="15.75" customHeight="1" x14ac:dyDescent="0.25"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</row>
    <row r="89" spans="6:20" ht="15.75" customHeight="1" x14ac:dyDescent="0.25"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</row>
    <row r="90" spans="6:20" ht="15.75" customHeight="1" x14ac:dyDescent="0.25"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</row>
    <row r="91" spans="6:20" ht="15.75" customHeight="1" x14ac:dyDescent="0.25"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</row>
    <row r="92" spans="6:20" ht="15.75" customHeight="1" x14ac:dyDescent="0.25"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</row>
    <row r="93" spans="6:20" ht="15.75" customHeight="1" x14ac:dyDescent="0.25"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</row>
    <row r="94" spans="6:20" ht="15.75" customHeight="1" x14ac:dyDescent="0.25"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</row>
    <row r="95" spans="6:20" ht="15.75" customHeight="1" x14ac:dyDescent="0.25"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</row>
    <row r="96" spans="6:20" ht="15.75" customHeight="1" x14ac:dyDescent="0.25"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</row>
    <row r="97" spans="6:20" ht="15.75" customHeight="1" x14ac:dyDescent="0.25"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</row>
    <row r="98" spans="6:20" ht="15.75" customHeight="1" x14ac:dyDescent="0.25"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</row>
    <row r="99" spans="6:20" ht="15.75" customHeight="1" x14ac:dyDescent="0.25"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</row>
    <row r="100" spans="6:20" ht="15.75" customHeight="1" x14ac:dyDescent="0.25"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</row>
    <row r="101" spans="6:20" ht="15.75" customHeight="1" x14ac:dyDescent="0.25"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</row>
    <row r="102" spans="6:20" ht="15.75" customHeight="1" x14ac:dyDescent="0.25"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</row>
    <row r="103" spans="6:20" ht="15.75" customHeight="1" x14ac:dyDescent="0.25"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</row>
    <row r="104" spans="6:20" ht="15.75" customHeight="1" x14ac:dyDescent="0.25"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</row>
    <row r="105" spans="6:20" ht="15.75" customHeight="1" x14ac:dyDescent="0.25"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</row>
    <row r="106" spans="6:20" ht="15.75" customHeight="1" x14ac:dyDescent="0.25"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</row>
    <row r="107" spans="6:20" ht="15.75" customHeight="1" x14ac:dyDescent="0.25"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</row>
    <row r="108" spans="6:20" ht="15.75" customHeight="1" x14ac:dyDescent="0.25"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</row>
    <row r="109" spans="6:20" ht="15.75" customHeight="1" x14ac:dyDescent="0.25"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</row>
    <row r="110" spans="6:20" ht="15.75" customHeight="1" x14ac:dyDescent="0.25"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</row>
    <row r="111" spans="6:20" ht="15.75" customHeight="1" x14ac:dyDescent="0.25"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</row>
    <row r="112" spans="6:20" ht="15.75" customHeight="1" x14ac:dyDescent="0.25"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</row>
    <row r="113" spans="6:20" ht="15.75" customHeight="1" x14ac:dyDescent="0.25"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</row>
    <row r="114" spans="6:20" ht="15.75" customHeight="1" x14ac:dyDescent="0.25"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</row>
    <row r="115" spans="6:20" ht="15.75" customHeight="1" x14ac:dyDescent="0.25"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</row>
    <row r="116" spans="6:20" ht="15.75" customHeight="1" x14ac:dyDescent="0.25"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</row>
    <row r="117" spans="6:20" ht="15.75" customHeight="1" x14ac:dyDescent="0.25"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</row>
    <row r="118" spans="6:20" ht="15.75" customHeight="1" x14ac:dyDescent="0.25"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</row>
    <row r="119" spans="6:20" ht="15.75" customHeight="1" x14ac:dyDescent="0.25"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</row>
    <row r="120" spans="6:20" ht="15.75" customHeight="1" x14ac:dyDescent="0.25"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</row>
    <row r="121" spans="6:20" ht="15.75" customHeight="1" x14ac:dyDescent="0.25"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</row>
    <row r="122" spans="6:20" ht="15.75" customHeight="1" x14ac:dyDescent="0.25"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</row>
    <row r="123" spans="6:20" ht="15.75" customHeight="1" x14ac:dyDescent="0.25"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</row>
    <row r="124" spans="6:20" ht="15.75" customHeight="1" x14ac:dyDescent="0.25"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</row>
    <row r="125" spans="6:20" ht="15.75" customHeight="1" x14ac:dyDescent="0.25"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</row>
    <row r="126" spans="6:20" ht="15.75" customHeight="1" x14ac:dyDescent="0.25"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</row>
    <row r="127" spans="6:20" ht="15.75" customHeight="1" x14ac:dyDescent="0.25"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</row>
    <row r="128" spans="6:20" ht="15.75" customHeight="1" x14ac:dyDescent="0.25"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</row>
    <row r="129" spans="6:20" ht="15.75" customHeight="1" x14ac:dyDescent="0.25"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</row>
    <row r="130" spans="6:20" ht="15.75" customHeight="1" x14ac:dyDescent="0.25"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</row>
    <row r="131" spans="6:20" ht="15.75" customHeight="1" x14ac:dyDescent="0.25"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</row>
    <row r="132" spans="6:20" ht="15.75" customHeight="1" x14ac:dyDescent="0.25"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</row>
    <row r="133" spans="6:20" ht="15.75" customHeight="1" x14ac:dyDescent="0.25"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</row>
    <row r="134" spans="6:20" ht="15.75" customHeight="1" x14ac:dyDescent="0.25"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</row>
    <row r="135" spans="6:20" ht="15.75" customHeight="1" x14ac:dyDescent="0.25"/>
    <row r="136" spans="6:20" ht="15.75" customHeight="1" x14ac:dyDescent="0.25"/>
    <row r="137" spans="6:20" ht="15.75" customHeight="1" x14ac:dyDescent="0.25"/>
    <row r="138" spans="6:20" ht="15.75" customHeight="1" x14ac:dyDescent="0.25"/>
    <row r="139" spans="6:20" ht="15.75" customHeight="1" x14ac:dyDescent="0.25"/>
    <row r="140" spans="6:20" ht="15.75" customHeight="1" x14ac:dyDescent="0.25"/>
    <row r="141" spans="6:20" ht="15.75" customHeight="1" x14ac:dyDescent="0.25"/>
    <row r="142" spans="6:20" ht="15.75" customHeight="1" x14ac:dyDescent="0.25"/>
    <row r="143" spans="6:20" ht="15.75" customHeight="1" x14ac:dyDescent="0.25"/>
    <row r="144" spans="6:20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7">
    <mergeCell ref="D7:E8"/>
    <mergeCell ref="D11:E11"/>
    <mergeCell ref="D28:D29"/>
    <mergeCell ref="D41:E41"/>
    <mergeCell ref="D33:E33"/>
    <mergeCell ref="D22:E22"/>
    <mergeCell ref="E28:E29"/>
  </mergeCells>
  <phoneticPr fontId="22" type="noConversion"/>
  <hyperlinks>
    <hyperlink ref="E13" r:id="rId1"/>
  </hyperlinks>
  <pageMargins left="0.7" right="0.7" top="0.75" bottom="0.75" header="0" footer="0"/>
  <pageSetup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B955"/>
  <sheetViews>
    <sheetView tabSelected="1" topLeftCell="E1" zoomScaleNormal="100" workbookViewId="0">
      <pane ySplit="9" topLeftCell="A19" activePane="bottomLeft" state="frozen"/>
      <selection pane="bottomLeft" activeCell="K26" sqref="K26"/>
    </sheetView>
  </sheetViews>
  <sheetFormatPr defaultColWidth="14.42578125" defaultRowHeight="15" customHeight="1" x14ac:dyDescent="0.25"/>
  <cols>
    <col min="1" max="1" width="6.42578125" style="24" hidden="1" customWidth="1"/>
    <col min="2" max="2" width="3.85546875" style="24" customWidth="1"/>
    <col min="3" max="3" width="6.85546875" style="35" customWidth="1"/>
    <col min="4" max="4" width="12.85546875" style="35" customWidth="1"/>
    <col min="5" max="5" width="34.42578125" style="24" customWidth="1"/>
    <col min="6" max="6" width="14.85546875" style="24" customWidth="1"/>
    <col min="7" max="7" width="25.7109375" style="24" customWidth="1"/>
    <col min="8" max="8" width="13.5703125" style="24" customWidth="1"/>
    <col min="9" max="9" width="39" style="24" customWidth="1"/>
    <col min="10" max="10" width="17.85546875" style="24" customWidth="1"/>
    <col min="11" max="11" width="65" style="24" customWidth="1"/>
    <col min="12" max="12" width="23.5703125" style="24" customWidth="1"/>
    <col min="13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8" ht="15" customHeight="1" x14ac:dyDescent="0.25">
      <c r="A7" s="21"/>
      <c r="B7" s="21"/>
      <c r="C7" s="226" t="s">
        <v>31</v>
      </c>
      <c r="D7" s="219"/>
      <c r="E7" s="219"/>
      <c r="F7" s="219"/>
      <c r="G7" s="219"/>
      <c r="H7" s="219"/>
      <c r="I7" s="219"/>
      <c r="J7" s="219"/>
      <c r="K7" s="21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spans="1:28" ht="15.75" customHeight="1" x14ac:dyDescent="0.25">
      <c r="A8" s="21"/>
      <c r="B8" s="21"/>
      <c r="C8" s="226"/>
      <c r="D8" s="219"/>
      <c r="E8" s="219"/>
      <c r="F8" s="219"/>
      <c r="G8" s="219"/>
      <c r="H8" s="219"/>
      <c r="I8" s="219"/>
      <c r="J8" s="219"/>
      <c r="K8" s="21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spans="1:28" x14ac:dyDescent="0.25">
      <c r="A10" s="39"/>
      <c r="B10" s="39"/>
      <c r="C10" s="8"/>
      <c r="D10" s="8"/>
      <c r="E10" s="21"/>
      <c r="F10" s="2"/>
      <c r="G10" s="2"/>
      <c r="H10" s="21"/>
      <c r="I10" s="21"/>
      <c r="J10" s="21"/>
      <c r="K10" s="21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28" x14ac:dyDescent="0.25">
      <c r="A11" s="39"/>
      <c r="B11" s="39"/>
      <c r="C11" s="227"/>
      <c r="D11" s="228"/>
      <c r="E11" s="228"/>
      <c r="F11" s="228"/>
      <c r="G11" s="228"/>
      <c r="H11" s="228"/>
      <c r="I11" s="228"/>
      <c r="J11" s="228"/>
      <c r="K11" s="228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28" x14ac:dyDescent="0.25">
      <c r="A12" s="39"/>
      <c r="B12" s="39"/>
      <c r="C12" s="8"/>
      <c r="D12" s="8"/>
      <c r="E12" s="21"/>
      <c r="F12" s="21"/>
      <c r="G12" s="21"/>
      <c r="H12" s="21"/>
      <c r="I12" s="21"/>
      <c r="J12" s="21"/>
      <c r="K12" s="21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spans="1:28" x14ac:dyDescent="0.25">
      <c r="A13" s="39"/>
      <c r="B13" s="39"/>
      <c r="C13" s="22" t="s">
        <v>4</v>
      </c>
      <c r="D13" s="22" t="s">
        <v>65</v>
      </c>
      <c r="E13" s="130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87" t="s">
        <v>10</v>
      </c>
      <c r="L13" s="95" t="s">
        <v>79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 spans="1:28" x14ac:dyDescent="0.25">
      <c r="A14" s="39"/>
      <c r="B14" s="39"/>
      <c r="C14" s="103"/>
      <c r="D14" s="103"/>
      <c r="E14" s="133"/>
      <c r="F14" s="104"/>
      <c r="G14" s="104"/>
      <c r="H14" s="105"/>
      <c r="I14" s="106"/>
      <c r="J14" s="106"/>
      <c r="K14" s="107"/>
      <c r="L14" s="106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 spans="1:28" ht="15.75" x14ac:dyDescent="0.25">
      <c r="A15" s="39"/>
      <c r="B15" s="112"/>
      <c r="C15" s="91">
        <v>1</v>
      </c>
      <c r="D15" s="72">
        <v>44615</v>
      </c>
      <c r="E15" s="129" t="s">
        <v>88</v>
      </c>
      <c r="F15" s="76" t="s">
        <v>109</v>
      </c>
      <c r="G15" s="23" t="s">
        <v>95</v>
      </c>
      <c r="H15" s="89" t="s">
        <v>108</v>
      </c>
      <c r="I15" s="23" t="s">
        <v>99</v>
      </c>
      <c r="J15" s="89" t="s">
        <v>36</v>
      </c>
      <c r="K15" s="93" t="s">
        <v>111</v>
      </c>
      <c r="L15" s="92"/>
      <c r="M15" s="75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</row>
    <row r="16" spans="1:28" ht="15.75" x14ac:dyDescent="0.25">
      <c r="A16" s="39"/>
      <c r="B16" s="112"/>
      <c r="C16" s="91">
        <v>2</v>
      </c>
      <c r="D16" s="72">
        <v>44615</v>
      </c>
      <c r="E16" s="129" t="s">
        <v>84</v>
      </c>
      <c r="F16" s="76" t="s">
        <v>109</v>
      </c>
      <c r="G16" s="23" t="s">
        <v>95</v>
      </c>
      <c r="H16" s="89" t="s">
        <v>108</v>
      </c>
      <c r="I16" s="23" t="s">
        <v>99</v>
      </c>
      <c r="J16" s="89" t="s">
        <v>36</v>
      </c>
      <c r="K16" s="23" t="s">
        <v>100</v>
      </c>
      <c r="L16" s="92"/>
      <c r="M16" s="75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</row>
    <row r="17" spans="1:28" ht="15.75" x14ac:dyDescent="0.25">
      <c r="A17" s="39"/>
      <c r="B17" s="112"/>
      <c r="C17" s="91">
        <v>3</v>
      </c>
      <c r="D17" s="72">
        <v>44615</v>
      </c>
      <c r="E17" s="129" t="s">
        <v>89</v>
      </c>
      <c r="F17" s="76" t="s">
        <v>109</v>
      </c>
      <c r="G17" s="23" t="s">
        <v>95</v>
      </c>
      <c r="H17" s="89" t="s">
        <v>108</v>
      </c>
      <c r="I17" s="23" t="s">
        <v>99</v>
      </c>
      <c r="J17" s="92" t="s">
        <v>101</v>
      </c>
      <c r="K17" s="46"/>
      <c r="L17" s="92"/>
      <c r="M17" s="75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</row>
    <row r="18" spans="1:28" ht="15.75" x14ac:dyDescent="0.25">
      <c r="A18" s="39"/>
      <c r="B18" s="112"/>
      <c r="C18" s="91">
        <v>4</v>
      </c>
      <c r="D18" s="72">
        <v>44615</v>
      </c>
      <c r="E18" s="129" t="s">
        <v>90</v>
      </c>
      <c r="F18" s="76" t="s">
        <v>109</v>
      </c>
      <c r="G18" s="23" t="s">
        <v>95</v>
      </c>
      <c r="H18" s="89" t="s">
        <v>108</v>
      </c>
      <c r="I18" s="92"/>
      <c r="J18" s="42"/>
      <c r="K18" s="90"/>
      <c r="L18" s="92"/>
      <c r="M18" s="75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</row>
    <row r="19" spans="1:28" ht="15.75" customHeight="1" x14ac:dyDescent="0.25">
      <c r="A19" s="39"/>
      <c r="B19" s="39"/>
      <c r="C19" s="108">
        <v>5</v>
      </c>
      <c r="D19" s="109">
        <v>44615</v>
      </c>
      <c r="E19" s="134" t="s">
        <v>91</v>
      </c>
      <c r="F19" s="76" t="s">
        <v>109</v>
      </c>
      <c r="G19" s="23" t="s">
        <v>95</v>
      </c>
      <c r="H19" s="89" t="s">
        <v>108</v>
      </c>
      <c r="I19" s="110"/>
      <c r="J19" s="110"/>
      <c r="K19" s="111"/>
      <c r="L19" s="110"/>
      <c r="M19" s="75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</row>
    <row r="20" spans="1:28" ht="15.75" customHeight="1" x14ac:dyDescent="0.25">
      <c r="C20" s="114">
        <v>6</v>
      </c>
      <c r="D20" s="115">
        <v>44623</v>
      </c>
      <c r="E20" s="116" t="s">
        <v>107</v>
      </c>
      <c r="F20" s="76" t="s">
        <v>105</v>
      </c>
      <c r="G20" s="23" t="s">
        <v>95</v>
      </c>
      <c r="H20" s="84" t="s">
        <v>108</v>
      </c>
      <c r="I20" s="23" t="s">
        <v>99</v>
      </c>
      <c r="J20" s="92" t="s">
        <v>101</v>
      </c>
      <c r="K20" s="113" t="s">
        <v>110</v>
      </c>
      <c r="L20" s="113"/>
    </row>
    <row r="21" spans="1:28" ht="15.75" customHeight="1" x14ac:dyDescent="0.25">
      <c r="C21" s="114">
        <v>7</v>
      </c>
      <c r="D21" s="115">
        <v>44623</v>
      </c>
      <c r="E21" s="131" t="s">
        <v>124</v>
      </c>
      <c r="F21" s="76" t="s">
        <v>105</v>
      </c>
      <c r="G21" s="23" t="s">
        <v>95</v>
      </c>
      <c r="H21" s="84" t="s">
        <v>108</v>
      </c>
      <c r="I21" s="23" t="s">
        <v>99</v>
      </c>
      <c r="J21" s="92" t="s">
        <v>101</v>
      </c>
      <c r="K21" s="113" t="s">
        <v>125</v>
      </c>
      <c r="L21" s="113"/>
    </row>
    <row r="22" spans="1:28" ht="15.75" customHeight="1" x14ac:dyDescent="0.25">
      <c r="C22" s="118">
        <v>8</v>
      </c>
      <c r="D22" s="115">
        <v>44623</v>
      </c>
      <c r="E22" s="134" t="s">
        <v>127</v>
      </c>
      <c r="F22" s="76" t="s">
        <v>105</v>
      </c>
      <c r="G22" s="23" t="s">
        <v>95</v>
      </c>
      <c r="H22" s="84" t="s">
        <v>108</v>
      </c>
      <c r="I22" s="23" t="s">
        <v>99</v>
      </c>
      <c r="J22" s="92" t="s">
        <v>101</v>
      </c>
      <c r="K22" s="117" t="s">
        <v>126</v>
      </c>
    </row>
    <row r="23" spans="1:28" ht="15.75" customHeight="1" x14ac:dyDescent="0.25">
      <c r="C23" s="114">
        <v>9</v>
      </c>
      <c r="D23" s="115">
        <v>44623</v>
      </c>
      <c r="E23" s="132" t="s">
        <v>112</v>
      </c>
      <c r="F23" s="76" t="s">
        <v>105</v>
      </c>
      <c r="G23" s="23" t="s">
        <v>95</v>
      </c>
      <c r="H23" s="84" t="s">
        <v>108</v>
      </c>
      <c r="I23" s="23" t="s">
        <v>99</v>
      </c>
      <c r="J23" s="92" t="s">
        <v>101</v>
      </c>
      <c r="K23" s="113" t="s">
        <v>113</v>
      </c>
      <c r="L23" s="113"/>
    </row>
    <row r="24" spans="1:28" ht="15.75" customHeight="1" x14ac:dyDescent="0.25">
      <c r="C24" s="118">
        <v>10</v>
      </c>
      <c r="D24" s="140">
        <v>44627</v>
      </c>
      <c r="E24" s="112" t="s">
        <v>148</v>
      </c>
      <c r="F24" s="141" t="s">
        <v>105</v>
      </c>
      <c r="G24" s="106" t="s">
        <v>95</v>
      </c>
      <c r="H24" s="142" t="s">
        <v>108</v>
      </c>
      <c r="I24" s="106" t="s">
        <v>99</v>
      </c>
      <c r="J24" s="143" t="s">
        <v>101</v>
      </c>
      <c r="K24" s="117" t="s">
        <v>149</v>
      </c>
    </row>
    <row r="25" spans="1:28" ht="15.75" customHeight="1" x14ac:dyDescent="0.25">
      <c r="C25" s="118">
        <v>11</v>
      </c>
      <c r="D25" s="140">
        <v>44627</v>
      </c>
      <c r="E25" s="39" t="s">
        <v>150</v>
      </c>
      <c r="F25" s="141" t="s">
        <v>105</v>
      </c>
      <c r="G25" s="106" t="s">
        <v>95</v>
      </c>
      <c r="H25" s="142" t="s">
        <v>108</v>
      </c>
      <c r="I25" s="106" t="s">
        <v>99</v>
      </c>
      <c r="J25" s="143" t="s">
        <v>101</v>
      </c>
      <c r="K25" s="117" t="s">
        <v>151</v>
      </c>
    </row>
    <row r="26" spans="1:28" ht="15.75" customHeight="1" x14ac:dyDescent="0.25">
      <c r="C26" s="118">
        <v>12</v>
      </c>
      <c r="D26" s="140">
        <v>44628</v>
      </c>
      <c r="E26" s="117" t="s">
        <v>152</v>
      </c>
      <c r="F26" s="141" t="s">
        <v>105</v>
      </c>
      <c r="G26" s="106" t="s">
        <v>95</v>
      </c>
      <c r="H26" s="142" t="s">
        <v>108</v>
      </c>
      <c r="I26" s="106" t="s">
        <v>99</v>
      </c>
      <c r="J26" s="143" t="s">
        <v>101</v>
      </c>
      <c r="K26" s="117" t="s">
        <v>203</v>
      </c>
      <c r="L26" s="113"/>
    </row>
    <row r="27" spans="1:28" ht="15.75" customHeight="1" x14ac:dyDescent="0.25">
      <c r="C27" s="118">
        <v>13</v>
      </c>
      <c r="D27" s="140">
        <v>44628</v>
      </c>
      <c r="E27" s="117" t="s">
        <v>153</v>
      </c>
      <c r="F27" s="141" t="s">
        <v>105</v>
      </c>
      <c r="G27" s="106" t="s">
        <v>95</v>
      </c>
      <c r="H27" s="142" t="s">
        <v>108</v>
      </c>
      <c r="I27" s="112" t="s">
        <v>99</v>
      </c>
      <c r="J27" s="117" t="s">
        <v>155</v>
      </c>
      <c r="K27" s="117" t="s">
        <v>154</v>
      </c>
    </row>
    <row r="28" spans="1:28" ht="15.75" customHeight="1" x14ac:dyDescent="0.25">
      <c r="C28" s="114">
        <v>14</v>
      </c>
      <c r="D28" s="115">
        <v>44634</v>
      </c>
      <c r="E28" s="75" t="s">
        <v>176</v>
      </c>
      <c r="F28" s="141" t="s">
        <v>105</v>
      </c>
      <c r="G28" s="106" t="s">
        <v>95</v>
      </c>
      <c r="H28" s="142" t="s">
        <v>108</v>
      </c>
      <c r="I28" s="113" t="s">
        <v>99</v>
      </c>
      <c r="J28" s="143" t="s">
        <v>101</v>
      </c>
      <c r="K28" s="113" t="s">
        <v>177</v>
      </c>
    </row>
    <row r="29" spans="1:28" ht="15.75" customHeight="1" x14ac:dyDescent="0.25">
      <c r="C29" s="114">
        <v>15</v>
      </c>
      <c r="D29" s="115">
        <v>44634</v>
      </c>
      <c r="E29" s="171" t="s">
        <v>178</v>
      </c>
      <c r="F29" s="141" t="s">
        <v>105</v>
      </c>
      <c r="G29" s="106" t="s">
        <v>95</v>
      </c>
      <c r="H29" s="142" t="s">
        <v>108</v>
      </c>
      <c r="I29" s="113" t="s">
        <v>99</v>
      </c>
      <c r="J29" s="143" t="s">
        <v>101</v>
      </c>
      <c r="K29" s="113" t="s">
        <v>179</v>
      </c>
    </row>
    <row r="30" spans="1:28" ht="15.75" customHeight="1" x14ac:dyDescent="0.25">
      <c r="C30" s="170">
        <v>16</v>
      </c>
      <c r="D30" s="115">
        <v>44634</v>
      </c>
      <c r="E30" s="75" t="s">
        <v>180</v>
      </c>
      <c r="F30" s="141" t="s">
        <v>105</v>
      </c>
      <c r="G30" s="106" t="s">
        <v>95</v>
      </c>
      <c r="H30" s="142" t="s">
        <v>108</v>
      </c>
      <c r="I30" s="113" t="s">
        <v>99</v>
      </c>
      <c r="J30" s="143" t="s">
        <v>101</v>
      </c>
      <c r="K30" s="169" t="s">
        <v>181</v>
      </c>
      <c r="L30" s="35"/>
      <c r="M30" s="35"/>
      <c r="N30" s="35"/>
    </row>
    <row r="31" spans="1:28" ht="15.75" customHeight="1" x14ac:dyDescent="0.25">
      <c r="C31" s="170">
        <v>17</v>
      </c>
      <c r="D31" s="115">
        <v>44634</v>
      </c>
      <c r="E31" s="75" t="s">
        <v>182</v>
      </c>
      <c r="F31" s="141" t="s">
        <v>105</v>
      </c>
      <c r="G31" s="106" t="s">
        <v>95</v>
      </c>
      <c r="H31" s="142" t="s">
        <v>108</v>
      </c>
      <c r="I31" s="113" t="s">
        <v>99</v>
      </c>
      <c r="J31" s="143" t="s">
        <v>101</v>
      </c>
      <c r="K31" s="113" t="s">
        <v>183</v>
      </c>
    </row>
    <row r="32" spans="1:2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</sheetData>
  <mergeCells count="2">
    <mergeCell ref="C7:K8"/>
    <mergeCell ref="C11:K11"/>
  </mergeCells>
  <conditionalFormatting sqref="E30">
    <cfRule type="duplicateValues" dxfId="3" priority="1"/>
  </conditionalFormatting>
  <hyperlinks>
    <hyperlink ref="E19" r:id="rId1"/>
    <hyperlink ref="E22" r:id="rId2" display="K&amp;Co Events- Offsite SEO - v2 - onsite offsite report  14th Feb. - 18th Feb. 2022.xlsx"/>
  </hyperlinks>
  <pageMargins left="0.7" right="0.7" top="0.75" bottom="0.75" header="0" footer="0"/>
  <pageSetup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972"/>
  <sheetViews>
    <sheetView zoomScale="115" zoomScaleNormal="115" workbookViewId="0">
      <pane ySplit="9" topLeftCell="A17" activePane="bottomLeft" state="frozen"/>
      <selection pane="bottomLeft" activeCell="B21" sqref="B21"/>
    </sheetView>
  </sheetViews>
  <sheetFormatPr defaultColWidth="14.42578125" defaultRowHeight="15" customHeight="1" x14ac:dyDescent="0.25"/>
  <cols>
    <col min="1" max="1" width="7.85546875" style="99" customWidth="1"/>
    <col min="2" max="2" width="13.28515625" style="24" customWidth="1"/>
    <col min="3" max="3" width="22.7109375" style="24" customWidth="1"/>
    <col min="4" max="4" width="15.140625" style="24" customWidth="1"/>
    <col min="5" max="5" width="31.85546875" style="24" customWidth="1"/>
    <col min="6" max="6" width="11.5703125" style="24" customWidth="1"/>
    <col min="7" max="7" width="31.140625" style="101" customWidth="1"/>
    <col min="8" max="8" width="17.28515625" style="101" customWidth="1"/>
    <col min="9" max="9" width="40.5703125" style="24" customWidth="1"/>
    <col min="10" max="21" width="8" style="24" customWidth="1"/>
    <col min="22" max="16384" width="14.42578125" style="24"/>
  </cols>
  <sheetData>
    <row r="1" spans="1:23" x14ac:dyDescent="0.25">
      <c r="A1" s="98"/>
      <c r="B1" s="21"/>
      <c r="C1" s="21"/>
      <c r="D1" s="21"/>
      <c r="E1" s="21"/>
      <c r="F1" s="21"/>
      <c r="G1" s="10"/>
      <c r="H1" s="10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3" x14ac:dyDescent="0.25">
      <c r="A2" s="98"/>
      <c r="B2" s="21"/>
      <c r="C2" s="21"/>
      <c r="D2" s="21"/>
      <c r="E2" s="21"/>
      <c r="F2" s="21"/>
      <c r="G2" s="10"/>
      <c r="H2" s="10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3" x14ac:dyDescent="0.25">
      <c r="A3" s="98"/>
      <c r="B3" s="21"/>
      <c r="C3" s="21"/>
      <c r="D3" s="21"/>
      <c r="E3" s="21"/>
      <c r="F3" s="21"/>
      <c r="G3" s="10"/>
      <c r="H3" s="10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3" x14ac:dyDescent="0.25">
      <c r="A4" s="98"/>
      <c r="B4" s="21"/>
      <c r="C4" s="21"/>
      <c r="D4" s="21"/>
      <c r="E4" s="21"/>
      <c r="F4" s="21"/>
      <c r="G4" s="10"/>
      <c r="H4" s="10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3" x14ac:dyDescent="0.25">
      <c r="A5" s="98"/>
      <c r="B5" s="21"/>
      <c r="C5" s="21"/>
      <c r="D5" s="21"/>
      <c r="E5" s="21"/>
      <c r="F5" s="21"/>
      <c r="G5" s="10"/>
      <c r="H5" s="10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3" ht="15.75" customHeight="1" x14ac:dyDescent="0.25">
      <c r="A6" s="98"/>
      <c r="B6" s="21"/>
      <c r="C6" s="21"/>
      <c r="D6" s="21"/>
      <c r="E6" s="21"/>
      <c r="F6" s="21"/>
      <c r="G6" s="10"/>
      <c r="H6" s="10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3" ht="15" customHeight="1" x14ac:dyDescent="0.25">
      <c r="A7" s="226" t="s">
        <v>26</v>
      </c>
      <c r="B7" s="219"/>
      <c r="C7" s="219"/>
      <c r="D7" s="219"/>
      <c r="E7" s="219"/>
      <c r="F7" s="219"/>
      <c r="G7" s="219"/>
      <c r="H7" s="219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3" ht="15.75" customHeight="1" x14ac:dyDescent="0.25">
      <c r="A8" s="226"/>
      <c r="B8" s="219"/>
      <c r="C8" s="219"/>
      <c r="D8" s="219"/>
      <c r="E8" s="219"/>
      <c r="F8" s="219"/>
      <c r="G8" s="219"/>
      <c r="H8" s="219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3" x14ac:dyDescent="0.25">
      <c r="A9" s="98"/>
      <c r="B9" s="21"/>
      <c r="C9" s="2"/>
      <c r="D9" s="2"/>
      <c r="E9" s="21"/>
      <c r="F9" s="21"/>
      <c r="G9" s="10"/>
      <c r="H9" s="1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3" x14ac:dyDescent="0.25">
      <c r="A10" s="98"/>
      <c r="B10" s="21"/>
      <c r="C10" s="2"/>
      <c r="D10" s="2"/>
      <c r="E10" s="21"/>
      <c r="F10" s="21"/>
      <c r="G10" s="10"/>
      <c r="H10" s="10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</row>
    <row r="11" spans="1:23" s="25" customFormat="1" x14ac:dyDescent="0.25">
      <c r="A11" s="229"/>
      <c r="B11" s="230"/>
      <c r="C11" s="230"/>
      <c r="D11" s="230"/>
      <c r="E11" s="230"/>
      <c r="F11" s="230"/>
      <c r="G11" s="230"/>
      <c r="H11" s="230"/>
      <c r="I11" s="77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</row>
    <row r="12" spans="1:23" x14ac:dyDescent="0.25">
      <c r="A12" s="98"/>
      <c r="B12" s="21"/>
      <c r="C12" s="21"/>
      <c r="D12" s="21"/>
      <c r="E12" s="21"/>
      <c r="F12" s="21"/>
      <c r="G12" s="10"/>
      <c r="H12" s="10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x14ac:dyDescent="0.25">
      <c r="A13" s="80" t="s">
        <v>4</v>
      </c>
      <c r="B13" s="81" t="s">
        <v>65</v>
      </c>
      <c r="C13" s="81" t="s">
        <v>19</v>
      </c>
      <c r="D13" s="81" t="s">
        <v>20</v>
      </c>
      <c r="E13" s="81" t="s">
        <v>12</v>
      </c>
      <c r="F13" s="81" t="s">
        <v>21</v>
      </c>
      <c r="G13" s="100" t="s">
        <v>22</v>
      </c>
      <c r="H13" s="100" t="s">
        <v>23</v>
      </c>
      <c r="I13" s="82" t="s">
        <v>10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3" ht="15.75" customHeight="1" x14ac:dyDescent="0.25">
      <c r="A14" s="83">
        <v>1</v>
      </c>
      <c r="B14" s="72">
        <v>44599</v>
      </c>
      <c r="C14" s="75" t="s">
        <v>92</v>
      </c>
      <c r="D14" s="71"/>
      <c r="E14" s="73"/>
      <c r="F14" s="75"/>
      <c r="G14" s="75"/>
      <c r="H14" s="75"/>
      <c r="I14" s="76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3" ht="15.75" customHeight="1" x14ac:dyDescent="0.25">
      <c r="A15" s="83">
        <v>2</v>
      </c>
      <c r="B15" s="78">
        <v>44623</v>
      </c>
      <c r="C15" s="75" t="s">
        <v>135</v>
      </c>
      <c r="D15" s="76" t="s">
        <v>105</v>
      </c>
      <c r="E15" s="23" t="s">
        <v>95</v>
      </c>
      <c r="F15" s="23" t="s">
        <v>137</v>
      </c>
      <c r="G15" s="23" t="s">
        <v>99</v>
      </c>
      <c r="H15" s="73" t="s">
        <v>36</v>
      </c>
      <c r="I15" s="75" t="s">
        <v>136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3" ht="15.75" customHeight="1" x14ac:dyDescent="0.25">
      <c r="A16" s="83">
        <v>3</v>
      </c>
      <c r="B16" s="78">
        <v>44623</v>
      </c>
      <c r="C16" s="76" t="s">
        <v>132</v>
      </c>
      <c r="D16" s="76" t="s">
        <v>105</v>
      </c>
      <c r="E16" s="23" t="s">
        <v>95</v>
      </c>
      <c r="F16" s="71" t="s">
        <v>133</v>
      </c>
      <c r="G16" s="23" t="s">
        <v>99</v>
      </c>
      <c r="H16" s="42" t="s">
        <v>120</v>
      </c>
      <c r="I16" s="75" t="s">
        <v>134</v>
      </c>
      <c r="J16" s="39"/>
      <c r="K16" s="39"/>
      <c r="L16" s="39"/>
      <c r="M16" s="39"/>
      <c r="N16" s="39"/>
      <c r="O16" s="39"/>
      <c r="P16" s="39"/>
    </row>
    <row r="17" spans="1:16" ht="15.75" customHeight="1" x14ac:dyDescent="0.25">
      <c r="A17" s="83">
        <v>4</v>
      </c>
      <c r="B17" s="152">
        <v>44628</v>
      </c>
      <c r="C17" s="73" t="s">
        <v>160</v>
      </c>
      <c r="D17" s="76" t="s">
        <v>105</v>
      </c>
      <c r="E17" s="23" t="s">
        <v>95</v>
      </c>
      <c r="F17" s="153" t="s">
        <v>116</v>
      </c>
      <c r="G17" s="23" t="s">
        <v>99</v>
      </c>
      <c r="H17" s="73" t="s">
        <v>120</v>
      </c>
      <c r="I17" s="73" t="s">
        <v>159</v>
      </c>
      <c r="J17" s="39"/>
      <c r="K17" s="39"/>
      <c r="L17" s="39"/>
      <c r="M17" s="39"/>
      <c r="N17" s="39"/>
      <c r="O17" s="39"/>
      <c r="P17" s="39"/>
    </row>
    <row r="18" spans="1:16" ht="15.75" customHeight="1" x14ac:dyDescent="0.25">
      <c r="A18" s="83">
        <v>5</v>
      </c>
      <c r="B18" s="78">
        <v>44628</v>
      </c>
      <c r="C18" s="76" t="s">
        <v>162</v>
      </c>
      <c r="D18" s="76" t="s">
        <v>105</v>
      </c>
      <c r="E18" s="23" t="s">
        <v>95</v>
      </c>
      <c r="F18" s="155" t="s">
        <v>164</v>
      </c>
      <c r="G18" s="23" t="s">
        <v>99</v>
      </c>
      <c r="H18" s="73" t="s">
        <v>36</v>
      </c>
      <c r="I18" s="75" t="s">
        <v>163</v>
      </c>
      <c r="J18" s="39"/>
      <c r="K18" s="39"/>
      <c r="L18" s="39"/>
      <c r="M18" s="39"/>
      <c r="N18" s="39"/>
      <c r="O18" s="39"/>
      <c r="P18" s="39"/>
    </row>
    <row r="19" spans="1:16" ht="15.75" customHeight="1" x14ac:dyDescent="0.25">
      <c r="A19" s="83">
        <v>6</v>
      </c>
      <c r="B19" s="78">
        <v>44638</v>
      </c>
      <c r="C19" s="113" t="s">
        <v>199</v>
      </c>
      <c r="D19" s="76" t="s">
        <v>105</v>
      </c>
      <c r="E19" s="23" t="s">
        <v>95</v>
      </c>
      <c r="F19" s="155" t="s">
        <v>108</v>
      </c>
      <c r="G19" s="23" t="s">
        <v>99</v>
      </c>
      <c r="H19" s="73" t="s">
        <v>36</v>
      </c>
      <c r="I19" s="113" t="s">
        <v>200</v>
      </c>
      <c r="J19" s="39"/>
      <c r="K19" s="39"/>
      <c r="L19" s="39"/>
      <c r="M19" s="39"/>
      <c r="N19" s="39"/>
      <c r="O19" s="39"/>
      <c r="P19" s="39"/>
    </row>
    <row r="20" spans="1:16" ht="15.75" customHeight="1" x14ac:dyDescent="0.25">
      <c r="A20" s="175">
        <v>7</v>
      </c>
      <c r="B20" s="176">
        <v>44579</v>
      </c>
      <c r="C20" s="141" t="s">
        <v>196</v>
      </c>
      <c r="D20" s="141" t="s">
        <v>105</v>
      </c>
      <c r="E20" s="106" t="s">
        <v>95</v>
      </c>
      <c r="F20" s="182" t="s">
        <v>197</v>
      </c>
      <c r="G20" s="106" t="s">
        <v>99</v>
      </c>
      <c r="H20" s="147" t="s">
        <v>36</v>
      </c>
      <c r="I20" s="141" t="s">
        <v>198</v>
      </c>
    </row>
    <row r="21" spans="1:16" ht="15.75" customHeight="1" x14ac:dyDescent="0.25">
      <c r="A21" s="114">
        <v>9</v>
      </c>
      <c r="B21" s="78">
        <v>44579</v>
      </c>
      <c r="C21" s="181" t="s">
        <v>194</v>
      </c>
      <c r="D21" s="76" t="s">
        <v>105</v>
      </c>
      <c r="E21" s="23" t="s">
        <v>95</v>
      </c>
      <c r="F21" s="46" t="s">
        <v>201</v>
      </c>
      <c r="G21" s="23" t="s">
        <v>99</v>
      </c>
      <c r="H21" s="73" t="s">
        <v>36</v>
      </c>
      <c r="I21" s="75" t="s">
        <v>195</v>
      </c>
    </row>
    <row r="22" spans="1:16" ht="15.75" customHeight="1" x14ac:dyDescent="0.25"/>
    <row r="23" spans="1:16" ht="15.75" customHeight="1" x14ac:dyDescent="0.25"/>
    <row r="24" spans="1:16" ht="15.75" customHeight="1" x14ac:dyDescent="0.25"/>
    <row r="25" spans="1:16" ht="15.75" customHeight="1" x14ac:dyDescent="0.25"/>
    <row r="26" spans="1:16" ht="15.75" customHeight="1" x14ac:dyDescent="0.25"/>
    <row r="27" spans="1:16" ht="15.75" customHeight="1" x14ac:dyDescent="0.25"/>
    <row r="28" spans="1:16" ht="15.75" customHeight="1" x14ac:dyDescent="0.25"/>
    <row r="29" spans="1:16" ht="15.75" customHeight="1" x14ac:dyDescent="0.25"/>
    <row r="30" spans="1:16" ht="15.75" customHeight="1" x14ac:dyDescent="0.25"/>
    <row r="31" spans="1:16" ht="15.75" customHeight="1" x14ac:dyDescent="0.25"/>
    <row r="32" spans="1:1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</sheetData>
  <mergeCells count="2">
    <mergeCell ref="A7:H8"/>
    <mergeCell ref="A11:H11"/>
  </mergeCells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970"/>
  <sheetViews>
    <sheetView showGridLines="0" topLeftCell="C1" zoomScale="106" zoomScaleNormal="106" workbookViewId="0">
      <pane ySplit="9" topLeftCell="A16" activePane="bottomLeft" state="frozen"/>
      <selection pane="bottomLeft" activeCell="I24" sqref="I24"/>
    </sheetView>
  </sheetViews>
  <sheetFormatPr defaultColWidth="14.42578125" defaultRowHeight="15" customHeight="1" x14ac:dyDescent="0.25"/>
  <cols>
    <col min="1" max="1" width="2" customWidth="1"/>
    <col min="2" max="2" width="9.140625" customWidth="1"/>
    <col min="3" max="3" width="12.7109375" style="24" customWidth="1"/>
    <col min="4" max="4" width="25.140625" customWidth="1"/>
    <col min="5" max="5" width="16.7109375" customWidth="1"/>
    <col min="6" max="6" width="24.42578125" style="24" customWidth="1"/>
    <col min="7" max="7" width="13.5703125" customWidth="1"/>
    <col min="8" max="8" width="38.7109375" customWidth="1"/>
    <col min="9" max="9" width="15.5703125" bestFit="1" customWidth="1"/>
    <col min="10" max="10" width="111.140625" customWidth="1"/>
    <col min="11" max="11" width="13.85546875" customWidth="1"/>
    <col min="12" max="26" width="8" customWidth="1"/>
  </cols>
  <sheetData>
    <row r="1" spans="1:26" x14ac:dyDescent="0.25">
      <c r="A1" s="1"/>
      <c r="B1" s="8"/>
      <c r="C1" s="8"/>
      <c r="D1" s="1"/>
      <c r="E1" s="8"/>
      <c r="F1" s="8"/>
      <c r="G1" s="1" t="s">
        <v>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8"/>
      <c r="C2" s="8"/>
      <c r="D2" s="1"/>
      <c r="E2" s="8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8"/>
      <c r="C3" s="8"/>
      <c r="D3" s="1"/>
      <c r="E3" s="8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8"/>
      <c r="C4" s="8"/>
      <c r="D4" s="1"/>
      <c r="E4" s="8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8"/>
      <c r="C5" s="8"/>
      <c r="D5" s="1"/>
      <c r="E5" s="8"/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8"/>
      <c r="C6" s="8"/>
      <c r="D6" s="1"/>
      <c r="E6" s="8"/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226" t="s">
        <v>9</v>
      </c>
      <c r="C7" s="219"/>
      <c r="D7" s="219"/>
      <c r="E7" s="219"/>
      <c r="F7" s="219"/>
      <c r="G7" s="219"/>
      <c r="H7" s="219"/>
      <c r="I7" s="219"/>
      <c r="J7" s="21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226"/>
      <c r="C8" s="219"/>
      <c r="D8" s="219"/>
      <c r="E8" s="219"/>
      <c r="F8" s="219"/>
      <c r="G8" s="219"/>
      <c r="H8" s="219"/>
      <c r="I8" s="219"/>
      <c r="J8" s="21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8"/>
      <c r="C9" s="8"/>
      <c r="D9" s="1"/>
      <c r="E9" s="8"/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8"/>
      <c r="C10" s="8"/>
      <c r="D10" s="1"/>
      <c r="E10" s="8"/>
      <c r="F10" s="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227"/>
      <c r="C11" s="228"/>
      <c r="D11" s="228"/>
      <c r="E11" s="228"/>
      <c r="F11" s="228"/>
      <c r="G11" s="228"/>
      <c r="H11" s="228"/>
      <c r="I11" s="228"/>
      <c r="J11" s="22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8"/>
      <c r="C12" s="8"/>
      <c r="D12" s="1"/>
      <c r="E12" s="8"/>
      <c r="F12" s="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22" t="s">
        <v>4</v>
      </c>
      <c r="C13" s="22"/>
      <c r="D13" s="22" t="s">
        <v>6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86" t="s">
        <v>79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2"/>
      <c r="B14" s="120"/>
      <c r="C14" s="120"/>
      <c r="D14" s="106"/>
      <c r="E14" s="121"/>
      <c r="F14" s="121"/>
      <c r="G14" s="106"/>
      <c r="H14" s="106"/>
      <c r="I14" s="106"/>
      <c r="J14" s="106"/>
      <c r="K14" s="12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123"/>
      <c r="B15" s="91">
        <v>1</v>
      </c>
      <c r="C15" s="78">
        <v>44775</v>
      </c>
      <c r="D15" s="112" t="s">
        <v>81</v>
      </c>
      <c r="E15" s="76" t="s">
        <v>105</v>
      </c>
      <c r="F15" s="23" t="s">
        <v>95</v>
      </c>
      <c r="G15" s="89" t="s">
        <v>108</v>
      </c>
      <c r="H15" s="112" t="s">
        <v>99</v>
      </c>
      <c r="I15" s="92" t="s">
        <v>36</v>
      </c>
      <c r="J15" s="112" t="s">
        <v>102</v>
      </c>
      <c r="K15" s="92"/>
      <c r="L15" s="94"/>
    </row>
    <row r="16" spans="1:26" ht="15" customHeight="1" x14ac:dyDescent="0.25">
      <c r="A16" s="123"/>
      <c r="B16" s="96">
        <v>2</v>
      </c>
      <c r="C16" s="78">
        <v>44775</v>
      </c>
      <c r="D16" s="112" t="s">
        <v>83</v>
      </c>
      <c r="E16" s="76" t="s">
        <v>105</v>
      </c>
      <c r="F16" s="23" t="s">
        <v>95</v>
      </c>
      <c r="G16" s="89" t="s">
        <v>108</v>
      </c>
      <c r="H16" s="112" t="s">
        <v>99</v>
      </c>
      <c r="I16" s="42" t="s">
        <v>36</v>
      </c>
      <c r="J16" s="112" t="s">
        <v>103</v>
      </c>
      <c r="K16" s="46"/>
      <c r="L16" s="94"/>
    </row>
    <row r="17" spans="1:13" ht="15.75" customHeight="1" x14ac:dyDescent="0.25">
      <c r="A17" s="123"/>
      <c r="B17" s="96">
        <v>3</v>
      </c>
      <c r="C17" s="78">
        <v>44775</v>
      </c>
      <c r="D17" s="112" t="s">
        <v>85</v>
      </c>
      <c r="E17" s="76" t="s">
        <v>105</v>
      </c>
      <c r="F17" s="23" t="s">
        <v>95</v>
      </c>
      <c r="G17" s="89" t="s">
        <v>108</v>
      </c>
      <c r="H17" s="92" t="s">
        <v>99</v>
      </c>
      <c r="I17" s="92" t="s">
        <v>36</v>
      </c>
      <c r="J17" s="90" t="s">
        <v>104</v>
      </c>
      <c r="K17" s="46"/>
      <c r="L17" s="94"/>
    </row>
    <row r="18" spans="1:13" s="24" customFormat="1" ht="15.75" customHeight="1" x14ac:dyDescent="0.25">
      <c r="A18" s="123"/>
      <c r="B18" s="114">
        <v>4</v>
      </c>
      <c r="C18" s="115">
        <v>44623</v>
      </c>
      <c r="D18" s="23" t="s">
        <v>132</v>
      </c>
      <c r="E18" s="76" t="s">
        <v>105</v>
      </c>
      <c r="F18" s="23" t="s">
        <v>95</v>
      </c>
      <c r="G18" s="71" t="s">
        <v>133</v>
      </c>
      <c r="H18" s="92" t="s">
        <v>99</v>
      </c>
      <c r="I18" s="92" t="s">
        <v>36</v>
      </c>
      <c r="J18" s="113" t="s">
        <v>138</v>
      </c>
      <c r="K18" s="113"/>
      <c r="L18" s="125"/>
      <c r="M18" s="94"/>
    </row>
    <row r="19" spans="1:13" s="24" customFormat="1" ht="15.75" customHeight="1" x14ac:dyDescent="0.25">
      <c r="A19" s="123"/>
      <c r="B19" s="96">
        <v>5</v>
      </c>
      <c r="C19" s="126">
        <v>44623</v>
      </c>
      <c r="D19" s="127" t="s">
        <v>139</v>
      </c>
      <c r="E19" s="76" t="s">
        <v>105</v>
      </c>
      <c r="F19" s="23" t="s">
        <v>95</v>
      </c>
      <c r="G19" s="89" t="s">
        <v>108</v>
      </c>
      <c r="H19" s="92" t="s">
        <v>99</v>
      </c>
      <c r="I19" s="92" t="s">
        <v>36</v>
      </c>
      <c r="J19" s="42" t="s">
        <v>140</v>
      </c>
      <c r="K19" s="42"/>
      <c r="L19" s="94"/>
    </row>
    <row r="20" spans="1:13" ht="15.75" customHeight="1" x14ac:dyDescent="0.25">
      <c r="A20" s="128"/>
      <c r="B20" s="156">
        <v>6</v>
      </c>
      <c r="C20" s="140">
        <v>44628</v>
      </c>
      <c r="D20" s="73" t="s">
        <v>160</v>
      </c>
      <c r="E20" s="76" t="s">
        <v>105</v>
      </c>
      <c r="F20" s="23" t="s">
        <v>95</v>
      </c>
      <c r="G20" s="128"/>
      <c r="H20" s="92" t="s">
        <v>99</v>
      </c>
      <c r="I20" s="149" t="s">
        <v>120</v>
      </c>
      <c r="J20" s="160" t="s">
        <v>161</v>
      </c>
      <c r="K20" s="157"/>
    </row>
    <row r="21" spans="1:13" ht="15.75" customHeight="1" x14ac:dyDescent="0.25">
      <c r="B21" s="114">
        <v>7</v>
      </c>
      <c r="C21" s="115">
        <v>44629</v>
      </c>
      <c r="D21" s="76" t="s">
        <v>165</v>
      </c>
      <c r="E21" s="76" t="s">
        <v>105</v>
      </c>
      <c r="F21" s="23" t="s">
        <v>95</v>
      </c>
      <c r="G21" s="159" t="s">
        <v>167</v>
      </c>
      <c r="H21" s="92" t="s">
        <v>99</v>
      </c>
      <c r="I21" s="92" t="s">
        <v>36</v>
      </c>
      <c r="J21" s="158" t="s">
        <v>166</v>
      </c>
      <c r="K21" s="113" t="s">
        <v>82</v>
      </c>
    </row>
    <row r="22" spans="1:13" ht="15.75" customHeight="1" x14ac:dyDescent="0.25">
      <c r="B22" s="170">
        <v>8</v>
      </c>
      <c r="C22" s="179">
        <v>44638</v>
      </c>
      <c r="D22" s="180" t="s">
        <v>174</v>
      </c>
      <c r="E22" s="76" t="s">
        <v>105</v>
      </c>
      <c r="F22" s="23" t="s">
        <v>95</v>
      </c>
      <c r="G22" s="89" t="s">
        <v>108</v>
      </c>
      <c r="H22" s="89" t="s">
        <v>108</v>
      </c>
      <c r="I22" s="89" t="s">
        <v>108</v>
      </c>
      <c r="J22" s="169" t="s">
        <v>192</v>
      </c>
      <c r="K22" s="169"/>
    </row>
    <row r="23" spans="1:13" ht="15.75" customHeight="1" x14ac:dyDescent="0.25">
      <c r="B23" s="170">
        <v>9</v>
      </c>
      <c r="C23" s="179">
        <v>44638</v>
      </c>
      <c r="D23" s="112" t="s">
        <v>83</v>
      </c>
      <c r="E23" s="76" t="s">
        <v>105</v>
      </c>
      <c r="F23" s="23" t="s">
        <v>95</v>
      </c>
      <c r="G23" s="89" t="s">
        <v>108</v>
      </c>
      <c r="H23" s="92" t="s">
        <v>99</v>
      </c>
      <c r="I23" s="92" t="s">
        <v>36</v>
      </c>
      <c r="J23" s="169" t="s">
        <v>193</v>
      </c>
      <c r="K23" s="169"/>
    </row>
    <row r="24" spans="1:13" ht="15.75" customHeight="1" x14ac:dyDescent="0.25">
      <c r="B24" s="170">
        <v>10</v>
      </c>
      <c r="C24" s="179">
        <v>44638</v>
      </c>
      <c r="D24" s="127" t="s">
        <v>139</v>
      </c>
      <c r="E24" s="76" t="s">
        <v>105</v>
      </c>
      <c r="F24" s="23" t="s">
        <v>95</v>
      </c>
      <c r="G24" s="89" t="s">
        <v>108</v>
      </c>
      <c r="H24" s="92" t="s">
        <v>99</v>
      </c>
      <c r="I24" s="92" t="s">
        <v>36</v>
      </c>
      <c r="J24" s="169" t="s">
        <v>202</v>
      </c>
      <c r="K24" s="169"/>
    </row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</sheetData>
  <mergeCells count="2">
    <mergeCell ref="B11:J11"/>
    <mergeCell ref="B7:J8"/>
  </mergeCells>
  <hyperlinks>
    <hyperlink ref="G21" r:id="rId1" display="https://appliedindustri.livejournal.com/"/>
  </hyperlinks>
  <pageMargins left="0.7" right="0.7" top="0.75" bottom="0.75" header="0" footer="0"/>
  <pageSetup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986"/>
  <sheetViews>
    <sheetView topLeftCell="B1" zoomScaleNormal="100" workbookViewId="0">
      <pane ySplit="9" topLeftCell="A13" activePane="bottomLeft" state="frozen"/>
      <selection pane="bottomLeft" activeCell="G20" sqref="G20"/>
    </sheetView>
  </sheetViews>
  <sheetFormatPr defaultColWidth="14.42578125" defaultRowHeight="15" customHeight="1" x14ac:dyDescent="0.25"/>
  <cols>
    <col min="1" max="3" width="9.140625" style="24" customWidth="1"/>
    <col min="4" max="4" width="12.7109375" style="24" customWidth="1"/>
    <col min="5" max="5" width="29.140625" style="24" customWidth="1"/>
    <col min="6" max="7" width="21.140625" style="24" customWidth="1"/>
    <col min="8" max="8" width="13.42578125" style="24" customWidth="1"/>
    <col min="9" max="9" width="24" style="24" customWidth="1"/>
    <col min="10" max="10" width="11.7109375" style="24" customWidth="1"/>
    <col min="11" max="11" width="58.7109375" style="24" customWidth="1"/>
    <col min="12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5" customHeight="1" x14ac:dyDescent="0.25">
      <c r="A7" s="21"/>
      <c r="B7" s="21"/>
      <c r="C7" s="226" t="s">
        <v>29</v>
      </c>
      <c r="D7" s="219"/>
      <c r="E7" s="219"/>
      <c r="F7" s="219"/>
      <c r="G7" s="219"/>
      <c r="H7" s="219"/>
      <c r="I7" s="219"/>
      <c r="J7" s="219"/>
      <c r="K7" s="219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5.75" customHeight="1" x14ac:dyDescent="0.25">
      <c r="A8" s="21"/>
      <c r="B8" s="21"/>
      <c r="C8" s="226"/>
      <c r="D8" s="219"/>
      <c r="E8" s="219"/>
      <c r="F8" s="219"/>
      <c r="G8" s="219"/>
      <c r="H8" s="219"/>
      <c r="I8" s="219"/>
      <c r="J8" s="219"/>
      <c r="K8" s="219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5">
      <c r="A10" s="39"/>
      <c r="B10" s="39"/>
      <c r="C10" s="8"/>
      <c r="D10" s="8"/>
      <c r="E10" s="21"/>
      <c r="F10" s="2"/>
      <c r="G10" s="2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x14ac:dyDescent="0.25">
      <c r="A11" s="39"/>
      <c r="B11" s="39"/>
      <c r="C11" s="227"/>
      <c r="D11" s="228"/>
      <c r="E11" s="228"/>
      <c r="F11" s="228"/>
      <c r="G11" s="228"/>
      <c r="H11" s="228"/>
      <c r="I11" s="228"/>
      <c r="J11" s="228"/>
      <c r="K11" s="228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x14ac:dyDescent="0.25">
      <c r="A12" s="39"/>
      <c r="B12" s="39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 x14ac:dyDescent="0.25">
      <c r="A13" s="39"/>
      <c r="B13" s="39"/>
      <c r="C13" s="22" t="s">
        <v>4</v>
      </c>
      <c r="D13" s="22" t="s">
        <v>65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ht="15.75" x14ac:dyDescent="0.25">
      <c r="A14" s="39"/>
      <c r="B14" s="39"/>
      <c r="C14" s="33"/>
      <c r="D14" s="33"/>
      <c r="E14" s="30"/>
      <c r="F14" s="31"/>
      <c r="G14" s="113"/>
      <c r="H14" s="166"/>
      <c r="I14" s="112"/>
      <c r="J14" s="23"/>
      <c r="K14" s="23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ht="15.75" x14ac:dyDescent="0.25">
      <c r="A15" s="39"/>
      <c r="B15" s="39"/>
      <c r="C15" s="83">
        <v>1</v>
      </c>
      <c r="D15" s="115">
        <v>44623</v>
      </c>
      <c r="E15" s="23" t="s">
        <v>141</v>
      </c>
      <c r="F15" s="76" t="s">
        <v>105</v>
      </c>
      <c r="G15" s="112" t="s">
        <v>95</v>
      </c>
      <c r="H15" s="167" t="s">
        <v>106</v>
      </c>
      <c r="I15" s="138" t="s">
        <v>99</v>
      </c>
      <c r="J15" s="73" t="s">
        <v>36</v>
      </c>
      <c r="K15" s="75" t="s">
        <v>142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8" ht="15.75" x14ac:dyDescent="0.25">
      <c r="A16" s="39"/>
      <c r="B16" s="39"/>
      <c r="C16" s="83">
        <v>2</v>
      </c>
      <c r="D16" s="137">
        <v>44623</v>
      </c>
      <c r="E16" s="92" t="s">
        <v>92</v>
      </c>
      <c r="F16" s="76" t="s">
        <v>105</v>
      </c>
      <c r="G16" s="112" t="s">
        <v>95</v>
      </c>
      <c r="H16" s="124" t="s">
        <v>144</v>
      </c>
      <c r="I16" s="138" t="s">
        <v>99</v>
      </c>
      <c r="J16" s="73" t="s">
        <v>36</v>
      </c>
      <c r="K16" s="75" t="s">
        <v>143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3" ht="15.75" customHeight="1" x14ac:dyDescent="0.25">
      <c r="A17" s="39"/>
      <c r="B17" s="39"/>
      <c r="C17" s="83">
        <v>3</v>
      </c>
      <c r="D17" s="78">
        <v>44629</v>
      </c>
      <c r="E17" s="75" t="s">
        <v>168</v>
      </c>
      <c r="F17" s="76" t="s">
        <v>105</v>
      </c>
      <c r="G17" s="112" t="s">
        <v>95</v>
      </c>
      <c r="H17" s="168" t="s">
        <v>108</v>
      </c>
      <c r="I17" s="138" t="s">
        <v>99</v>
      </c>
      <c r="J17" s="73" t="s">
        <v>36</v>
      </c>
      <c r="K17" s="75" t="s">
        <v>169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spans="1:23" ht="15.75" customHeight="1" x14ac:dyDescent="0.25">
      <c r="A18" s="39"/>
      <c r="B18" s="39"/>
      <c r="C18" s="175">
        <v>4</v>
      </c>
      <c r="D18" s="176">
        <v>44629</v>
      </c>
      <c r="E18" s="177" t="s">
        <v>170</v>
      </c>
      <c r="F18" s="141" t="s">
        <v>105</v>
      </c>
      <c r="G18" s="146" t="s">
        <v>95</v>
      </c>
      <c r="H18" s="178" t="s">
        <v>106</v>
      </c>
      <c r="I18" s="138" t="s">
        <v>99</v>
      </c>
      <c r="J18" s="147" t="s">
        <v>36</v>
      </c>
      <c r="K18" s="177" t="s">
        <v>171</v>
      </c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spans="1:23" ht="15.75" customHeight="1" x14ac:dyDescent="0.25">
      <c r="A19" s="39"/>
      <c r="B19" s="39"/>
      <c r="C19" s="170">
        <v>5</v>
      </c>
      <c r="D19" s="179">
        <v>44638</v>
      </c>
      <c r="E19" s="165" t="s">
        <v>188</v>
      </c>
      <c r="F19" s="141" t="s">
        <v>105</v>
      </c>
      <c r="G19" s="146" t="s">
        <v>95</v>
      </c>
      <c r="H19" s="71" t="s">
        <v>106</v>
      </c>
      <c r="I19" s="138" t="s">
        <v>99</v>
      </c>
      <c r="J19" s="147" t="s">
        <v>36</v>
      </c>
      <c r="K19" s="169" t="s">
        <v>189</v>
      </c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spans="1:23" ht="15.75" customHeight="1" x14ac:dyDescent="0.25">
      <c r="A20" s="39"/>
      <c r="B20" s="39"/>
      <c r="C20" s="170">
        <v>6</v>
      </c>
      <c r="D20" s="179">
        <v>44638</v>
      </c>
      <c r="E20" s="75" t="s">
        <v>135</v>
      </c>
      <c r="F20" s="141" t="s">
        <v>105</v>
      </c>
      <c r="G20" s="146" t="s">
        <v>95</v>
      </c>
      <c r="H20" s="112" t="s">
        <v>191</v>
      </c>
      <c r="I20" s="138" t="s">
        <v>99</v>
      </c>
      <c r="J20" s="147" t="s">
        <v>36</v>
      </c>
      <c r="K20" s="169" t="s">
        <v>190</v>
      </c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spans="1:23" ht="15.7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 spans="1:23" ht="15.7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spans="1:23" ht="15.75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spans="1:23" ht="15.75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spans="1:23" ht="15.7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  <row r="26" spans="1:23" ht="15.7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3" ht="15.7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3" ht="15.7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3" ht="15.7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3" ht="15.7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23" ht="15.7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3" ht="15.75" customHeight="1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8" ht="15.75" customHeight="1" x14ac:dyDescent="0.25">
      <c r="A33" s="39"/>
      <c r="B33" s="39"/>
      <c r="C33" s="39"/>
      <c r="D33" s="39"/>
      <c r="E33" s="39"/>
      <c r="F33" s="39"/>
      <c r="G33" s="39"/>
      <c r="H33" s="39"/>
    </row>
    <row r="34" spans="1:8" ht="15.75" customHeight="1" x14ac:dyDescent="0.25">
      <c r="A34" s="39"/>
      <c r="B34" s="39"/>
      <c r="C34" s="39"/>
      <c r="D34" s="39"/>
      <c r="E34" s="39"/>
      <c r="F34" s="39"/>
      <c r="G34" s="39"/>
      <c r="H34" s="39"/>
    </row>
    <row r="35" spans="1:8" ht="15.75" customHeight="1" x14ac:dyDescent="0.25"/>
    <row r="36" spans="1:8" ht="15.75" customHeight="1" x14ac:dyDescent="0.25"/>
    <row r="37" spans="1:8" ht="15.75" customHeight="1" x14ac:dyDescent="0.25"/>
    <row r="38" spans="1:8" ht="15.75" customHeight="1" x14ac:dyDescent="0.25"/>
    <row r="39" spans="1:8" ht="15.75" customHeight="1" x14ac:dyDescent="0.25"/>
    <row r="40" spans="1:8" ht="15.75" customHeight="1" x14ac:dyDescent="0.25"/>
    <row r="41" spans="1:8" ht="15.75" customHeight="1" x14ac:dyDescent="0.25"/>
    <row r="42" spans="1:8" ht="15.75" customHeight="1" x14ac:dyDescent="0.25"/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mergeCells count="2">
    <mergeCell ref="C7:K8"/>
    <mergeCell ref="C11:K11"/>
  </mergeCells>
  <conditionalFormatting sqref="E19">
    <cfRule type="duplicateValues" dxfId="2" priority="1"/>
  </conditionalFormatting>
  <conditionalFormatting sqref="E19">
    <cfRule type="duplicateValues" dxfId="1" priority="2"/>
  </conditionalFormatting>
  <pageMargins left="0.7" right="0.7" top="0.75" bottom="0.7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B922"/>
  <sheetViews>
    <sheetView topLeftCell="B1" zoomScaleNormal="100" workbookViewId="0">
      <pane ySplit="9" topLeftCell="A16" activePane="bottomLeft" state="frozen"/>
      <selection pane="bottomLeft" activeCell="K22" sqref="K22"/>
    </sheetView>
  </sheetViews>
  <sheetFormatPr defaultColWidth="14.42578125" defaultRowHeight="15" customHeight="1" x14ac:dyDescent="0.25"/>
  <cols>
    <col min="1" max="1" width="6.5703125" customWidth="1"/>
    <col min="2" max="2" width="4.42578125" customWidth="1"/>
    <col min="3" max="3" width="9.140625" customWidth="1"/>
    <col min="4" max="4" width="14.85546875" style="24" customWidth="1"/>
    <col min="5" max="5" width="32.5703125" customWidth="1"/>
    <col min="6" max="6" width="21.140625" customWidth="1"/>
    <col min="7" max="7" width="21.140625" style="24" customWidth="1"/>
    <col min="8" max="8" width="11.42578125" customWidth="1"/>
    <col min="9" max="9" width="37.42578125" customWidth="1"/>
    <col min="10" max="10" width="15.5703125" bestFit="1" customWidth="1"/>
    <col min="11" max="11" width="58.7109375" customWidth="1"/>
    <col min="12" max="28" width="8" customWidth="1"/>
  </cols>
  <sheetData>
    <row r="1" spans="1:28" x14ac:dyDescent="0.25">
      <c r="A1" s="1"/>
      <c r="B1" s="1"/>
      <c r="C1" s="8"/>
      <c r="D1" s="8"/>
      <c r="E1" s="1"/>
      <c r="F1" s="1"/>
      <c r="G1" s="2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8"/>
      <c r="D2" s="8"/>
      <c r="E2" s="1"/>
      <c r="F2" s="1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s="24" customFormat="1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1"/>
      <c r="B4" s="1"/>
      <c r="C4" s="8"/>
      <c r="D4" s="8"/>
      <c r="E4" s="1"/>
      <c r="F4" s="1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"/>
      <c r="B5" s="1"/>
      <c r="C5" s="8"/>
      <c r="D5" s="8"/>
      <c r="E5" s="1"/>
      <c r="F5" s="1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5">
      <c r="A6" s="1"/>
      <c r="B6" s="1"/>
      <c r="C6" s="8"/>
      <c r="D6" s="8"/>
      <c r="E6" s="1"/>
      <c r="F6" s="1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" customHeight="1" x14ac:dyDescent="0.25">
      <c r="A7" s="1"/>
      <c r="B7" s="1"/>
      <c r="C7" s="226" t="s">
        <v>2</v>
      </c>
      <c r="D7" s="219"/>
      <c r="E7" s="219"/>
      <c r="F7" s="219"/>
      <c r="G7" s="219"/>
      <c r="H7" s="219"/>
      <c r="I7" s="219"/>
      <c r="J7" s="219"/>
      <c r="K7" s="21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5">
      <c r="A8" s="1"/>
      <c r="B8" s="1"/>
      <c r="C8" s="226"/>
      <c r="D8" s="219"/>
      <c r="E8" s="219"/>
      <c r="F8" s="219"/>
      <c r="G8" s="219"/>
      <c r="H8" s="219"/>
      <c r="I8" s="219"/>
      <c r="J8" s="219"/>
      <c r="K8" s="21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8"/>
      <c r="D9" s="8"/>
      <c r="E9" s="1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8"/>
      <c r="D10" s="8"/>
      <c r="E10" s="1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227"/>
      <c r="D11" s="228"/>
      <c r="E11" s="228"/>
      <c r="F11" s="228"/>
      <c r="G11" s="228"/>
      <c r="H11" s="228"/>
      <c r="I11" s="228"/>
      <c r="J11" s="228"/>
      <c r="K11" s="22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"/>
      <c r="D12" s="21"/>
      <c r="E12" s="1"/>
      <c r="F12" s="1"/>
      <c r="G12" s="2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22" t="s">
        <v>4</v>
      </c>
      <c r="D13" s="22" t="s">
        <v>65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x14ac:dyDescent="0.25">
      <c r="A14" s="1"/>
      <c r="B14" s="1"/>
      <c r="C14" s="33"/>
      <c r="D14" s="33"/>
      <c r="E14" s="135"/>
      <c r="F14" s="31"/>
      <c r="G14" s="31"/>
      <c r="H14" s="27"/>
      <c r="I14" s="112"/>
      <c r="J14" s="23"/>
      <c r="K14" s="2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x14ac:dyDescent="0.25">
      <c r="A15" s="1"/>
      <c r="B15" s="1"/>
      <c r="C15" s="79">
        <v>1</v>
      </c>
      <c r="D15" s="72" t="s">
        <v>93</v>
      </c>
      <c r="E15" s="23" t="s">
        <v>92</v>
      </c>
      <c r="F15" s="71"/>
      <c r="G15" s="73"/>
      <c r="H15" s="75"/>
      <c r="I15" s="112" t="s">
        <v>99</v>
      </c>
      <c r="J15" s="75" t="s">
        <v>5</v>
      </c>
      <c r="K15" s="7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x14ac:dyDescent="0.25">
      <c r="A16" s="1"/>
      <c r="B16" s="1"/>
      <c r="C16" s="79">
        <v>2</v>
      </c>
      <c r="D16" s="72">
        <v>44623</v>
      </c>
      <c r="E16" s="92" t="s">
        <v>122</v>
      </c>
      <c r="F16" s="76" t="s">
        <v>105</v>
      </c>
      <c r="G16" s="23" t="s">
        <v>95</v>
      </c>
      <c r="H16" s="74" t="s">
        <v>108</v>
      </c>
      <c r="I16" s="112" t="s">
        <v>99</v>
      </c>
      <c r="J16" s="73" t="s">
        <v>36</v>
      </c>
      <c r="K16" s="75" t="s">
        <v>123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6" ht="15.75" customHeight="1" x14ac:dyDescent="0.25">
      <c r="A17" s="25"/>
      <c r="B17" s="25"/>
      <c r="C17" s="79">
        <v>3</v>
      </c>
      <c r="D17" s="72">
        <v>44623</v>
      </c>
      <c r="E17" s="132" t="s">
        <v>128</v>
      </c>
      <c r="F17" s="76" t="s">
        <v>105</v>
      </c>
      <c r="G17" s="23" t="s">
        <v>95</v>
      </c>
      <c r="H17" s="136" t="s">
        <v>130</v>
      </c>
      <c r="I17" s="112" t="s">
        <v>99</v>
      </c>
      <c r="J17" s="73" t="s">
        <v>36</v>
      </c>
      <c r="K17" s="85" t="s">
        <v>129</v>
      </c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5">
      <c r="A18" s="25"/>
      <c r="B18" s="25"/>
      <c r="C18" s="144">
        <v>4</v>
      </c>
      <c r="D18" s="145">
        <v>44628</v>
      </c>
      <c r="E18" s="112" t="s">
        <v>156</v>
      </c>
      <c r="F18" s="141" t="s">
        <v>105</v>
      </c>
      <c r="G18" s="106" t="s">
        <v>95</v>
      </c>
      <c r="H18" s="164" t="s">
        <v>158</v>
      </c>
      <c r="I18" s="146" t="s">
        <v>99</v>
      </c>
      <c r="J18" s="147" t="s">
        <v>36</v>
      </c>
      <c r="K18" s="148" t="s">
        <v>157</v>
      </c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5">
      <c r="A19" s="25"/>
      <c r="B19" s="25"/>
      <c r="C19" s="150">
        <v>5</v>
      </c>
      <c r="D19" s="161">
        <v>44628</v>
      </c>
      <c r="E19" s="147" t="s">
        <v>160</v>
      </c>
      <c r="F19" s="141" t="s">
        <v>105</v>
      </c>
      <c r="G19" s="106" t="s">
        <v>95</v>
      </c>
      <c r="H19" s="162" t="s">
        <v>106</v>
      </c>
      <c r="I19" s="146" t="s">
        <v>99</v>
      </c>
      <c r="J19" s="163" t="s">
        <v>120</v>
      </c>
      <c r="K19" s="154" t="s">
        <v>161</v>
      </c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5">
      <c r="A20" s="25"/>
      <c r="B20" s="25"/>
      <c r="C20" s="150">
        <v>6</v>
      </c>
      <c r="D20" s="151">
        <v>44630</v>
      </c>
      <c r="E20" s="36" t="s">
        <v>173</v>
      </c>
      <c r="F20" s="76" t="s">
        <v>105</v>
      </c>
      <c r="G20" s="23" t="s">
        <v>95</v>
      </c>
      <c r="H20" s="74" t="s">
        <v>108</v>
      </c>
      <c r="I20" s="112" t="s">
        <v>99</v>
      </c>
      <c r="J20" s="149" t="s">
        <v>120</v>
      </c>
      <c r="K20" s="112" t="s">
        <v>172</v>
      </c>
      <c r="L20" s="149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25">
      <c r="A21" s="25"/>
      <c r="B21" s="25"/>
      <c r="C21" s="150">
        <v>7</v>
      </c>
      <c r="D21" s="151">
        <v>44630</v>
      </c>
      <c r="E21" s="165" t="s">
        <v>174</v>
      </c>
      <c r="F21" s="76" t="s">
        <v>105</v>
      </c>
      <c r="G21" s="23" t="s">
        <v>95</v>
      </c>
      <c r="H21" s="74" t="s">
        <v>108</v>
      </c>
      <c r="I21" s="74" t="s">
        <v>108</v>
      </c>
      <c r="J21" s="74" t="s">
        <v>108</v>
      </c>
      <c r="K21" s="149" t="s">
        <v>175</v>
      </c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25">
      <c r="A22" s="25"/>
      <c r="B22" s="25"/>
      <c r="C22" s="173">
        <v>8</v>
      </c>
      <c r="D22" s="174">
        <v>44637</v>
      </c>
      <c r="E22" s="172" t="s">
        <v>185</v>
      </c>
      <c r="F22" s="76" t="s">
        <v>105</v>
      </c>
      <c r="G22" s="23" t="s">
        <v>95</v>
      </c>
      <c r="H22" s="74" t="s">
        <v>108</v>
      </c>
      <c r="I22" s="112" t="s">
        <v>99</v>
      </c>
      <c r="J22" s="149" t="s">
        <v>36</v>
      </c>
      <c r="K22" s="172" t="s">
        <v>184</v>
      </c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25">
      <c r="A23" s="25"/>
      <c r="B23" s="25"/>
      <c r="C23" s="173">
        <v>9</v>
      </c>
      <c r="D23" s="151">
        <v>44637</v>
      </c>
      <c r="E23" s="149" t="s">
        <v>187</v>
      </c>
      <c r="F23" s="76" t="s">
        <v>105</v>
      </c>
      <c r="G23" s="23" t="s">
        <v>95</v>
      </c>
      <c r="H23" s="74" t="s">
        <v>108</v>
      </c>
      <c r="I23" s="112" t="s">
        <v>99</v>
      </c>
      <c r="J23" s="149" t="s">
        <v>36</v>
      </c>
      <c r="K23" s="149" t="s">
        <v>186</v>
      </c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 x14ac:dyDescent="0.25"/>
    <row r="281" spans="1:26" ht="15.75" customHeight="1" x14ac:dyDescent="0.25"/>
    <row r="282" spans="1:26" ht="15.75" customHeight="1" x14ac:dyDescent="0.25"/>
    <row r="283" spans="1:26" ht="15.75" customHeight="1" x14ac:dyDescent="0.25"/>
    <row r="284" spans="1:26" ht="15.75" customHeight="1" x14ac:dyDescent="0.25"/>
    <row r="285" spans="1:26" ht="15.75" customHeight="1" x14ac:dyDescent="0.25"/>
    <row r="286" spans="1:26" ht="15.75" customHeight="1" x14ac:dyDescent="0.25"/>
    <row r="287" spans="1:26" ht="15.75" customHeight="1" x14ac:dyDescent="0.25"/>
    <row r="288" spans="1:26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</sheetData>
  <mergeCells count="2">
    <mergeCell ref="C11:K11"/>
    <mergeCell ref="C7:K8"/>
  </mergeCells>
  <conditionalFormatting sqref="E16">
    <cfRule type="duplicateValues" dxfId="0" priority="1"/>
  </conditionalFormatting>
  <hyperlinks>
    <hyperlink ref="H18" r:id="rId1" display="https://www.reddit.com/user/AppliedIndustrialPri/"/>
  </hyperlinks>
  <pageMargins left="0.7" right="0.7" top="0.75" bottom="0.75" header="0" footer="0"/>
  <pageSetup orientation="landscape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B987"/>
  <sheetViews>
    <sheetView workbookViewId="0">
      <pane ySplit="9" topLeftCell="A10" activePane="bottomLeft" state="frozen"/>
      <selection pane="bottomLeft" activeCell="C17" sqref="C17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13.7109375" style="35" customWidth="1"/>
    <col min="5" max="5" width="29.140625" style="24" customWidth="1"/>
    <col min="6" max="7" width="29.42578125" style="24" customWidth="1"/>
    <col min="8" max="8" width="14.28515625" style="24" customWidth="1"/>
    <col min="9" max="9" width="25" style="24" customWidth="1"/>
    <col min="10" max="10" width="11.7109375" style="24" customWidth="1"/>
    <col min="11" max="11" width="37.7109375" style="24" customWidth="1"/>
    <col min="12" max="12" width="16.140625" style="24" customWidth="1"/>
    <col min="13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5" customHeight="1" x14ac:dyDescent="0.25">
      <c r="A7" s="21"/>
      <c r="B7" s="21"/>
      <c r="C7" s="226" t="s">
        <v>77</v>
      </c>
      <c r="D7" s="219"/>
      <c r="E7" s="219"/>
      <c r="F7" s="219"/>
      <c r="G7" s="219"/>
      <c r="H7" s="219"/>
      <c r="I7" s="219"/>
      <c r="J7" s="219"/>
      <c r="K7" s="219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5.75" customHeight="1" x14ac:dyDescent="0.25">
      <c r="A8" s="21"/>
      <c r="B8" s="21"/>
      <c r="C8" s="226"/>
      <c r="D8" s="219"/>
      <c r="E8" s="219"/>
      <c r="F8" s="219"/>
      <c r="G8" s="219"/>
      <c r="H8" s="219"/>
      <c r="I8" s="219"/>
      <c r="J8" s="219"/>
      <c r="K8" s="219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5">
      <c r="A10" s="39"/>
      <c r="B10" s="39"/>
      <c r="C10" s="8"/>
      <c r="D10" s="8"/>
      <c r="E10" s="21"/>
      <c r="F10" s="2"/>
      <c r="G10" s="2"/>
      <c r="H10" s="21"/>
      <c r="I10" s="21"/>
      <c r="J10" s="21"/>
      <c r="K10" s="21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28" x14ac:dyDescent="0.25">
      <c r="A11" s="39"/>
      <c r="B11" s="39"/>
      <c r="C11" s="227"/>
      <c r="D11" s="228"/>
      <c r="E11" s="228"/>
      <c r="F11" s="228"/>
      <c r="G11" s="228"/>
      <c r="H11" s="228"/>
      <c r="I11" s="228"/>
      <c r="J11" s="228"/>
      <c r="K11" s="228"/>
      <c r="L11" s="77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28" x14ac:dyDescent="0.25">
      <c r="A12" s="39"/>
      <c r="B12" s="39"/>
      <c r="C12" s="8"/>
      <c r="D12" s="8"/>
      <c r="E12" s="21"/>
      <c r="F12" s="21"/>
      <c r="G12" s="21"/>
      <c r="H12" s="21"/>
      <c r="I12" s="21"/>
      <c r="J12" s="21"/>
      <c r="K12" s="21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spans="1:28" x14ac:dyDescent="0.25">
      <c r="A13" s="39"/>
      <c r="B13" s="39"/>
      <c r="C13" s="22" t="s">
        <v>4</v>
      </c>
      <c r="D13" s="22" t="s">
        <v>65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86" t="s">
        <v>79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 spans="1:28" ht="15.75" x14ac:dyDescent="0.25">
      <c r="A14" s="39"/>
      <c r="B14" s="39"/>
      <c r="C14" s="79">
        <v>1</v>
      </c>
      <c r="D14" s="78"/>
      <c r="E14" s="76"/>
      <c r="F14" s="73"/>
      <c r="G14" s="73"/>
      <c r="H14" s="76"/>
      <c r="I14" s="75"/>
      <c r="J14" s="73"/>
      <c r="K14" s="75"/>
      <c r="L14" s="75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 spans="1:28" ht="15.75" x14ac:dyDescent="0.25">
      <c r="A15" s="39"/>
      <c r="B15" s="39"/>
      <c r="C15" s="79">
        <v>2</v>
      </c>
      <c r="D15" s="78"/>
      <c r="E15" s="76"/>
      <c r="F15" s="73"/>
      <c r="G15" s="73"/>
      <c r="H15" s="76"/>
      <c r="I15" s="75"/>
      <c r="J15" s="73"/>
      <c r="K15" s="75"/>
      <c r="L15" s="46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</row>
    <row r="16" spans="1:28" ht="15.75" x14ac:dyDescent="0.25">
      <c r="A16" s="39"/>
      <c r="B16" s="39"/>
      <c r="C16" s="79">
        <v>3</v>
      </c>
      <c r="D16" s="78"/>
      <c r="E16" s="46"/>
      <c r="F16" s="73"/>
      <c r="G16" s="73"/>
      <c r="H16" s="76"/>
      <c r="I16" s="75"/>
      <c r="J16" s="73"/>
      <c r="K16" s="75"/>
      <c r="L16" s="75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</row>
    <row r="17" spans="1:22" ht="15.75" customHeight="1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</row>
    <row r="18" spans="1:22" ht="15.75" customHeight="1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</row>
    <row r="19" spans="1:22" ht="15.75" customHeight="1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</row>
    <row r="20" spans="1:22" ht="15.75" customHeight="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</row>
    <row r="21" spans="1:22" ht="15.7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 spans="1:22" ht="15.7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</row>
    <row r="23" spans="1:22" ht="15.75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</row>
    <row r="24" spans="1:22" ht="15.75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</row>
    <row r="25" spans="1:22" ht="15.7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</row>
    <row r="26" spans="1:22" ht="15.7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</row>
    <row r="27" spans="1:22" ht="15.7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 spans="1:22" ht="15.7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 spans="1:22" ht="15.7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spans="1:22" ht="15.7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</row>
    <row r="31" spans="1:22" ht="15.7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 spans="1:22" ht="15.75" customHeight="1" x14ac:dyDescent="0.25">
      <c r="A32" s="39"/>
      <c r="B32" s="39"/>
    </row>
    <row r="33" spans="1:2" ht="15.75" customHeight="1" x14ac:dyDescent="0.25">
      <c r="A33" s="39"/>
      <c r="B33" s="39"/>
    </row>
    <row r="34" spans="1:2" ht="15.75" customHeight="1" x14ac:dyDescent="0.25">
      <c r="A34" s="39"/>
      <c r="B34" s="39"/>
    </row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mergeCells count="2">
    <mergeCell ref="C7:K8"/>
    <mergeCell ref="C11:K11"/>
  </mergeCells>
  <pageMargins left="0.7" right="0.7" top="0.75" bottom="0.75" header="0" footer="0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G5:J1000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 x14ac:dyDescent="0.25"/>
  <cols>
    <col min="1" max="8" width="8" customWidth="1"/>
    <col min="9" max="9" width="77.5703125" customWidth="1"/>
    <col min="10" max="10" width="6.7109375" customWidth="1"/>
  </cols>
  <sheetData>
    <row r="5" spans="7:10" ht="15.75" customHeight="1" x14ac:dyDescent="0.25"/>
    <row r="6" spans="7:10" x14ac:dyDescent="0.25">
      <c r="G6" s="1"/>
      <c r="H6" s="189" t="s">
        <v>11</v>
      </c>
      <c r="I6" s="190"/>
      <c r="J6" s="190"/>
    </row>
    <row r="7" spans="7:10" ht="15.75" customHeight="1" x14ac:dyDescent="0.25">
      <c r="G7" s="1"/>
      <c r="H7" s="192"/>
      <c r="I7" s="193"/>
      <c r="J7" s="193"/>
    </row>
    <row r="8" spans="7:10" x14ac:dyDescent="0.25">
      <c r="G8" s="1"/>
      <c r="H8" s="1"/>
      <c r="I8" s="1"/>
      <c r="J8" s="8"/>
    </row>
    <row r="9" spans="7:10" x14ac:dyDescent="0.25">
      <c r="G9" s="1"/>
      <c r="H9" s="1"/>
      <c r="I9" s="1"/>
      <c r="J9" s="8"/>
    </row>
    <row r="10" spans="7:10" x14ac:dyDescent="0.25">
      <c r="G10" s="1"/>
      <c r="H10" s="231">
        <v>43580</v>
      </c>
      <c r="I10" s="205"/>
      <c r="J10" s="205"/>
    </row>
    <row r="12" spans="7:10" x14ac:dyDescent="0.25">
      <c r="G12" s="1"/>
      <c r="H12" s="5" t="s">
        <v>4</v>
      </c>
      <c r="I12" s="6" t="s">
        <v>12</v>
      </c>
      <c r="J12" s="5" t="s">
        <v>10</v>
      </c>
    </row>
    <row r="13" spans="7:10" x14ac:dyDescent="0.25">
      <c r="G13" s="1"/>
      <c r="H13" s="4">
        <v>1</v>
      </c>
      <c r="I13" s="11" t="s">
        <v>13</v>
      </c>
      <c r="J13" s="12" t="s">
        <v>14</v>
      </c>
    </row>
    <row r="14" spans="7:10" x14ac:dyDescent="0.25">
      <c r="H14" s="3">
        <v>2</v>
      </c>
      <c r="I14" s="9" t="s">
        <v>15</v>
      </c>
      <c r="J14" s="12" t="s">
        <v>14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H6:J7"/>
    <mergeCell ref="H10:J10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Client Information</vt:lpstr>
      <vt:lpstr>Map Citation</vt:lpstr>
      <vt:lpstr>Profile Creation</vt:lpstr>
      <vt:lpstr>Blog  Submission</vt:lpstr>
      <vt:lpstr>Image Submissions</vt:lpstr>
      <vt:lpstr>Social Bookmarking</vt:lpstr>
      <vt:lpstr>Business Listing</vt:lpstr>
      <vt:lpstr>Blog Comment</vt:lpstr>
      <vt:lpstr>Forum Creation</vt:lpstr>
      <vt:lpstr>Web 2.0</vt:lpstr>
      <vt:lpstr>Social Link 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</dc:creator>
  <cp:lastModifiedBy>MD.Nazmul Islam</cp:lastModifiedBy>
  <dcterms:created xsi:type="dcterms:W3CDTF">2020-08-14T17:22:17Z</dcterms:created>
  <dcterms:modified xsi:type="dcterms:W3CDTF">2022-03-20T14:38:39Z</dcterms:modified>
</cp:coreProperties>
</file>