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120" yWindow="-120" windowWidth="15510" windowHeight="8085" tabRatio="815" firstSheet="2" activeTab="5"/>
  </bookViews>
  <sheets>
    <sheet name="Dashboard" sheetId="1" r:id="rId1"/>
    <sheet name="Client Information" sheetId="34" r:id="rId2"/>
    <sheet name="Map Citation" sheetId="26" r:id="rId3"/>
    <sheet name="Social Bookmarking" sheetId="9" r:id="rId4"/>
    <sheet name="Profile Creation" sheetId="31" r:id="rId5"/>
    <sheet name="Blog  Submission" sheetId="6" r:id="rId6"/>
    <sheet name="Business Listing" sheetId="29" r:id="rId7"/>
    <sheet name="Image Submissions" sheetId="24" r:id="rId8"/>
    <sheet name="Blog Comment" sheetId="18" state="hidden" r:id="rId9"/>
    <sheet name="Forum Creation" sheetId="19" state="hidden" r:id="rId10"/>
    <sheet name="Web 2.0" sheetId="28" r:id="rId11"/>
    <sheet name="Social Link " sheetId="32" r:id="rId12"/>
    <sheet name="Status" sheetId="21" r:id="rId1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1"/>
  <c r="J12"/>
  <c r="J14"/>
  <c r="H19" l="1"/>
  <c r="K15"/>
  <c r="J10"/>
  <c r="G19"/>
  <c r="H20"/>
  <c r="J15" l="1"/>
  <c r="G18"/>
  <c r="G20" s="1"/>
</calcChain>
</file>

<file path=xl/sharedStrings.xml><?xml version="1.0" encoding="utf-8"?>
<sst xmlns="http://schemas.openxmlformats.org/spreadsheetml/2006/main" count="219" uniqueCount="107">
  <si>
    <t>CLICK BELOW</t>
  </si>
  <si>
    <t>Click HERE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</si>
  <si>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</si>
  <si>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</si>
  <si>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</si>
  <si>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</si>
  <si>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</si>
  <si>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</si>
  <si>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</si>
  <si>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</si>
  <si>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</si>
  <si>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</si>
  <si>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</si>
  <si>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</si>
  <si>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</si>
  <si>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</si>
  <si>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</si>
  <si>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</si>
  <si>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</si>
  <si>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</si>
  <si>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</si>
  <si>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</si>
  <si>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</si>
  <si>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</si>
  <si>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</si>
  <si>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Web2.0 Submissions</t>
  </si>
  <si>
    <t>Profile Creation</t>
  </si>
  <si>
    <t>Social Link</t>
  </si>
  <si>
    <t>Microblogging</t>
  </si>
  <si>
    <t>Image Submissions</t>
  </si>
  <si>
    <t>Map Citaion</t>
  </si>
  <si>
    <t>Map Citation</t>
  </si>
  <si>
    <t>Name</t>
  </si>
  <si>
    <t>Website URL</t>
  </si>
  <si>
    <t>User Name</t>
  </si>
  <si>
    <t>Email</t>
  </si>
  <si>
    <t>Welcome1234#</t>
  </si>
  <si>
    <t>Address</t>
  </si>
  <si>
    <t>Business Email</t>
  </si>
  <si>
    <t>Business Phone no.</t>
  </si>
  <si>
    <t>Recovery Email</t>
  </si>
  <si>
    <t>prteam@weareweb.com.au</t>
  </si>
  <si>
    <t>ABN</t>
  </si>
  <si>
    <t>Social Media</t>
  </si>
  <si>
    <t>Facebook</t>
  </si>
  <si>
    <t>Instagram</t>
  </si>
  <si>
    <t>Twitter</t>
  </si>
  <si>
    <t>Linkedin</t>
  </si>
  <si>
    <t>Pinterest</t>
  </si>
  <si>
    <t>GMB</t>
  </si>
  <si>
    <t>IP Adre</t>
  </si>
  <si>
    <t>Category</t>
  </si>
  <si>
    <t>Opening Hours</t>
  </si>
  <si>
    <t>Monday</t>
  </si>
  <si>
    <t>Tuesday</t>
  </si>
  <si>
    <t>Wednesday</t>
  </si>
  <si>
    <t>Thursday</t>
  </si>
  <si>
    <t>Friday</t>
  </si>
  <si>
    <t>Saturday</t>
  </si>
  <si>
    <t>Sunday</t>
  </si>
  <si>
    <t>Industry</t>
  </si>
  <si>
    <t>Focus KW</t>
  </si>
  <si>
    <t>Target URL</t>
  </si>
  <si>
    <t>Client Information</t>
  </si>
  <si>
    <t>Client Infromation</t>
  </si>
  <si>
    <t>Date</t>
  </si>
  <si>
    <t>Task Name</t>
  </si>
  <si>
    <t>Description</t>
  </si>
  <si>
    <t>Starts</t>
  </si>
  <si>
    <t>Ends</t>
  </si>
  <si>
    <t>Duration</t>
  </si>
  <si>
    <t>Links</t>
  </si>
  <si>
    <t>Offsite Link Building</t>
  </si>
  <si>
    <t>Total</t>
  </si>
  <si>
    <t>Project Assign</t>
  </si>
  <si>
    <t>Project Name</t>
  </si>
  <si>
    <t>Total Working Hours</t>
  </si>
  <si>
    <t>Business Listing</t>
  </si>
  <si>
    <t>Blog Submission</t>
  </si>
  <si>
    <t>Comment</t>
  </si>
  <si>
    <t>Youtube</t>
  </si>
  <si>
    <t>https://elitedolphin.com/</t>
  </si>
  <si>
    <t xml:space="preserve">   </t>
  </si>
  <si>
    <t>https://rollbol.com/</t>
  </si>
  <si>
    <t>https://truefinders.com.au/</t>
  </si>
  <si>
    <t>https://bresdel.com/</t>
  </si>
  <si>
    <t>Roobotech (Web)</t>
  </si>
  <si>
    <t>Roobotech (Map)</t>
  </si>
  <si>
    <t>https://www.truelocal.com.au/</t>
  </si>
  <si>
    <t>https://www.cylex-australia.com/</t>
  </si>
  <si>
    <t>https://aussie-hours.com/</t>
  </si>
  <si>
    <t>https://firmania.biz/</t>
  </si>
  <si>
    <t>https://www.pinterest.com.au/</t>
  </si>
  <si>
    <t>17-02-2022</t>
  </si>
  <si>
    <t>Applied Industrial Printing Pty Ltd</t>
  </si>
  <si>
    <t>https://www.appliedindustrialprinting.com.au/</t>
  </si>
  <si>
    <t>3/9A Abbots Road, Dandenong South, VIC 3175</t>
  </si>
  <si>
    <t>Closed</t>
  </si>
  <si>
    <t>09:00 AM-5:00 PM</t>
  </si>
  <si>
    <t>support@appliedindustrialprinting.com.au</t>
  </si>
  <si>
    <t>appliedindustrialprinting.au@gmail.com</t>
  </si>
  <si>
    <t>https://truefinders.com.au/business/appliedindustrialprinting.com.au</t>
  </si>
  <si>
    <t>6142 443 8142</t>
  </si>
  <si>
    <t xml:space="preserve">   Welcome1234#</t>
  </si>
  <si>
    <t>https://elitedolphin.com/post/7892_https-www-appliedindustrialprinting-com-au-applied-industrial-printing-is-a-aust.html</t>
  </si>
  <si>
    <t>https://rollbol.com/posts/791985</t>
  </si>
  <si>
    <t>https://bresdel.com/posts/151995</t>
  </si>
</sst>
</file>

<file path=xl/styles.xml><?xml version="1.0" encoding="utf-8"?>
<styleSheet xmlns="http://schemas.openxmlformats.org/spreadsheetml/2006/main">
  <numFmts count="3">
    <numFmt numFmtId="164" formatCode="[$-809]dd\ mmmm\ yyyy;@"/>
    <numFmt numFmtId="165" formatCode="[h]:mm"/>
    <numFmt numFmtId="166" formatCode="dd/mm/yyyy;@"/>
  </numFmts>
  <fonts count="23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FFFF"/>
      </patternFill>
    </fill>
    <fill>
      <patternFill patternType="solid">
        <fgColor theme="7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5" xfId="0" applyFont="1" applyBorder="1"/>
    <xf numFmtId="0" fontId="0" fillId="2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5" xfId="0" applyFont="1" applyFill="1" applyBorder="1" applyAlignment="1">
      <alignment horizontal="center" wrapText="1"/>
    </xf>
    <xf numFmtId="0" fontId="6" fillId="3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0" fillId="0" borderId="1" xfId="0" applyFont="1" applyBorder="1"/>
    <xf numFmtId="0" fontId="11" fillId="0" borderId="1" xfId="0" applyFont="1" applyFill="1" applyBorder="1" applyAlignment="1"/>
    <xf numFmtId="0" fontId="1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0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6" fillId="0" borderId="1" xfId="0" applyFont="1" applyBorder="1" applyAlignment="1"/>
    <xf numFmtId="0" fontId="15" fillId="2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1" xfId="0" applyFont="1" applyBorder="1" applyAlignment="1"/>
    <xf numFmtId="0" fontId="15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1" fontId="16" fillId="9" borderId="27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8" fontId="17" fillId="0" borderId="1" xfId="0" applyNumberFormat="1" applyFont="1" applyBorder="1" applyAlignment="1">
      <alignment horizontal="center" wrapText="1"/>
    </xf>
    <xf numFmtId="20" fontId="17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/>
    </xf>
    <xf numFmtId="165" fontId="19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wrapText="1"/>
    </xf>
    <xf numFmtId="20" fontId="16" fillId="9" borderId="24" xfId="0" applyNumberFormat="1" applyFont="1" applyFill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6" fontId="17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/>
    <xf numFmtId="0" fontId="17" fillId="0" borderId="1" xfId="1" applyFont="1" applyBorder="1" applyAlignment="1" applyProtection="1">
      <alignment horizontal="center"/>
    </xf>
    <xf numFmtId="0" fontId="0" fillId="13" borderId="0" xfId="0" applyFill="1"/>
    <xf numFmtId="166" fontId="20" fillId="0" borderId="1" xfId="0" applyNumberFormat="1" applyFont="1" applyBorder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4" borderId="1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wrapText="1"/>
    </xf>
    <xf numFmtId="0" fontId="15" fillId="0" borderId="27" xfId="0" applyFont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20" fillId="0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7" fillId="0" borderId="1" xfId="0" applyFont="1" applyBorder="1"/>
    <xf numFmtId="0" fontId="17" fillId="0" borderId="1" xfId="0" applyFont="1" applyFill="1" applyBorder="1" applyAlignment="1">
      <alignment horizontal="left"/>
    </xf>
    <xf numFmtId="0" fontId="17" fillId="0" borderId="1" xfId="1" applyFont="1" applyBorder="1" applyAlignment="1" applyProtection="1"/>
    <xf numFmtId="0" fontId="20" fillId="0" borderId="0" xfId="0" applyFont="1" applyAlignment="1"/>
    <xf numFmtId="0" fontId="6" fillId="1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6" borderId="2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0" fillId="0" borderId="1" xfId="0" applyFont="1" applyBorder="1" applyAlignment="1">
      <alignment horizontal="left" wrapText="1"/>
    </xf>
    <xf numFmtId="0" fontId="0" fillId="2" borderId="27" xfId="0" applyFont="1" applyFill="1" applyBorder="1" applyAlignment="1">
      <alignment horizontal="center" vertical="top" wrapText="1"/>
    </xf>
    <xf numFmtId="0" fontId="0" fillId="0" borderId="27" xfId="0" applyFill="1" applyBorder="1"/>
    <xf numFmtId="0" fontId="0" fillId="0" borderId="27" xfId="0" applyBorder="1" applyAlignment="1">
      <alignment horizontal="left"/>
    </xf>
    <xf numFmtId="0" fontId="10" fillId="0" borderId="27" xfId="0" applyFont="1" applyBorder="1"/>
    <xf numFmtId="0" fontId="0" fillId="0" borderId="27" xfId="0" applyBorder="1"/>
    <xf numFmtId="0" fontId="0" fillId="0" borderId="25" xfId="0" applyBorder="1"/>
    <xf numFmtId="0" fontId="3" fillId="0" borderId="1" xfId="1" applyBorder="1" applyAlignment="1" applyProtection="1"/>
    <xf numFmtId="0" fontId="3" fillId="0" borderId="1" xfId="1" applyBorder="1" applyAlignment="1" applyProtection="1">
      <alignment horizontal="center"/>
    </xf>
    <xf numFmtId="0" fontId="3" fillId="0" borderId="1" xfId="1" applyBorder="1" applyAlignment="1" applyProtection="1"/>
    <xf numFmtId="0" fontId="3" fillId="0" borderId="1" xfId="1" applyBorder="1" applyAlignment="1" applyProtection="1">
      <alignment horizontal="left"/>
    </xf>
    <xf numFmtId="0" fontId="3" fillId="0" borderId="0" xfId="1" applyFill="1" applyAlignment="1" applyProtection="1"/>
    <xf numFmtId="0" fontId="3" fillId="0" borderId="1" xfId="1" applyFill="1" applyBorder="1" applyAlignment="1" applyProtection="1"/>
    <xf numFmtId="0" fontId="8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2" borderId="20" xfId="1" applyFill="1" applyBorder="1" applyAlignment="1" applyProtection="1">
      <alignment horizontal="center" vertical="center"/>
    </xf>
    <xf numFmtId="0" fontId="3" fillId="0" borderId="20" xfId="1" applyBorder="1" applyAlignment="1" applyProtection="1"/>
    <xf numFmtId="0" fontId="3" fillId="0" borderId="21" xfId="1" applyBorder="1" applyAlignment="1" applyProtection="1"/>
    <xf numFmtId="0" fontId="9" fillId="7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8" fillId="3" borderId="7" xfId="0" applyFont="1" applyFill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8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3" fillId="5" borderId="4" xfId="1" applyFill="1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3" fillId="5" borderId="24" xfId="1" applyFill="1" applyBorder="1" applyAlignment="1" applyProtection="1">
      <alignment horizontal="center"/>
    </xf>
    <xf numFmtId="0" fontId="8" fillId="2" borderId="8" xfId="0" applyFont="1" applyFill="1" applyBorder="1" applyAlignment="1">
      <alignment horizontal="left" vertical="center"/>
    </xf>
    <xf numFmtId="0" fontId="1" fillId="0" borderId="15" xfId="0" applyFont="1" applyBorder="1"/>
    <xf numFmtId="0" fontId="1" fillId="0" borderId="16" xfId="0" applyFont="1" applyBorder="1"/>
    <xf numFmtId="0" fontId="3" fillId="2" borderId="7" xfId="1" applyFill="1" applyBorder="1" applyAlignment="1" applyProtection="1">
      <alignment horizontal="center" vertical="center"/>
    </xf>
    <xf numFmtId="0" fontId="3" fillId="0" borderId="17" xfId="1" applyBorder="1" applyAlignment="1" applyProtection="1"/>
    <xf numFmtId="0" fontId="3" fillId="0" borderId="18" xfId="1" applyBorder="1" applyAlignment="1" applyProtection="1"/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/>
    <xf numFmtId="0" fontId="3" fillId="0" borderId="1" xfId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left" vertical="center"/>
    </xf>
    <xf numFmtId="0" fontId="3" fillId="0" borderId="1" xfId="1" applyBorder="1" applyAlignment="1" applyProtection="1">
      <alignment horizontal="center" vertical="center"/>
    </xf>
    <xf numFmtId="0" fontId="3" fillId="0" borderId="1" xfId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 vertical="center"/>
    </xf>
    <xf numFmtId="0" fontId="3" fillId="0" borderId="1" xfId="1" applyBorder="1" applyAlignment="1" applyProtection="1"/>
    <xf numFmtId="0" fontId="9" fillId="7" borderId="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17" fontId="6" fillId="3" borderId="22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12" borderId="22" xfId="0" applyNumberFormat="1" applyFont="1" applyFill="1" applyBorder="1" applyAlignment="1">
      <alignment horizontal="center"/>
    </xf>
    <xf numFmtId="17" fontId="6" fillId="12" borderId="0" xfId="0" applyNumberFormat="1" applyFont="1" applyFill="1" applyBorder="1" applyAlignment="1">
      <alignment horizontal="center"/>
    </xf>
    <xf numFmtId="17" fontId="6" fillId="3" borderId="8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0" borderId="19" xfId="0" applyFont="1" applyBorder="1"/>
    <xf numFmtId="0" fontId="9" fillId="7" borderId="2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9" borderId="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C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="" xmlns:a16="http://schemas.microsoft.com/office/drawing/2014/main" id="{00000000-0008-0000-06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="" xmlns:a16="http://schemas.microsoft.com/office/drawing/2014/main" id="{00000000-0008-0000-07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="" xmlns:a16="http://schemas.microsoft.com/office/drawing/2014/main" id="{00000000-0008-0000-07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@appliedindustrialprinting.com.au" TargetMode="External"/><Relationship Id="rId2" Type="http://schemas.openxmlformats.org/officeDocument/2006/relationships/hyperlink" Target="mailto:appliedindustrialprinting.au@gmail.com" TargetMode="External"/><Relationship Id="rId1" Type="http://schemas.openxmlformats.org/officeDocument/2006/relationships/hyperlink" Target="https://www.appliedindustrialprinting.com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team@weareweb.com.a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ppliedindustrialprinting.au@gmail.com" TargetMode="External"/><Relationship Id="rId3" Type="http://schemas.openxmlformats.org/officeDocument/2006/relationships/hyperlink" Target="https://www.cylex-australia.com/" TargetMode="External"/><Relationship Id="rId7" Type="http://schemas.openxmlformats.org/officeDocument/2006/relationships/hyperlink" Target="mailto:appliedindustrialprinting.au@gmail.com" TargetMode="External"/><Relationship Id="rId2" Type="http://schemas.openxmlformats.org/officeDocument/2006/relationships/hyperlink" Target="https://truefinders.com.au/business/appliedindustrialprinting.com.au" TargetMode="External"/><Relationship Id="rId1" Type="http://schemas.openxmlformats.org/officeDocument/2006/relationships/hyperlink" Target="https://truefinders.com.au/" TargetMode="External"/><Relationship Id="rId6" Type="http://schemas.openxmlformats.org/officeDocument/2006/relationships/hyperlink" Target="https://www.truelocal.com.au/" TargetMode="External"/><Relationship Id="rId5" Type="http://schemas.openxmlformats.org/officeDocument/2006/relationships/hyperlink" Target="https://firmania.biz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aussie-hours.com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ppliedindustrialprinting.au@gmail.com" TargetMode="External"/><Relationship Id="rId1" Type="http://schemas.openxmlformats.org/officeDocument/2006/relationships/hyperlink" Target="https://www.pinterest.com.au/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elitedolphin.com/post/7892_https-www-appliedindustrialprinting-com-au-applied-industrial-printing-is-a-aust.html" TargetMode="External"/><Relationship Id="rId7" Type="http://schemas.openxmlformats.org/officeDocument/2006/relationships/hyperlink" Target="https://bresdel.com/" TargetMode="External"/><Relationship Id="rId2" Type="http://schemas.openxmlformats.org/officeDocument/2006/relationships/hyperlink" Target="https://elitedolphin.com/" TargetMode="External"/><Relationship Id="rId1" Type="http://schemas.openxmlformats.org/officeDocument/2006/relationships/hyperlink" Target="mailto:appliedindustrialprinting.au@gmail.com" TargetMode="External"/><Relationship Id="rId6" Type="http://schemas.openxmlformats.org/officeDocument/2006/relationships/hyperlink" Target="https://rollbol.com/posts/791985" TargetMode="External"/><Relationship Id="rId5" Type="http://schemas.openxmlformats.org/officeDocument/2006/relationships/hyperlink" Target="mailto:appliedindustrialprinting.au@gmail.com" TargetMode="External"/><Relationship Id="rId4" Type="http://schemas.openxmlformats.org/officeDocument/2006/relationships/hyperlink" Target="https://rollbol.com/" TargetMode="External"/><Relationship Id="rId9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984"/>
  <sheetViews>
    <sheetView workbookViewId="0">
      <pane ySplit="11" topLeftCell="A15" activePane="bottomLeft" state="frozen"/>
      <selection pane="bottomLeft" activeCell="K19" sqref="K19:M19"/>
    </sheetView>
  </sheetViews>
  <sheetFormatPr defaultColWidth="14.42578125" defaultRowHeight="15" customHeight="1"/>
  <cols>
    <col min="1" max="9" width="9.140625" customWidth="1"/>
    <col min="10" max="10" width="13.5703125" customWidth="1"/>
    <col min="11" max="13" width="9.140625" customWidth="1"/>
    <col min="14" max="26" width="8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26" t="s">
        <v>94</v>
      </c>
      <c r="H9" s="127"/>
      <c r="I9" s="127"/>
      <c r="J9" s="127"/>
      <c r="K9" s="127"/>
      <c r="L9" s="127"/>
      <c r="M9" s="12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29"/>
      <c r="H10" s="130"/>
      <c r="I10" s="130"/>
      <c r="J10" s="130"/>
      <c r="K10" s="130"/>
      <c r="L10" s="130"/>
      <c r="M10" s="13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32" t="s">
        <v>24</v>
      </c>
      <c r="H13" s="133"/>
      <c r="I13" s="133"/>
      <c r="J13" s="133"/>
      <c r="K13" s="132" t="s">
        <v>0</v>
      </c>
      <c r="L13" s="133"/>
      <c r="M13" s="13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4" customFormat="1">
      <c r="A14" s="21"/>
      <c r="B14" s="21"/>
      <c r="C14" s="21"/>
      <c r="D14" s="21"/>
      <c r="E14" s="21"/>
      <c r="F14" s="21"/>
      <c r="G14" s="135" t="s">
        <v>63</v>
      </c>
      <c r="H14" s="136"/>
      <c r="I14" s="136"/>
      <c r="J14" s="137"/>
      <c r="K14" s="138" t="s">
        <v>1</v>
      </c>
      <c r="L14" s="139"/>
      <c r="M14" s="14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>
      <c r="A15" s="1"/>
      <c r="B15" s="1"/>
      <c r="C15" s="1"/>
      <c r="D15" s="1"/>
      <c r="E15" s="1"/>
      <c r="F15" s="1"/>
      <c r="G15" s="120" t="s">
        <v>78</v>
      </c>
      <c r="H15" s="121"/>
      <c r="I15" s="121"/>
      <c r="J15" s="122"/>
      <c r="K15" s="123" t="s">
        <v>1</v>
      </c>
      <c r="L15" s="124"/>
      <c r="M15" s="12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41" t="s">
        <v>2</v>
      </c>
      <c r="H16" s="142"/>
      <c r="I16" s="142"/>
      <c r="J16" s="143"/>
      <c r="K16" s="144" t="s">
        <v>1</v>
      </c>
      <c r="L16" s="145"/>
      <c r="M16" s="14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51" t="s">
        <v>3</v>
      </c>
      <c r="H17" s="133"/>
      <c r="I17" s="133"/>
      <c r="J17" s="133"/>
      <c r="K17" s="152" t="s">
        <v>1</v>
      </c>
      <c r="L17" s="152"/>
      <c r="M17" s="15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47" t="s">
        <v>30</v>
      </c>
      <c r="H18" s="148"/>
      <c r="I18" s="148"/>
      <c r="J18" s="149"/>
      <c r="K18" s="150" t="s">
        <v>1</v>
      </c>
      <c r="L18" s="150"/>
      <c r="M18" s="15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47" t="s">
        <v>77</v>
      </c>
      <c r="H19" s="148"/>
      <c r="I19" s="148"/>
      <c r="J19" s="149"/>
      <c r="K19" s="153" t="s">
        <v>1</v>
      </c>
      <c r="L19" s="153"/>
      <c r="M19" s="15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47" t="s">
        <v>28</v>
      </c>
      <c r="H20" s="148"/>
      <c r="I20" s="148"/>
      <c r="J20" s="149"/>
      <c r="K20" s="153" t="s">
        <v>1</v>
      </c>
      <c r="L20" s="153"/>
      <c r="M20" s="15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47" t="s">
        <v>26</v>
      </c>
      <c r="H21" s="148"/>
      <c r="I21" s="148"/>
      <c r="J21" s="148"/>
      <c r="K21" s="154" t="s">
        <v>1</v>
      </c>
      <c r="L21" s="155"/>
      <c r="M21" s="15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47" t="s">
        <v>27</v>
      </c>
      <c r="H22" s="148"/>
      <c r="I22" s="148"/>
      <c r="J22" s="148"/>
      <c r="K22" s="154" t="s">
        <v>1</v>
      </c>
      <c r="L22" s="155"/>
      <c r="M22" s="15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47" t="s">
        <v>10</v>
      </c>
      <c r="H23" s="148"/>
      <c r="I23" s="148"/>
      <c r="J23" s="148"/>
      <c r="K23" s="154" t="s">
        <v>1</v>
      </c>
      <c r="L23" s="155"/>
      <c r="M23" s="15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/>
    <row r="214" spans="1:26" ht="15.75" customHeight="1"/>
    <row r="215" spans="1:26" ht="15.75" customHeight="1"/>
    <row r="216" spans="1:26" ht="15.75" customHeight="1"/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23">
    <mergeCell ref="G20:J20"/>
    <mergeCell ref="K20:M20"/>
    <mergeCell ref="G19:J19"/>
    <mergeCell ref="K19:M19"/>
    <mergeCell ref="G23:J23"/>
    <mergeCell ref="K23:M23"/>
    <mergeCell ref="G22:J22"/>
    <mergeCell ref="K22:M22"/>
    <mergeCell ref="G21:J21"/>
    <mergeCell ref="K21:M21"/>
    <mergeCell ref="G16:J16"/>
    <mergeCell ref="K16:M16"/>
    <mergeCell ref="G18:J18"/>
    <mergeCell ref="K18:M18"/>
    <mergeCell ref="G17:J17"/>
    <mergeCell ref="K17:M17"/>
    <mergeCell ref="G15:J15"/>
    <mergeCell ref="K15:M15"/>
    <mergeCell ref="G9:M10"/>
    <mergeCell ref="G13:J13"/>
    <mergeCell ref="K13:M13"/>
    <mergeCell ref="G14:J14"/>
    <mergeCell ref="K14:M14"/>
  </mergeCells>
  <hyperlinks>
    <hyperlink ref="K15:M15" location="'Blog  Submission'!A1" display="Click HERE"/>
    <hyperlink ref="K16:M16" location="'Social Bookmarking'!A1" display="Click HERE"/>
    <hyperlink ref="K21:M21" location="'Profile Creation'!A1" display="Click HERE"/>
    <hyperlink ref="K17:M17" location="'Image Submissions'!A1" display="Click HERE"/>
    <hyperlink ref="K19:M19" location="'Web 2.0'!A1" display="Click HERE"/>
    <hyperlink ref="K20:M20" location="Microblogging!A1" display="Click HERE"/>
    <hyperlink ref="K23:M23" location="Status!A1" display="Click HERE"/>
    <hyperlink ref="K22:M22" location="'Social Link '!A1" display="Click HERE"/>
    <hyperlink ref="K18:M18" location="'Map Citation'!A1" display="Click HERE"/>
    <hyperlink ref="K14:M14" location="'Client Information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69" t="s">
        <v>16</v>
      </c>
      <c r="D7" s="133"/>
      <c r="E7" s="13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70"/>
      <c r="D8" s="121"/>
      <c r="E8" s="12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68">
        <v>43580</v>
      </c>
      <c r="D11" s="142"/>
      <c r="E11" s="14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7" t="s">
        <v>4</v>
      </c>
      <c r="D13" s="13" t="s">
        <v>6</v>
      </c>
      <c r="E13" s="7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4">
        <v>1</v>
      </c>
      <c r="D14" s="15" t="s">
        <v>17</v>
      </c>
      <c r="E14" s="16" t="s">
        <v>18</v>
      </c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4"/>
  <dimension ref="A1:AA992"/>
  <sheetViews>
    <sheetView topLeftCell="C1" workbookViewId="0">
      <pane ySplit="9" topLeftCell="A10" activePane="bottomLeft" state="frozen"/>
      <selection pane="bottomLeft"/>
    </sheetView>
  </sheetViews>
  <sheetFormatPr defaultColWidth="14.42578125" defaultRowHeight="15" customHeight="1"/>
  <cols>
    <col min="1" max="2" width="9.140625" style="24" customWidth="1"/>
    <col min="3" max="3" width="9.140625" style="37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>
      <c r="A7" s="21"/>
      <c r="B7" s="21"/>
      <c r="C7" s="163" t="s">
        <v>25</v>
      </c>
      <c r="D7" s="156"/>
      <c r="E7" s="156"/>
      <c r="F7" s="156"/>
      <c r="G7" s="156"/>
      <c r="H7" s="156"/>
      <c r="I7" s="156"/>
      <c r="J7" s="15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>
      <c r="A8" s="21"/>
      <c r="B8" s="21"/>
      <c r="C8" s="163"/>
      <c r="D8" s="156"/>
      <c r="E8" s="156"/>
      <c r="F8" s="156"/>
      <c r="G8" s="156"/>
      <c r="H8" s="156"/>
      <c r="I8" s="156"/>
      <c r="J8" s="15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>
      <c r="A11" s="21"/>
      <c r="B11" s="21"/>
      <c r="C11" s="164"/>
      <c r="D11" s="165"/>
      <c r="E11" s="165"/>
      <c r="F11" s="165"/>
      <c r="G11" s="165"/>
      <c r="H11" s="165"/>
      <c r="I11" s="165"/>
      <c r="J11" s="165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>
      <c r="A13" s="21"/>
      <c r="B13" s="2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21"/>
      <c r="B14" s="21"/>
      <c r="C14" s="33"/>
      <c r="D14" s="30"/>
      <c r="E14" s="31"/>
      <c r="F14" s="31"/>
      <c r="G14" s="27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>
      <c r="A15" s="21"/>
      <c r="B15" s="21"/>
      <c r="C15" s="82">
        <v>1</v>
      </c>
      <c r="D15" s="38"/>
      <c r="E15" s="38"/>
      <c r="F15" s="38"/>
      <c r="G15" s="38"/>
      <c r="H15" s="38"/>
      <c r="I15" s="38"/>
      <c r="J15" s="38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>
      <c r="A16" s="21"/>
      <c r="B16" s="21"/>
      <c r="C16" s="82">
        <v>2</v>
      </c>
      <c r="D16" s="38"/>
      <c r="E16" s="38"/>
      <c r="F16" s="38"/>
      <c r="G16" s="38"/>
      <c r="H16" s="38"/>
      <c r="I16" s="28"/>
      <c r="J16" s="38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>
      <c r="A17" s="21"/>
      <c r="B17" s="21"/>
      <c r="C17" s="82">
        <v>3</v>
      </c>
      <c r="D17" s="38"/>
      <c r="E17" s="38"/>
      <c r="F17" s="38"/>
      <c r="G17" s="38"/>
      <c r="H17" s="38"/>
      <c r="I17" s="28"/>
      <c r="J17" s="38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>
      <c r="A18" s="25"/>
      <c r="B18" s="25"/>
      <c r="C18" s="3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7" ht="15.75" customHeight="1">
      <c r="A19" s="25"/>
      <c r="B19" s="25"/>
      <c r="C19" s="39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7" ht="15.75" customHeight="1">
      <c r="A20" s="25"/>
      <c r="B20" s="25"/>
      <c r="C20" s="39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7" ht="15.75" customHeight="1">
      <c r="A21" s="25"/>
      <c r="B21" s="25"/>
      <c r="C21" s="39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7" ht="15.75" customHeight="1">
      <c r="A22" s="25"/>
      <c r="B22" s="25"/>
      <c r="C22" s="39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7" ht="15.75" customHeight="1">
      <c r="A23" s="25"/>
      <c r="B23" s="25"/>
      <c r="C23" s="3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7" ht="15.75" customHeight="1">
      <c r="A24" s="25"/>
      <c r="B24" s="25"/>
      <c r="C24" s="39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7" ht="15.75" customHeight="1">
      <c r="A25" s="25"/>
      <c r="B25" s="25"/>
      <c r="C25" s="39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7" ht="15.75" customHeight="1">
      <c r="A26" s="25"/>
      <c r="B26" s="25"/>
      <c r="C26" s="39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7" ht="15.75" customHeight="1">
      <c r="A27" s="25"/>
      <c r="B27" s="25"/>
      <c r="C27" s="39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7" ht="15.75" customHeight="1">
      <c r="A28" s="25"/>
      <c r="B28" s="25"/>
      <c r="C28" s="39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7" ht="15.75" customHeight="1">
      <c r="A29" s="25"/>
      <c r="B29" s="25"/>
      <c r="C29" s="39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7" ht="15.75" customHeight="1">
      <c r="A30" s="25"/>
      <c r="B30" s="25"/>
      <c r="C30" s="39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7" ht="15.75" customHeight="1">
      <c r="A31" s="25"/>
      <c r="B31" s="25"/>
      <c r="C31" s="39"/>
      <c r="D31" s="25"/>
      <c r="E31" s="25"/>
      <c r="F31" s="25"/>
      <c r="G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7" ht="15.75" customHeight="1">
      <c r="A32" s="25"/>
      <c r="B32" s="25"/>
      <c r="C32" s="39"/>
      <c r="D32" s="25"/>
      <c r="E32" s="25"/>
      <c r="F32" s="25"/>
      <c r="G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>
      <c r="A33" s="25"/>
      <c r="B33" s="25"/>
      <c r="C33" s="39"/>
      <c r="D33" s="25"/>
      <c r="E33" s="25"/>
      <c r="F33" s="25"/>
      <c r="G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>
      <c r="A34" s="25"/>
      <c r="B34" s="25"/>
      <c r="C34" s="39"/>
      <c r="D34" s="25"/>
      <c r="E34" s="25"/>
      <c r="F34" s="25"/>
      <c r="G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>
      <c r="A35" s="25"/>
      <c r="B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>
      <c r="A36" s="25"/>
      <c r="B36" s="25"/>
    </row>
    <row r="37" spans="1:21" ht="15.75" customHeight="1">
      <c r="A37" s="25"/>
      <c r="B37" s="25"/>
    </row>
    <row r="38" spans="1:21" ht="15.75" customHeight="1">
      <c r="A38" s="25"/>
      <c r="B38" s="25"/>
    </row>
    <row r="39" spans="1:21" ht="15.75" customHeight="1">
      <c r="A39" s="25"/>
      <c r="B39" s="25"/>
    </row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8"/>
  <dimension ref="A1:AA989"/>
  <sheetViews>
    <sheetView workbookViewId="0">
      <pane ySplit="9" topLeftCell="A16" activePane="bottomLeft" state="frozen"/>
      <selection pane="bottomLeft" activeCell="D14" sqref="D14"/>
    </sheetView>
  </sheetViews>
  <sheetFormatPr defaultColWidth="14.42578125" defaultRowHeight="15" customHeight="1"/>
  <cols>
    <col min="1" max="2" width="9.140625" style="24" customWidth="1"/>
    <col min="3" max="3" width="9.140625" style="37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>
      <c r="A7" s="21"/>
      <c r="B7" s="21"/>
      <c r="C7" s="163" t="s">
        <v>27</v>
      </c>
      <c r="D7" s="156"/>
      <c r="E7" s="156"/>
      <c r="F7" s="156"/>
      <c r="G7" s="156"/>
      <c r="H7" s="156"/>
      <c r="I7" s="156"/>
      <c r="J7" s="15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>
      <c r="A8" s="21"/>
      <c r="B8" s="21"/>
      <c r="C8" s="163"/>
      <c r="D8" s="156"/>
      <c r="E8" s="156"/>
      <c r="F8" s="156"/>
      <c r="G8" s="156"/>
      <c r="H8" s="156"/>
      <c r="I8" s="156"/>
      <c r="J8" s="15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>
      <c r="A10" s="41"/>
      <c r="B10" s="41"/>
      <c r="C10" s="8"/>
      <c r="D10" s="21"/>
      <c r="E10" s="2"/>
      <c r="F10" s="2"/>
      <c r="G10" s="21"/>
      <c r="H10" s="21"/>
      <c r="I10" s="21"/>
      <c r="J10" s="2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>
      <c r="A11" s="41"/>
      <c r="B11" s="41"/>
      <c r="C11" s="164"/>
      <c r="D11" s="165"/>
      <c r="E11" s="165"/>
      <c r="F11" s="165"/>
      <c r="G11" s="165"/>
      <c r="H11" s="165"/>
      <c r="I11" s="165"/>
      <c r="J11" s="165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>
      <c r="A12" s="41"/>
      <c r="B12" s="41"/>
      <c r="C12" s="8"/>
      <c r="D12" s="21"/>
      <c r="E12" s="21"/>
      <c r="F12" s="21"/>
      <c r="G12" s="21"/>
      <c r="H12" s="21"/>
      <c r="I12" s="21"/>
      <c r="J12" s="2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>
      <c r="A13" s="41"/>
      <c r="B13" s="4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>
      <c r="A14" s="41"/>
      <c r="B14" s="41"/>
      <c r="C14" s="33"/>
      <c r="D14" s="30"/>
      <c r="E14" s="31"/>
      <c r="F14" s="31"/>
      <c r="G14" s="27"/>
      <c r="H14" s="23"/>
      <c r="I14" s="23"/>
      <c r="J14" s="23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ht="15.75">
      <c r="A15" s="41"/>
      <c r="B15" s="41"/>
      <c r="C15" s="82">
        <v>1</v>
      </c>
      <c r="D15" s="38"/>
      <c r="E15" s="38"/>
      <c r="F15" s="38"/>
      <c r="G15" s="38"/>
      <c r="H15" s="38"/>
      <c r="I15" s="38"/>
      <c r="J15" s="38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15.75">
      <c r="A16" s="41"/>
      <c r="B16" s="41"/>
      <c r="C16" s="82">
        <v>2</v>
      </c>
      <c r="D16" s="38"/>
      <c r="E16" s="38"/>
      <c r="F16" s="38"/>
      <c r="G16" s="38"/>
      <c r="H16" s="38"/>
      <c r="I16" s="28"/>
      <c r="J16" s="38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5.75">
      <c r="A17" s="41"/>
      <c r="B17" s="41"/>
      <c r="C17" s="82">
        <v>3</v>
      </c>
      <c r="D17" s="38"/>
      <c r="E17" s="38"/>
      <c r="F17" s="38"/>
      <c r="G17" s="38"/>
      <c r="H17" s="38"/>
      <c r="I17" s="28"/>
      <c r="J17" s="38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.75">
      <c r="A18" s="41"/>
      <c r="B18" s="41"/>
      <c r="C18" s="82">
        <v>4</v>
      </c>
      <c r="D18" s="38"/>
      <c r="E18" s="29"/>
      <c r="F18" s="29"/>
      <c r="G18" s="38"/>
      <c r="H18" s="38"/>
      <c r="I18" s="28"/>
      <c r="J18" s="38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.75">
      <c r="A19" s="41"/>
      <c r="B19" s="41"/>
      <c r="C19" s="82">
        <v>5</v>
      </c>
      <c r="D19" s="32"/>
      <c r="E19" s="38"/>
      <c r="F19" s="38"/>
      <c r="G19" s="38"/>
      <c r="H19" s="38"/>
      <c r="I19" s="28"/>
      <c r="J19" s="38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1:27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1:27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1:27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7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1:27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1:27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7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 spans="1:27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 spans="1:27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spans="1:21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5.75" customHeight="1">
      <c r="A36" s="41"/>
      <c r="B36" s="41"/>
      <c r="C36" s="39"/>
      <c r="D36" s="25"/>
      <c r="E36" s="25"/>
      <c r="F36" s="25"/>
      <c r="G36" s="25"/>
    </row>
    <row r="37" spans="1:21" ht="15.75" customHeight="1">
      <c r="A37" s="41"/>
      <c r="B37" s="41"/>
    </row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/>
  <dimension ref="A1:Y1000"/>
  <sheetViews>
    <sheetView workbookViewId="0">
      <pane ySplit="9" topLeftCell="A10" activePane="bottomLeft" state="frozen"/>
      <selection pane="bottomLeft" activeCell="E21" sqref="E21"/>
    </sheetView>
  </sheetViews>
  <sheetFormatPr defaultColWidth="14.42578125" defaultRowHeight="15" customHeight="1"/>
  <cols>
    <col min="1" max="2" width="9.140625" customWidth="1"/>
    <col min="3" max="3" width="12" customWidth="1"/>
    <col min="4" max="4" width="9.140625" customWidth="1"/>
    <col min="5" max="5" width="31.5703125" customWidth="1"/>
    <col min="6" max="6" width="31.28515625" customWidth="1"/>
    <col min="7" max="7" width="31.42578125" customWidth="1"/>
    <col min="8" max="8" width="12.5703125" customWidth="1"/>
    <col min="9" max="9" width="10.5703125" customWidth="1"/>
    <col min="10" max="10" width="11.7109375" customWidth="1"/>
    <col min="11" max="11" width="13.5703125" customWidth="1"/>
    <col min="12" max="25" width="8" customWidth="1"/>
  </cols>
  <sheetData>
    <row r="1" spans="1:25">
      <c r="A1" s="1"/>
      <c r="B1" s="18"/>
      <c r="C1" s="1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8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8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24" customFormat="1">
      <c r="A4" s="21"/>
      <c r="B4" s="18"/>
      <c r="C4" s="21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>
      <c r="A5" s="1"/>
      <c r="B5" s="18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"/>
      <c r="B6" s="18"/>
      <c r="C6" s="1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6.25" customHeight="1">
      <c r="A7" s="1"/>
      <c r="B7" s="19"/>
      <c r="C7" s="19"/>
      <c r="D7" s="19"/>
      <c r="E7" s="171" t="s">
        <v>10</v>
      </c>
      <c r="F7" s="156"/>
      <c r="G7" s="70"/>
      <c r="H7" s="70"/>
      <c r="I7" s="70"/>
      <c r="J7" s="70"/>
      <c r="K7" s="7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"/>
      <c r="B8" s="19"/>
      <c r="C8" s="19"/>
      <c r="D8" s="19"/>
      <c r="E8" s="172"/>
      <c r="F8" s="173"/>
      <c r="G8" s="71"/>
      <c r="H8" s="71"/>
      <c r="I8" s="71"/>
      <c r="J8" s="71"/>
      <c r="K8" s="7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s="1"/>
      <c r="B9" s="18"/>
      <c r="C9" s="1"/>
      <c r="D9" s="8"/>
      <c r="E9" s="54" t="s">
        <v>65</v>
      </c>
      <c r="F9" s="54" t="s">
        <v>66</v>
      </c>
      <c r="G9" s="54" t="s">
        <v>67</v>
      </c>
      <c r="H9" s="54" t="s">
        <v>68</v>
      </c>
      <c r="I9" s="55" t="s">
        <v>69</v>
      </c>
      <c r="J9" s="54" t="s">
        <v>70</v>
      </c>
      <c r="K9" s="56" t="s">
        <v>71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s="1"/>
      <c r="B10" s="18"/>
      <c r="C10" s="1"/>
      <c r="D10" s="8"/>
      <c r="E10" s="57">
        <v>44606</v>
      </c>
      <c r="F10" s="50" t="s">
        <v>72</v>
      </c>
      <c r="G10" s="50" t="s">
        <v>86</v>
      </c>
      <c r="H10" s="58">
        <v>0.375</v>
      </c>
      <c r="I10" s="58">
        <v>0.45833333333333331</v>
      </c>
      <c r="J10" s="59">
        <f>I10-H10</f>
        <v>8.3333333333333315E-2</v>
      </c>
      <c r="K10" s="53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20"/>
      <c r="C11" s="20"/>
      <c r="D11" s="20"/>
      <c r="E11" s="23"/>
      <c r="F11" s="60"/>
      <c r="G11" s="61"/>
      <c r="H11" s="23"/>
      <c r="I11" s="23"/>
      <c r="J11" s="23"/>
      <c r="K11" s="4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s="1"/>
      <c r="B12" s="18"/>
      <c r="C12" s="1"/>
      <c r="D12" s="8"/>
      <c r="E12" s="57">
        <v>44607</v>
      </c>
      <c r="F12" s="50" t="s">
        <v>72</v>
      </c>
      <c r="G12" s="102" t="s">
        <v>86</v>
      </c>
      <c r="H12" s="58">
        <v>0.375</v>
      </c>
      <c r="I12" s="58">
        <v>0.5</v>
      </c>
      <c r="J12" s="59">
        <f>I12-H12</f>
        <v>0.125</v>
      </c>
      <c r="K12" s="53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24" customFormat="1" ht="15.75">
      <c r="A13" s="21"/>
      <c r="B13" s="18"/>
      <c r="C13" s="21"/>
      <c r="D13" s="8"/>
      <c r="E13" s="57"/>
      <c r="F13" s="102"/>
      <c r="G13" s="102"/>
      <c r="H13" s="58"/>
      <c r="I13" s="58"/>
      <c r="J13" s="59"/>
      <c r="K13" s="53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4" customFormat="1" ht="15.75">
      <c r="A14" s="21"/>
      <c r="B14" s="18"/>
      <c r="C14" s="21"/>
      <c r="D14" s="8"/>
      <c r="E14" s="57">
        <v>44608</v>
      </c>
      <c r="F14" s="102" t="s">
        <v>72</v>
      </c>
      <c r="G14" s="102" t="s">
        <v>87</v>
      </c>
      <c r="H14" s="58">
        <v>0.375</v>
      </c>
      <c r="I14" s="58">
        <v>0.5</v>
      </c>
      <c r="J14" s="59">
        <f>I14-H14</f>
        <v>0.125</v>
      </c>
      <c r="K14" s="53">
        <v>6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>
      <c r="A15" s="1"/>
      <c r="B15" s="18"/>
      <c r="C15" s="1"/>
      <c r="D15" s="8"/>
      <c r="E15" s="62"/>
      <c r="F15" s="62"/>
      <c r="G15" s="63" t="s">
        <v>73</v>
      </c>
      <c r="H15" s="62"/>
      <c r="I15" s="62"/>
      <c r="J15" s="64">
        <f>SUM(J10+J12+J14)</f>
        <v>0.33333333333333331</v>
      </c>
      <c r="K15" s="65">
        <f>SUM(K10+K12)</f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75" customHeight="1">
      <c r="A16" s="1"/>
      <c r="B16" s="18"/>
      <c r="C16" s="1"/>
      <c r="D16" s="8"/>
      <c r="E16" s="41"/>
      <c r="F16" s="41"/>
      <c r="G16" s="41"/>
      <c r="H16" s="41"/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customHeight="1">
      <c r="A17" s="1"/>
      <c r="B17" s="18"/>
      <c r="C17" s="1"/>
      <c r="D17" s="8"/>
      <c r="E17" s="52" t="s">
        <v>74</v>
      </c>
      <c r="F17" s="66" t="s">
        <v>75</v>
      </c>
      <c r="G17" s="67" t="s">
        <v>76</v>
      </c>
      <c r="H17" s="65" t="s">
        <v>71</v>
      </c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5.75" customHeight="1">
      <c r="A18" s="1"/>
      <c r="B18" s="18"/>
      <c r="C18" s="1"/>
      <c r="D18" s="8"/>
      <c r="E18" s="174">
        <v>1</v>
      </c>
      <c r="F18" s="50" t="s">
        <v>86</v>
      </c>
      <c r="G18" s="68">
        <f>SUM(J10+J12)</f>
        <v>0.20833333333333331</v>
      </c>
      <c r="H18" s="50">
        <f>SUM(K10+K12)</f>
        <v>10</v>
      </c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5.75" customHeight="1">
      <c r="A19" s="1"/>
      <c r="B19" s="18"/>
      <c r="C19" s="1"/>
      <c r="D19" s="8"/>
      <c r="E19" s="175"/>
      <c r="F19" s="50" t="s">
        <v>87</v>
      </c>
      <c r="G19" s="68">
        <f>SUM(J12)</f>
        <v>0.125</v>
      </c>
      <c r="H19" s="50">
        <f>SUM(K12)</f>
        <v>6</v>
      </c>
      <c r="I19" s="21"/>
      <c r="J19" s="21"/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8"/>
      <c r="C20" s="1"/>
      <c r="D20" s="8"/>
      <c r="E20" s="176" t="s">
        <v>73</v>
      </c>
      <c r="F20" s="177"/>
      <c r="G20" s="69">
        <f>SUM(G18+G19)</f>
        <v>0.33333333333333331</v>
      </c>
      <c r="H20" s="65">
        <f>SUM(H18,H19)</f>
        <v>16</v>
      </c>
      <c r="I20" s="21"/>
      <c r="J20" s="21"/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8"/>
      <c r="C21" s="1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8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8"/>
      <c r="C23" s="1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8"/>
      <c r="C24" s="1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8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8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8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8"/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8"/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8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8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8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8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8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8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8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8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8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8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8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8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8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8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8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8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8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8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8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8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8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8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8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8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8"/>
      <c r="C54" s="1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8"/>
      <c r="C55" s="1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8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8"/>
      <c r="C57" s="1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8"/>
      <c r="C58" s="1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8"/>
      <c r="C59" s="1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8"/>
      <c r="C60" s="1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8"/>
      <c r="C61" s="1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8"/>
      <c r="C62" s="1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8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8"/>
      <c r="C64" s="1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8"/>
      <c r="C65" s="1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8"/>
      <c r="C66" s="1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8"/>
      <c r="C67" s="1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8"/>
      <c r="C68" s="1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8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8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8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8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8"/>
      <c r="C73" s="1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8"/>
      <c r="C74" s="1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8"/>
      <c r="C75" s="1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8"/>
      <c r="C76" s="1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8"/>
      <c r="C77" s="1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8"/>
      <c r="C78" s="1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8"/>
      <c r="C79" s="1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8"/>
      <c r="C80" s="1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8"/>
      <c r="C81" s="1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8"/>
      <c r="C82" s="1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8"/>
      <c r="C83" s="1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8"/>
      <c r="C84" s="1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8"/>
      <c r="C85" s="1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8"/>
      <c r="C86" s="1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8"/>
      <c r="C87" s="1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8"/>
      <c r="C88" s="1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8"/>
      <c r="C89" s="1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8"/>
      <c r="C90" s="1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8"/>
      <c r="C91" s="1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8"/>
      <c r="C92" s="1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8"/>
      <c r="C93" s="1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8"/>
      <c r="C94" s="1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8"/>
      <c r="C95" s="1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8"/>
      <c r="C96" s="1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8"/>
      <c r="C97" s="1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8"/>
      <c r="C98" s="1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8"/>
      <c r="C99" s="1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8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8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8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8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8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8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8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8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8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8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8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8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8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8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8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8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8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8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8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8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8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8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8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8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8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8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8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8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8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8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8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8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8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8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8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8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8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8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8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8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8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8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8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8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8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8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8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8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8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8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8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8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8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8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8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8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8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8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8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8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8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8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8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8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8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8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8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8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8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8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8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8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8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8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8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8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8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8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8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8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8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8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8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8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8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8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8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8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8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8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8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8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8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8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8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8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8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8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8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8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8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8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8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8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8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8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8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8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8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8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8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8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8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8"/>
      <c r="C213" s="1"/>
      <c r="D213" s="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8"/>
      <c r="C214" s="1"/>
      <c r="D214" s="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7:F8"/>
    <mergeCell ref="E18:E19"/>
    <mergeCell ref="E20:F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001"/>
  <sheetViews>
    <sheetView workbookViewId="0">
      <pane ySplit="9" topLeftCell="A16" activePane="bottomLeft" state="frozen"/>
      <selection pane="bottomLeft" activeCell="E17" sqref="E17"/>
    </sheetView>
  </sheetViews>
  <sheetFormatPr defaultColWidth="14.42578125" defaultRowHeight="15" customHeight="1"/>
  <cols>
    <col min="1" max="2" width="9.140625" style="24" customWidth="1"/>
    <col min="3" max="3" width="9.140625" style="37" customWidth="1"/>
    <col min="4" max="4" width="29.140625" style="24" customWidth="1"/>
    <col min="5" max="5" width="59.7109375" style="24" customWidth="1"/>
    <col min="6" max="6" width="11.7109375" style="24" customWidth="1"/>
    <col min="7" max="7" width="37.7109375" style="24" customWidth="1"/>
    <col min="8" max="24" width="8" style="24" customWidth="1"/>
    <col min="25" max="16384" width="14.42578125" style="24"/>
  </cols>
  <sheetData>
    <row r="1" spans="1:24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" customHeight="1">
      <c r="A7" s="21"/>
      <c r="B7" s="21"/>
      <c r="C7" s="25"/>
      <c r="D7" s="156" t="s">
        <v>94</v>
      </c>
      <c r="E7" s="156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>
      <c r="A8" s="21"/>
      <c r="B8" s="21"/>
      <c r="C8" s="25"/>
      <c r="D8" s="156"/>
      <c r="E8" s="156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>
      <c r="A9" s="21"/>
      <c r="B9" s="21"/>
      <c r="C9" s="8"/>
      <c r="D9" s="21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>
      <c r="A10" s="41"/>
      <c r="B10" s="41"/>
      <c r="C10" s="41"/>
      <c r="D10" s="21"/>
      <c r="E10" s="2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ht="15.75">
      <c r="A11" s="41"/>
      <c r="B11" s="41"/>
      <c r="C11" s="41"/>
      <c r="D11" s="157" t="s">
        <v>64</v>
      </c>
      <c r="E11" s="158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5.75">
      <c r="A12" s="41"/>
      <c r="B12" s="41"/>
      <c r="C12" s="41"/>
      <c r="D12" s="92" t="s">
        <v>32</v>
      </c>
      <c r="E12" s="42" t="s">
        <v>94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5.75">
      <c r="A13" s="41"/>
      <c r="B13" s="41"/>
      <c r="C13" s="41"/>
      <c r="D13" s="43" t="s">
        <v>33</v>
      </c>
      <c r="E13" s="117" t="s">
        <v>95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ht="15.75">
      <c r="A14" s="41"/>
      <c r="B14" s="41"/>
      <c r="C14" s="41"/>
      <c r="D14" s="43" t="s">
        <v>34</v>
      </c>
      <c r="E14" s="72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ht="15.75">
      <c r="A15" s="41"/>
      <c r="B15" s="41"/>
      <c r="C15" s="41"/>
      <c r="D15" s="43" t="s">
        <v>35</v>
      </c>
      <c r="E15" s="118" t="s">
        <v>100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ht="15.75">
      <c r="A16" s="41"/>
      <c r="B16" s="41"/>
      <c r="C16" s="41"/>
      <c r="D16" s="43" t="s">
        <v>23</v>
      </c>
      <c r="E16" s="75" t="s">
        <v>36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15.75">
      <c r="A17" s="41"/>
      <c r="B17" s="41"/>
      <c r="C17" s="41"/>
      <c r="D17" s="43" t="s">
        <v>37</v>
      </c>
      <c r="E17" s="107" t="s">
        <v>96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15.75">
      <c r="A18" s="41"/>
      <c r="B18" s="41"/>
      <c r="C18" s="41"/>
      <c r="D18" s="43" t="s">
        <v>38</v>
      </c>
      <c r="E18" s="117" t="s">
        <v>99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15.75">
      <c r="A19" s="41"/>
      <c r="B19" s="41"/>
      <c r="C19" s="41"/>
      <c r="D19" s="43" t="s">
        <v>39</v>
      </c>
      <c r="E19" s="44" t="s">
        <v>102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15.75">
      <c r="A20" s="41"/>
      <c r="B20" s="41"/>
      <c r="C20" s="41"/>
      <c r="D20" s="45" t="s">
        <v>40</v>
      </c>
      <c r="E20" s="117" t="s">
        <v>41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15.75" customHeight="1">
      <c r="A21" s="41"/>
      <c r="B21" s="41"/>
      <c r="C21" s="41"/>
      <c r="D21" s="46" t="s">
        <v>42</v>
      </c>
      <c r="E21" s="72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ht="15.75" customHeight="1">
      <c r="A22" s="41"/>
      <c r="B22" s="41"/>
      <c r="C22" s="41"/>
      <c r="D22" s="161" t="s">
        <v>43</v>
      </c>
      <c r="E22" s="16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15.75" customHeight="1">
      <c r="A23" s="41"/>
      <c r="B23" s="41"/>
      <c r="C23" s="41"/>
      <c r="D23" s="47" t="s">
        <v>44</v>
      </c>
      <c r="E23" s="44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ht="15.75" customHeight="1">
      <c r="A24" s="41"/>
      <c r="B24" s="41"/>
      <c r="C24" s="41"/>
      <c r="D24" s="47" t="s">
        <v>45</v>
      </c>
      <c r="E24" s="94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4" ht="15.75" customHeight="1">
      <c r="A25" s="41"/>
      <c r="B25" s="41"/>
      <c r="C25" s="41"/>
      <c r="D25" s="47" t="s">
        <v>46</v>
      </c>
      <c r="E25" s="44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4" ht="15.75" customHeight="1">
      <c r="A26" s="41"/>
      <c r="B26" s="41"/>
      <c r="C26" s="41"/>
      <c r="D26" s="47" t="s">
        <v>47</v>
      </c>
      <c r="E26" s="44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4" ht="15.75" customHeight="1">
      <c r="A27" s="41"/>
      <c r="B27" s="41"/>
      <c r="C27" s="41"/>
      <c r="D27" s="47" t="s">
        <v>48</v>
      </c>
      <c r="E27" s="94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4" ht="15.75" customHeight="1">
      <c r="A28" s="41"/>
      <c r="B28" s="41"/>
      <c r="C28" s="41"/>
      <c r="D28" s="159" t="s">
        <v>49</v>
      </c>
      <c r="E28" s="162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4" ht="3.75" hidden="1" customHeight="1">
      <c r="A29" s="41"/>
      <c r="B29" s="41"/>
      <c r="C29" s="41"/>
      <c r="D29" s="159"/>
      <c r="E29" s="162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4" ht="15.75" customHeight="1">
      <c r="A30" s="41"/>
      <c r="B30" s="41"/>
      <c r="C30" s="41"/>
      <c r="D30" s="45" t="s">
        <v>50</v>
      </c>
      <c r="E30" s="49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4" ht="15.75" customHeight="1">
      <c r="A31" s="41"/>
      <c r="B31" s="41"/>
      <c r="C31" s="41"/>
      <c r="D31" s="47" t="s">
        <v>51</v>
      </c>
      <c r="E31" s="49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4" ht="15.75" customHeight="1">
      <c r="A32" s="41"/>
      <c r="B32" s="41"/>
      <c r="C32" s="41"/>
      <c r="D32" s="45" t="s">
        <v>80</v>
      </c>
      <c r="E32" s="49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1:20" ht="15.75" customHeight="1">
      <c r="A33" s="41"/>
      <c r="B33" s="41"/>
      <c r="C33" s="41"/>
      <c r="D33" s="160" t="s">
        <v>52</v>
      </c>
      <c r="E33" s="160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1:20" ht="15.75" customHeight="1">
      <c r="A34" s="41"/>
      <c r="B34" s="41"/>
      <c r="C34" s="41"/>
      <c r="D34" s="51" t="s">
        <v>53</v>
      </c>
      <c r="E34" s="44" t="s">
        <v>98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1:20" ht="15.75" customHeight="1">
      <c r="A35" s="41"/>
      <c r="B35" s="41"/>
      <c r="C35" s="41"/>
      <c r="D35" s="51" t="s">
        <v>54</v>
      </c>
      <c r="E35" s="44" t="s">
        <v>98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1:20" ht="15.75" customHeight="1">
      <c r="A36" s="41"/>
      <c r="B36" s="41"/>
      <c r="C36" s="41"/>
      <c r="D36" s="51" t="s">
        <v>55</v>
      </c>
      <c r="E36" s="44" t="s">
        <v>98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15.75" customHeight="1">
      <c r="A37" s="41"/>
      <c r="B37" s="41"/>
      <c r="C37" s="41"/>
      <c r="D37" s="51" t="s">
        <v>56</v>
      </c>
      <c r="E37" s="44" t="s">
        <v>98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15.75" customHeight="1">
      <c r="A38" s="41"/>
      <c r="B38" s="41"/>
      <c r="C38" s="41"/>
      <c r="D38" s="51" t="s">
        <v>57</v>
      </c>
      <c r="E38" s="44" t="s">
        <v>98</v>
      </c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pans="1:20" ht="15.75" customHeight="1">
      <c r="A39" s="41"/>
      <c r="B39" s="41"/>
      <c r="C39" s="41"/>
      <c r="D39" s="51" t="s">
        <v>58</v>
      </c>
      <c r="E39" s="44" t="s">
        <v>97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15.75" customHeight="1">
      <c r="A40" s="41"/>
      <c r="B40" s="41"/>
      <c r="C40" s="41"/>
      <c r="D40" s="51" t="s">
        <v>59</v>
      </c>
      <c r="E40" s="44" t="s">
        <v>97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>
      <c r="A41" s="41"/>
      <c r="B41" s="41"/>
      <c r="C41" s="41"/>
      <c r="D41" s="160"/>
      <c r="E41" s="160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15.75" customHeight="1">
      <c r="A42" s="41"/>
      <c r="B42" s="41"/>
      <c r="C42" s="41"/>
      <c r="D42" s="45" t="s">
        <v>60</v>
      </c>
      <c r="E42" s="72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0" ht="15.75" customHeight="1">
      <c r="A43" s="41"/>
      <c r="B43" s="41"/>
      <c r="C43" s="41"/>
      <c r="D43" s="45" t="s">
        <v>61</v>
      </c>
      <c r="E43" s="7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1:20" ht="15.75" customHeight="1">
      <c r="A44" s="41"/>
      <c r="B44" s="41"/>
      <c r="C44" s="41"/>
      <c r="D44" s="46" t="s">
        <v>62</v>
      </c>
      <c r="E44" s="72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1:20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pans="1:20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pans="1:20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5.75" customHeight="1"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5.75" customHeight="1"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5.75" customHeight="1"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5.75" customHeight="1"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5.75" customHeight="1"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5.75" customHeight="1"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5.75" customHeight="1"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5.75" customHeight="1"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5.75" customHeight="1"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5.75" customHeight="1"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5.75" customHeight="1"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5.75" customHeight="1"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5.75" customHeight="1"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5.75" customHeight="1"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5.75" customHeight="1"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6:20" ht="15.75" customHeight="1"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6:20" ht="15.75" customHeight="1"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6:20" ht="15.75" customHeight="1"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6:20" ht="15.75" customHeight="1"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6:20" ht="15.75" customHeight="1"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6:20" ht="15.75" customHeight="1"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6:20" ht="15.75" customHeight="1"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6:20" ht="15.75" customHeight="1"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6:20" ht="15.75" customHeight="1"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6:20" ht="15.75" customHeight="1"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6:20" ht="15.75" customHeight="1"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6:20" ht="15.75" customHeight="1"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6:20" ht="15.75" customHeight="1"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6:20" ht="15.75" customHeight="1"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6:20" ht="15.75" customHeight="1"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6:20" ht="15.75" customHeight="1"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6:20" ht="15.75" customHeight="1"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6:20" ht="15.75" customHeight="1"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6:20" ht="15.75" customHeight="1"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6:20" ht="15.75" customHeight="1"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6:20" ht="15.75" customHeight="1"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6:20" ht="15.75" customHeight="1"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spans="6:20" ht="15.75" customHeight="1"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spans="6:20" ht="15.75" customHeight="1"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 spans="6:20" ht="15.75" customHeight="1"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 spans="6:20" ht="15.75" customHeight="1"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 spans="6:20" ht="15.75" customHeight="1"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 spans="6:20" ht="15.75" customHeight="1"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spans="6:20" ht="15.75" customHeight="1"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pans="6:20" ht="15.75" customHeight="1"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spans="6:20" ht="15.75" customHeight="1"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 spans="6:20" ht="15.75" customHeight="1"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 spans="6:20" ht="15.75" customHeight="1"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pans="6:20" ht="15.75" customHeight="1"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 spans="6:20" ht="15.75" customHeight="1"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 spans="6:20" ht="15.75" customHeight="1"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 spans="6:20" ht="15.75" customHeight="1"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 spans="6:20" ht="15.75" customHeight="1"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 spans="6:20" ht="15.75" customHeight="1"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</row>
    <row r="104" spans="6:20" ht="15.75" customHeight="1"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</row>
    <row r="105" spans="6:20" ht="15.75" customHeight="1"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</row>
    <row r="106" spans="6:20" ht="15.75" customHeight="1"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</row>
    <row r="107" spans="6:20" ht="15.75" customHeight="1"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</row>
    <row r="108" spans="6:20" ht="15.75" customHeight="1"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</row>
    <row r="109" spans="6:20" ht="15.75" customHeight="1"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</row>
    <row r="110" spans="6:20" ht="15.75" customHeight="1"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</row>
    <row r="111" spans="6:20" ht="15.75" customHeight="1"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</row>
    <row r="112" spans="6:20" ht="15.75" customHeight="1"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</row>
    <row r="113" spans="6:20" ht="15.75" customHeight="1"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</row>
    <row r="114" spans="6:20" ht="15.75" customHeight="1"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</row>
    <row r="115" spans="6:20" ht="15.75" customHeight="1"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</row>
    <row r="116" spans="6:20" ht="15.75" customHeight="1"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</row>
    <row r="117" spans="6:20" ht="15.75" customHeight="1"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 spans="6:20" ht="15.75" customHeight="1"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6:20" ht="15.75" customHeight="1"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</row>
    <row r="120" spans="6:20" ht="15.75" customHeight="1"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</row>
    <row r="121" spans="6:20" ht="15.75" customHeight="1"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</row>
    <row r="122" spans="6:20" ht="15.75" customHeight="1"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</row>
    <row r="123" spans="6:20" ht="15.75" customHeight="1"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</row>
    <row r="124" spans="6:20" ht="15.75" customHeight="1"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</row>
    <row r="125" spans="6:20" ht="15.75" customHeight="1"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</row>
    <row r="126" spans="6:20" ht="15.75" customHeight="1"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</row>
    <row r="127" spans="6:20" ht="15.75" customHeight="1"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</row>
    <row r="128" spans="6:20" ht="15.75" customHeight="1"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</row>
    <row r="129" spans="6:20" ht="15.75" customHeight="1"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</row>
    <row r="130" spans="6:20" ht="15.75" customHeight="1"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</row>
    <row r="131" spans="6:20" ht="15.75" customHeight="1"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</row>
    <row r="132" spans="6:20" ht="15.75" customHeight="1"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</row>
    <row r="133" spans="6:20" ht="15.75" customHeight="1"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</row>
    <row r="134" spans="6:20" ht="15.75" customHeight="1"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6:20" ht="15.75" customHeight="1"/>
    <row r="136" spans="6:20" ht="15.75" customHeight="1"/>
    <row r="137" spans="6:20" ht="15.75" customHeight="1"/>
    <row r="138" spans="6:20" ht="15.75" customHeight="1"/>
    <row r="139" spans="6:20" ht="15.75" customHeight="1"/>
    <row r="140" spans="6:20" ht="15.75" customHeight="1"/>
    <row r="141" spans="6:20" ht="15.75" customHeight="1"/>
    <row r="142" spans="6:20" ht="15.75" customHeight="1"/>
    <row r="143" spans="6:20" ht="15.75" customHeight="1"/>
    <row r="144" spans="6:20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D7:E8"/>
    <mergeCell ref="D11:E11"/>
    <mergeCell ref="D28:D29"/>
    <mergeCell ref="D41:E41"/>
    <mergeCell ref="D33:E33"/>
    <mergeCell ref="D22:E22"/>
    <mergeCell ref="E28:E29"/>
  </mergeCells>
  <phoneticPr fontId="22" type="noConversion"/>
  <hyperlinks>
    <hyperlink ref="E13" r:id="rId1"/>
    <hyperlink ref="E15" r:id="rId2"/>
    <hyperlink ref="E18" r:id="rId3"/>
    <hyperlink ref="E20" r:id="rId4"/>
  </hyperlinks>
  <pageMargins left="0.7" right="0.7" top="0.75" bottom="0.75" header="0" footer="0"/>
  <pageSetup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2"/>
  <dimension ref="A1:AB955"/>
  <sheetViews>
    <sheetView topLeftCell="D1" workbookViewId="0">
      <pane ySplit="9" topLeftCell="A10" activePane="bottomLeft" state="frozen"/>
      <selection pane="bottomLeft" activeCell="J15" sqref="J15"/>
    </sheetView>
  </sheetViews>
  <sheetFormatPr defaultColWidth="14.42578125" defaultRowHeight="15" customHeight="1"/>
  <cols>
    <col min="1" max="1" width="6.42578125" style="24" hidden="1" customWidth="1"/>
    <col min="2" max="2" width="3.85546875" style="24" customWidth="1"/>
    <col min="3" max="3" width="6.85546875" style="37" customWidth="1"/>
    <col min="4" max="4" width="12.85546875" style="37" customWidth="1"/>
    <col min="5" max="5" width="34.42578125" style="24" customWidth="1"/>
    <col min="6" max="6" width="14.85546875" style="24" customWidth="1"/>
    <col min="7" max="7" width="25.7109375" style="24" customWidth="1"/>
    <col min="8" max="8" width="13.5703125" style="24" customWidth="1"/>
    <col min="9" max="9" width="39" style="24" customWidth="1"/>
    <col min="10" max="10" width="17.85546875" style="24" customWidth="1"/>
    <col min="11" max="11" width="65" style="24" customWidth="1"/>
    <col min="12" max="12" width="23.5703125" style="24" customWidth="1"/>
    <col min="13" max="28" width="8" style="24" customWidth="1"/>
    <col min="29" max="16384" width="14.42578125" style="24"/>
  </cols>
  <sheetData>
    <row r="1" spans="1:28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1:28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28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28" ht="15.75" customHeight="1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1:28" ht="15" customHeight="1">
      <c r="A7" s="21"/>
      <c r="B7" s="21"/>
      <c r="C7" s="163" t="s">
        <v>31</v>
      </c>
      <c r="D7" s="156"/>
      <c r="E7" s="156"/>
      <c r="F7" s="156"/>
      <c r="G7" s="156"/>
      <c r="H7" s="156"/>
      <c r="I7" s="156"/>
      <c r="J7" s="156"/>
      <c r="K7" s="156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spans="1:28" ht="15.75" customHeight="1">
      <c r="A8" s="21"/>
      <c r="B8" s="21"/>
      <c r="C8" s="163"/>
      <c r="D8" s="156"/>
      <c r="E8" s="156"/>
      <c r="F8" s="156"/>
      <c r="G8" s="156"/>
      <c r="H8" s="156"/>
      <c r="I8" s="156"/>
      <c r="J8" s="156"/>
      <c r="K8" s="156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28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 spans="1:28">
      <c r="A10" s="41"/>
      <c r="B10" s="41"/>
      <c r="C10" s="8"/>
      <c r="D10" s="8"/>
      <c r="E10" s="21"/>
      <c r="F10" s="2"/>
      <c r="G10" s="2"/>
      <c r="H10" s="21"/>
      <c r="I10" s="21"/>
      <c r="J10" s="21"/>
      <c r="K10" s="2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>
      <c r="A11" s="41"/>
      <c r="B11" s="41"/>
      <c r="C11" s="164"/>
      <c r="D11" s="165"/>
      <c r="E11" s="165"/>
      <c r="F11" s="165"/>
      <c r="G11" s="165"/>
      <c r="H11" s="165"/>
      <c r="I11" s="165"/>
      <c r="J11" s="165"/>
      <c r="K11" s="165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>
      <c r="A12" s="41"/>
      <c r="B12" s="41"/>
      <c r="C12" s="8"/>
      <c r="D12" s="8"/>
      <c r="E12" s="21"/>
      <c r="F12" s="21"/>
      <c r="G12" s="21"/>
      <c r="H12" s="21"/>
      <c r="I12" s="21"/>
      <c r="J12" s="21"/>
      <c r="K12" s="2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>
      <c r="A13" s="41"/>
      <c r="B13" s="4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90" t="s">
        <v>10</v>
      </c>
      <c r="L13" s="100" t="s">
        <v>79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>
      <c r="A14" s="41"/>
      <c r="B14" s="41"/>
      <c r="C14" s="108"/>
      <c r="D14" s="108"/>
      <c r="E14" s="109"/>
      <c r="F14" s="110"/>
      <c r="G14" s="110"/>
      <c r="H14" s="111"/>
      <c r="I14" s="112"/>
      <c r="J14" s="112"/>
      <c r="K14" s="113"/>
      <c r="L14" s="112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>
      <c r="A15" s="41"/>
      <c r="B15" s="41"/>
      <c r="C15" s="95">
        <v>1</v>
      </c>
      <c r="D15" s="74">
        <v>44615</v>
      </c>
      <c r="E15" s="114" t="s">
        <v>88</v>
      </c>
      <c r="F15" s="44"/>
      <c r="G15" s="48"/>
      <c r="H15" s="93"/>
      <c r="I15" s="115" t="s">
        <v>100</v>
      </c>
      <c r="J15" s="93" t="s">
        <v>36</v>
      </c>
      <c r="K15" s="98"/>
      <c r="L15" s="96"/>
      <c r="M15" s="77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>
      <c r="A16" s="41"/>
      <c r="B16" s="41"/>
      <c r="C16" s="95">
        <v>2</v>
      </c>
      <c r="D16" s="74">
        <v>44615</v>
      </c>
      <c r="E16" s="119" t="s">
        <v>84</v>
      </c>
      <c r="F16" s="44"/>
      <c r="G16" s="48"/>
      <c r="H16" s="93"/>
      <c r="I16" s="115" t="s">
        <v>100</v>
      </c>
      <c r="J16" s="93" t="s">
        <v>36</v>
      </c>
      <c r="K16" s="114" t="s">
        <v>101</v>
      </c>
      <c r="L16" s="96"/>
      <c r="M16" s="77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28" ht="15.75">
      <c r="A17" s="41"/>
      <c r="B17" s="41"/>
      <c r="C17" s="95">
        <v>3</v>
      </c>
      <c r="D17" s="74">
        <v>44615</v>
      </c>
      <c r="E17" s="114" t="s">
        <v>89</v>
      </c>
      <c r="F17" s="44"/>
      <c r="G17" s="44"/>
      <c r="H17" s="93"/>
      <c r="I17" s="115" t="s">
        <v>100</v>
      </c>
      <c r="J17" s="96" t="s">
        <v>103</v>
      </c>
      <c r="K17" s="48"/>
      <c r="L17" s="96"/>
      <c r="M17" s="77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ht="15.75">
      <c r="A18" s="41"/>
      <c r="B18" s="41"/>
      <c r="C18" s="95">
        <v>4</v>
      </c>
      <c r="D18" s="74">
        <v>44615</v>
      </c>
      <c r="E18" s="114" t="s">
        <v>90</v>
      </c>
      <c r="F18" s="44"/>
      <c r="G18" s="44"/>
      <c r="H18" s="93"/>
      <c r="I18" s="96"/>
      <c r="J18" s="44"/>
      <c r="K18" s="94"/>
      <c r="L18" s="96"/>
      <c r="M18" s="77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5.75" customHeight="1">
      <c r="A19" s="41"/>
      <c r="B19" s="41"/>
      <c r="C19" s="95">
        <v>5</v>
      </c>
      <c r="D19" s="74">
        <v>44615</v>
      </c>
      <c r="E19" s="114" t="s">
        <v>91</v>
      </c>
      <c r="F19" s="44"/>
      <c r="G19" s="96"/>
      <c r="H19" s="93"/>
      <c r="I19" s="96"/>
      <c r="J19" s="96"/>
      <c r="K19" s="94"/>
      <c r="L19" s="96"/>
      <c r="M19" s="77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ht="15.75" customHeight="1"/>
    <row r="21" spans="1:28" ht="15.75" customHeight="1"/>
    <row r="22" spans="1:28" ht="15.75" customHeight="1"/>
    <row r="23" spans="1:28" ht="15.75" customHeight="1"/>
    <row r="24" spans="1:28" ht="15.75" customHeight="1"/>
    <row r="25" spans="1:28" ht="15.75" customHeight="1"/>
    <row r="26" spans="1:28" ht="15.75" customHeight="1"/>
    <row r="27" spans="1:28" ht="15.75" customHeight="1"/>
    <row r="28" spans="1:28" ht="15.75" customHeight="1"/>
    <row r="29" spans="1:28" ht="15.75" customHeight="1"/>
    <row r="30" spans="1:28" ht="15.75" customHeight="1"/>
    <row r="31" spans="1:28" ht="15.75" customHeight="1"/>
    <row r="32" spans="1:2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2">
    <mergeCell ref="C7:K8"/>
    <mergeCell ref="C11:K11"/>
  </mergeCells>
  <hyperlinks>
    <hyperlink ref="E16" r:id="rId1"/>
    <hyperlink ref="K16" r:id="rId2"/>
    <hyperlink ref="E17" r:id="rId3"/>
    <hyperlink ref="E18" r:id="rId4"/>
    <hyperlink ref="E19" r:id="rId5"/>
    <hyperlink ref="E15" r:id="rId6"/>
    <hyperlink ref="I15" r:id="rId7"/>
    <hyperlink ref="I16:I17" r:id="rId8" display="appliedindustrialprinting.au@gmail.com"/>
  </hyperlinks>
  <pageMargins left="0.7" right="0.7" top="0.75" bottom="0.75" header="0" footer="0"/>
  <pageSetup orientation="landscape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AB922"/>
  <sheetViews>
    <sheetView workbookViewId="0">
      <pane ySplit="9" topLeftCell="A10" activePane="bottomLeft" state="frozen"/>
      <selection pane="bottomLeft" activeCell="J15" sqref="J15"/>
    </sheetView>
  </sheetViews>
  <sheetFormatPr defaultColWidth="14.42578125" defaultRowHeight="15" customHeight="1"/>
  <cols>
    <col min="1" max="1" width="6.5703125" customWidth="1"/>
    <col min="2" max="2" width="4.42578125" customWidth="1"/>
    <col min="3" max="3" width="9.140625" customWidth="1"/>
    <col min="4" max="4" width="14.85546875" style="24" customWidth="1"/>
    <col min="5" max="5" width="32.5703125" customWidth="1"/>
    <col min="6" max="6" width="21.140625" customWidth="1"/>
    <col min="7" max="7" width="21.140625" style="24" customWidth="1"/>
    <col min="8" max="8" width="11.42578125" customWidth="1"/>
    <col min="9" max="9" width="37.42578125" customWidth="1"/>
    <col min="10" max="10" width="15.5703125" bestFit="1" customWidth="1"/>
    <col min="11" max="11" width="58.7109375" customWidth="1"/>
    <col min="12" max="28" width="8" customWidth="1"/>
  </cols>
  <sheetData>
    <row r="1" spans="1:28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4" customFormat="1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>
      <c r="A7" s="1"/>
      <c r="B7" s="1"/>
      <c r="C7" s="163" t="s">
        <v>2</v>
      </c>
      <c r="D7" s="156"/>
      <c r="E7" s="156"/>
      <c r="F7" s="156"/>
      <c r="G7" s="156"/>
      <c r="H7" s="156"/>
      <c r="I7" s="156"/>
      <c r="J7" s="156"/>
      <c r="K7" s="15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"/>
      <c r="B8" s="1"/>
      <c r="C8" s="163"/>
      <c r="D8" s="156"/>
      <c r="E8" s="156"/>
      <c r="F8" s="156"/>
      <c r="G8" s="156"/>
      <c r="H8" s="156"/>
      <c r="I8" s="156"/>
      <c r="J8" s="156"/>
      <c r="K8" s="15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"/>
      <c r="B11" s="1"/>
      <c r="C11" s="164"/>
      <c r="D11" s="165"/>
      <c r="E11" s="165"/>
      <c r="F11" s="165"/>
      <c r="G11" s="165"/>
      <c r="H11" s="165"/>
      <c r="I11" s="165"/>
      <c r="J11" s="165"/>
      <c r="K11" s="16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/>
      <c r="B14" s="1"/>
      <c r="C14" s="33"/>
      <c r="D14" s="33"/>
      <c r="E14" s="30"/>
      <c r="F14" s="31"/>
      <c r="G14" s="31"/>
      <c r="H14" s="27"/>
      <c r="I14" s="23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>
      <c r="A15" s="1"/>
      <c r="B15" s="1"/>
      <c r="C15" s="82">
        <v>1</v>
      </c>
      <c r="D15" s="74" t="s">
        <v>93</v>
      </c>
      <c r="E15" s="116" t="s">
        <v>92</v>
      </c>
      <c r="F15" s="73"/>
      <c r="G15" s="75"/>
      <c r="H15" s="77"/>
      <c r="I15" s="116" t="s">
        <v>100</v>
      </c>
      <c r="J15" s="77" t="s">
        <v>36</v>
      </c>
      <c r="K15" s="7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>
      <c r="A16" s="1"/>
      <c r="B16" s="1"/>
      <c r="C16" s="82">
        <v>2</v>
      </c>
      <c r="D16" s="74"/>
      <c r="E16" s="77"/>
      <c r="F16" s="73"/>
      <c r="G16" s="75"/>
      <c r="H16" s="77"/>
      <c r="I16" s="77"/>
      <c r="J16" s="75"/>
      <c r="K16" s="7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6" ht="15.75" customHeight="1">
      <c r="A17" s="25"/>
      <c r="B17" s="25"/>
      <c r="C17" s="82">
        <v>3</v>
      </c>
      <c r="D17" s="74"/>
      <c r="E17" s="23"/>
      <c r="F17" s="73"/>
      <c r="G17" s="75"/>
      <c r="H17" s="87"/>
      <c r="I17" s="77"/>
      <c r="J17" s="75"/>
      <c r="K17" s="88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</sheetData>
  <mergeCells count="2">
    <mergeCell ref="C11:K11"/>
    <mergeCell ref="C7:K8"/>
  </mergeCells>
  <hyperlinks>
    <hyperlink ref="E15" r:id="rId1"/>
    <hyperlink ref="I15" r:id="rId2"/>
  </hyperlinks>
  <pageMargins left="0.7" right="0.7" top="0.75" bottom="0.75" header="0" footer="0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7"/>
  <dimension ref="A1:W972"/>
  <sheetViews>
    <sheetView workbookViewId="0">
      <pane ySplit="9" topLeftCell="A13" activePane="bottomLeft" state="frozen"/>
      <selection pane="bottomLeft"/>
    </sheetView>
  </sheetViews>
  <sheetFormatPr defaultColWidth="14.42578125" defaultRowHeight="15" customHeight="1"/>
  <cols>
    <col min="1" max="1" width="7.85546875" style="104" customWidth="1"/>
    <col min="2" max="2" width="13.28515625" style="24" customWidth="1"/>
    <col min="3" max="3" width="22.7109375" style="24" customWidth="1"/>
    <col min="4" max="4" width="15.140625" style="24" customWidth="1"/>
    <col min="5" max="5" width="31.85546875" style="24" customWidth="1"/>
    <col min="6" max="6" width="11.5703125" style="24" customWidth="1"/>
    <col min="7" max="7" width="31.140625" style="106" customWidth="1"/>
    <col min="8" max="8" width="17.28515625" style="106" customWidth="1"/>
    <col min="9" max="9" width="40.5703125" style="24" customWidth="1"/>
    <col min="10" max="21" width="8" style="24" customWidth="1"/>
    <col min="22" max="16384" width="14.42578125" style="24"/>
  </cols>
  <sheetData>
    <row r="1" spans="1:23">
      <c r="A1" s="103"/>
      <c r="B1" s="21"/>
      <c r="C1" s="21"/>
      <c r="D1" s="21"/>
      <c r="E1" s="21"/>
      <c r="F1" s="21"/>
      <c r="G1" s="10"/>
      <c r="H1" s="1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3">
      <c r="A2" s="103"/>
      <c r="B2" s="21"/>
      <c r="C2" s="21"/>
      <c r="D2" s="21"/>
      <c r="E2" s="21"/>
      <c r="F2" s="21"/>
      <c r="G2" s="10"/>
      <c r="H2" s="1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>
      <c r="A3" s="103"/>
      <c r="B3" s="21"/>
      <c r="C3" s="21"/>
      <c r="D3" s="21"/>
      <c r="E3" s="21"/>
      <c r="F3" s="21"/>
      <c r="G3" s="10"/>
      <c r="H3" s="1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3">
      <c r="A4" s="103"/>
      <c r="B4" s="21"/>
      <c r="C4" s="21"/>
      <c r="D4" s="21"/>
      <c r="E4" s="21"/>
      <c r="F4" s="21"/>
      <c r="G4" s="10"/>
      <c r="H4" s="1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3">
      <c r="A5" s="103"/>
      <c r="B5" s="21"/>
      <c r="C5" s="21"/>
      <c r="D5" s="21"/>
      <c r="E5" s="21"/>
      <c r="F5" s="21"/>
      <c r="G5" s="10"/>
      <c r="H5" s="1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3" ht="15.75" customHeight="1">
      <c r="A6" s="103"/>
      <c r="B6" s="21"/>
      <c r="C6" s="21"/>
      <c r="D6" s="21"/>
      <c r="E6" s="21"/>
      <c r="F6" s="21"/>
      <c r="G6" s="10"/>
      <c r="H6" s="1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3" ht="15" customHeight="1">
      <c r="A7" s="163" t="s">
        <v>26</v>
      </c>
      <c r="B7" s="156"/>
      <c r="C7" s="156"/>
      <c r="D7" s="156"/>
      <c r="E7" s="156"/>
      <c r="F7" s="156"/>
      <c r="G7" s="156"/>
      <c r="H7" s="156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3" ht="15.75" customHeight="1">
      <c r="A8" s="163"/>
      <c r="B8" s="156"/>
      <c r="C8" s="156"/>
      <c r="D8" s="156"/>
      <c r="E8" s="156"/>
      <c r="F8" s="156"/>
      <c r="G8" s="156"/>
      <c r="H8" s="156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3">
      <c r="A9" s="103"/>
      <c r="B9" s="21"/>
      <c r="C9" s="2"/>
      <c r="D9" s="2"/>
      <c r="E9" s="21"/>
      <c r="F9" s="21"/>
      <c r="G9" s="10"/>
      <c r="H9" s="1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3">
      <c r="A10" s="103"/>
      <c r="B10" s="21"/>
      <c r="C10" s="2"/>
      <c r="D10" s="2"/>
      <c r="E10" s="21"/>
      <c r="F10" s="21"/>
      <c r="G10" s="10"/>
      <c r="H10" s="1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</row>
    <row r="11" spans="1:23" s="25" customFormat="1">
      <c r="A11" s="166"/>
      <c r="B11" s="167"/>
      <c r="C11" s="167"/>
      <c r="D11" s="167"/>
      <c r="E11" s="167"/>
      <c r="F11" s="167"/>
      <c r="G11" s="167"/>
      <c r="H11" s="167"/>
      <c r="I11" s="80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</row>
    <row r="12" spans="1:23">
      <c r="A12" s="103"/>
      <c r="B12" s="21"/>
      <c r="C12" s="21"/>
      <c r="D12" s="21"/>
      <c r="E12" s="21"/>
      <c r="F12" s="21"/>
      <c r="G12" s="10"/>
      <c r="H12" s="1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 spans="1:23">
      <c r="A13" s="83" t="s">
        <v>4</v>
      </c>
      <c r="B13" s="84" t="s">
        <v>65</v>
      </c>
      <c r="C13" s="84" t="s">
        <v>19</v>
      </c>
      <c r="D13" s="84" t="s">
        <v>20</v>
      </c>
      <c r="E13" s="84" t="s">
        <v>12</v>
      </c>
      <c r="F13" s="84" t="s">
        <v>21</v>
      </c>
      <c r="G13" s="105" t="s">
        <v>22</v>
      </c>
      <c r="H13" s="105" t="s">
        <v>23</v>
      </c>
      <c r="I13" s="85" t="s">
        <v>10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3" ht="15.75" customHeight="1">
      <c r="A14" s="86">
        <v>1</v>
      </c>
      <c r="B14" s="74">
        <v>44599</v>
      </c>
      <c r="C14" s="77" t="s">
        <v>92</v>
      </c>
      <c r="D14" s="73"/>
      <c r="E14" s="75"/>
      <c r="F14" s="77"/>
      <c r="G14" s="77"/>
      <c r="H14" s="77"/>
      <c r="I14" s="78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3" ht="15.75" customHeight="1">
      <c r="A15" s="86"/>
      <c r="B15" s="81"/>
      <c r="C15" s="77"/>
      <c r="D15" s="44"/>
      <c r="E15" s="44"/>
      <c r="F15" s="93"/>
      <c r="G15" s="44"/>
      <c r="H15" s="44"/>
      <c r="I15" s="77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3" ht="15.75" customHeight="1">
      <c r="A16" s="86"/>
      <c r="B16" s="81"/>
      <c r="C16" s="77"/>
      <c r="D16" s="44"/>
      <c r="E16" s="44"/>
      <c r="F16" s="93"/>
      <c r="G16" s="44"/>
      <c r="H16" s="44"/>
      <c r="I16" s="77"/>
      <c r="J16" s="41"/>
      <c r="K16" s="41"/>
      <c r="L16" s="41"/>
      <c r="M16" s="41"/>
      <c r="N16" s="41"/>
      <c r="O16" s="41"/>
      <c r="P16" s="41"/>
    </row>
    <row r="17" spans="1:16" ht="15.75" customHeight="1">
      <c r="A17" s="86"/>
      <c r="B17" s="81"/>
      <c r="C17" s="77"/>
      <c r="D17" s="44"/>
      <c r="E17" s="44"/>
      <c r="F17" s="93"/>
      <c r="G17" s="44"/>
      <c r="H17" s="44"/>
      <c r="I17" s="77"/>
      <c r="J17" s="41"/>
      <c r="K17" s="41"/>
      <c r="L17" s="41"/>
      <c r="M17" s="41"/>
      <c r="N17" s="41"/>
      <c r="O17" s="41"/>
      <c r="P17" s="41"/>
    </row>
    <row r="18" spans="1:16" ht="15.75" customHeight="1">
      <c r="A18" s="86"/>
      <c r="B18" s="81"/>
      <c r="C18" s="77"/>
      <c r="D18" s="44"/>
      <c r="E18" s="44"/>
      <c r="F18" s="93"/>
      <c r="G18" s="44"/>
      <c r="H18" s="44"/>
      <c r="I18" s="77"/>
      <c r="J18" s="41"/>
      <c r="K18" s="41"/>
      <c r="L18" s="41"/>
      <c r="M18" s="41"/>
      <c r="N18" s="41"/>
      <c r="O18" s="41"/>
      <c r="P18" s="41"/>
    </row>
    <row r="19" spans="1:16" ht="15.75" customHeight="1">
      <c r="A19" s="86"/>
      <c r="B19" s="81"/>
      <c r="C19" s="77"/>
      <c r="D19" s="44"/>
      <c r="E19" s="44"/>
      <c r="F19" s="93"/>
      <c r="G19" s="44"/>
      <c r="H19" s="44"/>
      <c r="I19" s="77"/>
      <c r="J19" s="41"/>
      <c r="K19" s="41"/>
      <c r="L19" s="41"/>
      <c r="M19" s="41"/>
      <c r="N19" s="41"/>
      <c r="O19" s="41"/>
      <c r="P19" s="41"/>
    </row>
    <row r="20" spans="1:16" ht="15.75" customHeight="1">
      <c r="A20" s="86"/>
      <c r="B20" s="81"/>
      <c r="C20" s="78"/>
      <c r="D20" s="44"/>
      <c r="E20" s="44"/>
      <c r="F20" s="93"/>
      <c r="G20" s="44"/>
      <c r="H20" s="44"/>
      <c r="I20" s="78"/>
    </row>
    <row r="21" spans="1:16" ht="15.75" customHeight="1"/>
    <row r="22" spans="1:16" ht="15.75" customHeight="1"/>
    <row r="23" spans="1:16" ht="15.75" customHeight="1"/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2">
    <mergeCell ref="A7:H8"/>
    <mergeCell ref="A11:H11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Z968"/>
  <sheetViews>
    <sheetView showGridLines="0" tabSelected="1" topLeftCell="D1" workbookViewId="0">
      <pane ySplit="9" topLeftCell="A10" activePane="bottomLeft" state="frozen"/>
      <selection pane="bottomLeft" activeCell="J15" sqref="J15"/>
    </sheetView>
  </sheetViews>
  <sheetFormatPr defaultColWidth="14.42578125" defaultRowHeight="15" customHeight="1"/>
  <cols>
    <col min="1" max="1" width="2" customWidth="1"/>
    <col min="2" max="2" width="9.140625" customWidth="1"/>
    <col min="3" max="3" width="12.7109375" style="24" customWidth="1"/>
    <col min="4" max="4" width="25.140625" customWidth="1"/>
    <col min="5" max="5" width="16.7109375" customWidth="1"/>
    <col min="6" max="6" width="24.42578125" style="24" customWidth="1"/>
    <col min="7" max="7" width="13.5703125" customWidth="1"/>
    <col min="8" max="8" width="38.7109375" customWidth="1"/>
    <col min="9" max="9" width="15.5703125" bestFit="1" customWidth="1"/>
    <col min="10" max="10" width="111.140625" customWidth="1"/>
    <col min="11" max="11" width="13.85546875" customWidth="1"/>
    <col min="12" max="26" width="8" customWidth="1"/>
  </cols>
  <sheetData>
    <row r="1" spans="1:26">
      <c r="A1" s="1"/>
      <c r="B1" s="8"/>
      <c r="C1" s="8"/>
      <c r="D1" s="1"/>
      <c r="E1" s="8"/>
      <c r="F1" s="8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8"/>
      <c r="C2" s="8"/>
      <c r="D2" s="1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8"/>
      <c r="C3" s="8"/>
      <c r="D3" s="1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8"/>
      <c r="C4" s="8"/>
      <c r="D4" s="1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8"/>
      <c r="C5" s="8"/>
      <c r="D5" s="1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8"/>
      <c r="C6" s="8"/>
      <c r="D6" s="1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63" t="s">
        <v>9</v>
      </c>
      <c r="C7" s="156"/>
      <c r="D7" s="156"/>
      <c r="E7" s="156"/>
      <c r="F7" s="156"/>
      <c r="G7" s="156"/>
      <c r="H7" s="156"/>
      <c r="I7" s="156"/>
      <c r="J7" s="15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63"/>
      <c r="C8" s="156"/>
      <c r="D8" s="156"/>
      <c r="E8" s="156"/>
      <c r="F8" s="156"/>
      <c r="G8" s="156"/>
      <c r="H8" s="156"/>
      <c r="I8" s="156"/>
      <c r="J8" s="15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8"/>
      <c r="C9" s="8"/>
      <c r="D9" s="1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8"/>
      <c r="C10" s="8"/>
      <c r="D10" s="1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64"/>
      <c r="C11" s="165"/>
      <c r="D11" s="165"/>
      <c r="E11" s="165"/>
      <c r="F11" s="165"/>
      <c r="G11" s="165"/>
      <c r="H11" s="165"/>
      <c r="I11" s="165"/>
      <c r="J11" s="16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8"/>
      <c r="C12" s="8"/>
      <c r="D12" s="1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22" t="s">
        <v>4</v>
      </c>
      <c r="C13" s="22"/>
      <c r="D13" s="22" t="s">
        <v>6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89" t="s">
        <v>79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/>
      <c r="B14" s="35"/>
      <c r="C14" s="35"/>
      <c r="D14" s="23"/>
      <c r="E14" s="36"/>
      <c r="F14" s="36"/>
      <c r="G14" s="23"/>
      <c r="H14" s="23"/>
      <c r="I14" s="23"/>
      <c r="J14" s="23"/>
      <c r="K14" s="9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B15" s="95">
        <v>1</v>
      </c>
      <c r="C15" s="81">
        <v>44775</v>
      </c>
      <c r="D15" s="116" t="s">
        <v>81</v>
      </c>
      <c r="E15" s="96"/>
      <c r="F15" s="96"/>
      <c r="G15" s="97"/>
      <c r="H15" s="116" t="s">
        <v>100</v>
      </c>
      <c r="I15" s="96" t="s">
        <v>36</v>
      </c>
      <c r="J15" s="119" t="s">
        <v>104</v>
      </c>
      <c r="K15" s="96"/>
      <c r="L15" s="99"/>
    </row>
    <row r="16" spans="1:26" ht="15" customHeight="1">
      <c r="B16" s="101">
        <v>2</v>
      </c>
      <c r="C16" s="81">
        <v>44775</v>
      </c>
      <c r="D16" s="116" t="s">
        <v>83</v>
      </c>
      <c r="E16" s="44"/>
      <c r="F16" s="44"/>
      <c r="G16" s="96"/>
      <c r="H16" s="116" t="s">
        <v>100</v>
      </c>
      <c r="I16" s="44" t="s">
        <v>36</v>
      </c>
      <c r="J16" s="116" t="s">
        <v>105</v>
      </c>
      <c r="K16" s="48"/>
      <c r="L16" s="99"/>
    </row>
    <row r="17" spans="2:12" ht="15.75" customHeight="1">
      <c r="B17" s="101">
        <v>3</v>
      </c>
      <c r="C17" s="81">
        <v>44775</v>
      </c>
      <c r="D17" s="116" t="s">
        <v>85</v>
      </c>
      <c r="E17" s="48"/>
      <c r="F17" s="48"/>
      <c r="G17" s="48"/>
      <c r="H17" s="96" t="s">
        <v>100</v>
      </c>
      <c r="I17" s="96" t="s">
        <v>36</v>
      </c>
      <c r="J17" s="94" t="s">
        <v>106</v>
      </c>
      <c r="K17" s="48"/>
      <c r="L17" s="99"/>
    </row>
    <row r="18" spans="2:12" ht="15.75" customHeight="1">
      <c r="B18" t="s">
        <v>82</v>
      </c>
    </row>
    <row r="19" spans="2:12" ht="15.75" customHeight="1"/>
    <row r="20" spans="2:12" ht="15.75" customHeight="1"/>
    <row r="21" spans="2:12" ht="15.75" customHeight="1"/>
    <row r="22" spans="2:12" ht="15.75" customHeight="1"/>
    <row r="23" spans="2:12" ht="15.75" customHeight="1"/>
    <row r="24" spans="2:12" ht="15.75" customHeight="1"/>
    <row r="25" spans="2:12" ht="15.75" customHeight="1"/>
    <row r="26" spans="2:12" ht="15.75" customHeight="1"/>
    <row r="27" spans="2:12" ht="15.75" customHeight="1"/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2">
    <mergeCell ref="B11:J11"/>
    <mergeCell ref="B7:J8"/>
  </mergeCells>
  <hyperlinks>
    <hyperlink ref="H15" r:id="rId1"/>
    <hyperlink ref="D15" r:id="rId2"/>
    <hyperlink ref="J15" r:id="rId3"/>
    <hyperlink ref="D16" r:id="rId4"/>
    <hyperlink ref="H16" r:id="rId5"/>
    <hyperlink ref="J16" r:id="rId6"/>
    <hyperlink ref="D17" r:id="rId7"/>
  </hyperlinks>
  <pageMargins left="0.7" right="0.7" top="0.75" bottom="0.75" header="0" footer="0"/>
  <pageSetup orientation="landscape" r:id="rId8"/>
  <drawing r:id="rId9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5"/>
  <dimension ref="A1:AB987"/>
  <sheetViews>
    <sheetView workbookViewId="0">
      <pane ySplit="9" topLeftCell="A10" activePane="bottomLeft" state="frozen"/>
      <selection pane="bottomLeft" activeCell="C17" sqref="C17"/>
    </sheetView>
  </sheetViews>
  <sheetFormatPr defaultColWidth="14.42578125" defaultRowHeight="15" customHeight="1"/>
  <cols>
    <col min="1" max="2" width="9.140625" style="24" customWidth="1"/>
    <col min="3" max="3" width="9.140625" style="37" customWidth="1"/>
    <col min="4" max="4" width="13.7109375" style="37" customWidth="1"/>
    <col min="5" max="5" width="29.140625" style="24" customWidth="1"/>
    <col min="6" max="7" width="29.42578125" style="24" customWidth="1"/>
    <col min="8" max="8" width="14.28515625" style="24" customWidth="1"/>
    <col min="9" max="9" width="25" style="24" customWidth="1"/>
    <col min="10" max="10" width="11.7109375" style="24" customWidth="1"/>
    <col min="11" max="11" width="37.7109375" style="24" customWidth="1"/>
    <col min="12" max="12" width="16.140625" style="24" customWidth="1"/>
    <col min="13" max="28" width="8" style="24" customWidth="1"/>
    <col min="29" max="16384" width="14.42578125" style="24"/>
  </cols>
  <sheetData>
    <row r="1" spans="1:28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>
      <c r="A7" s="21"/>
      <c r="B7" s="21"/>
      <c r="C7" s="163" t="s">
        <v>77</v>
      </c>
      <c r="D7" s="156"/>
      <c r="E7" s="156"/>
      <c r="F7" s="156"/>
      <c r="G7" s="156"/>
      <c r="H7" s="156"/>
      <c r="I7" s="156"/>
      <c r="J7" s="156"/>
      <c r="K7" s="156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>
      <c r="A8" s="21"/>
      <c r="B8" s="21"/>
      <c r="C8" s="163"/>
      <c r="D8" s="156"/>
      <c r="E8" s="156"/>
      <c r="F8" s="156"/>
      <c r="G8" s="156"/>
      <c r="H8" s="156"/>
      <c r="I8" s="156"/>
      <c r="J8" s="156"/>
      <c r="K8" s="15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>
      <c r="A10" s="41"/>
      <c r="B10" s="41"/>
      <c r="C10" s="8"/>
      <c r="D10" s="8"/>
      <c r="E10" s="21"/>
      <c r="F10" s="2"/>
      <c r="G10" s="2"/>
      <c r="H10" s="21"/>
      <c r="I10" s="21"/>
      <c r="J10" s="21"/>
      <c r="K10" s="2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>
      <c r="A11" s="41"/>
      <c r="B11" s="41"/>
      <c r="C11" s="164"/>
      <c r="D11" s="165"/>
      <c r="E11" s="165"/>
      <c r="F11" s="165"/>
      <c r="G11" s="165"/>
      <c r="H11" s="165"/>
      <c r="I11" s="165"/>
      <c r="J11" s="165"/>
      <c r="K11" s="165"/>
      <c r="L11" s="80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>
      <c r="A12" s="41"/>
      <c r="B12" s="41"/>
      <c r="C12" s="8"/>
      <c r="D12" s="8"/>
      <c r="E12" s="21"/>
      <c r="F12" s="21"/>
      <c r="G12" s="21"/>
      <c r="H12" s="21"/>
      <c r="I12" s="21"/>
      <c r="J12" s="21"/>
      <c r="K12" s="2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>
      <c r="A13" s="41"/>
      <c r="B13" s="4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89" t="s">
        <v>79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ht="15.75">
      <c r="A14" s="41"/>
      <c r="B14" s="41"/>
      <c r="C14" s="82">
        <v>1</v>
      </c>
      <c r="D14" s="81"/>
      <c r="E14" s="78"/>
      <c r="F14" s="75"/>
      <c r="G14" s="75"/>
      <c r="H14" s="78"/>
      <c r="I14" s="77"/>
      <c r="J14" s="75"/>
      <c r="K14" s="77"/>
      <c r="L14" s="77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>
      <c r="A15" s="41"/>
      <c r="B15" s="41"/>
      <c r="C15" s="82">
        <v>2</v>
      </c>
      <c r="D15" s="81"/>
      <c r="E15" s="78"/>
      <c r="F15" s="75"/>
      <c r="G15" s="75"/>
      <c r="H15" s="78"/>
      <c r="I15" s="77"/>
      <c r="J15" s="75"/>
      <c r="K15" s="77"/>
      <c r="L15" s="48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>
      <c r="A16" s="41"/>
      <c r="B16" s="41"/>
      <c r="C16" s="82">
        <v>3</v>
      </c>
      <c r="D16" s="81"/>
      <c r="E16" s="48"/>
      <c r="F16" s="75"/>
      <c r="G16" s="75"/>
      <c r="H16" s="78"/>
      <c r="I16" s="77"/>
      <c r="J16" s="75"/>
      <c r="K16" s="77"/>
      <c r="L16" s="77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22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41"/>
      <c r="B32" s="41"/>
    </row>
    <row r="33" spans="1:2" ht="15.75" customHeight="1">
      <c r="A33" s="41"/>
      <c r="B33" s="41"/>
    </row>
    <row r="34" spans="1:2" ht="15.75" customHeight="1">
      <c r="A34" s="41"/>
      <c r="B34" s="41"/>
    </row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AB986"/>
  <sheetViews>
    <sheetView workbookViewId="0">
      <pane ySplit="9" topLeftCell="A10" activePane="bottomLeft" state="frozen"/>
      <selection pane="bottomLeft" activeCell="C19" sqref="C19"/>
    </sheetView>
  </sheetViews>
  <sheetFormatPr defaultColWidth="14.42578125" defaultRowHeight="15" customHeight="1"/>
  <cols>
    <col min="1" max="3" width="9.140625" style="24" customWidth="1"/>
    <col min="4" max="4" width="12.7109375" style="24" customWidth="1"/>
    <col min="5" max="5" width="29.140625" style="24" customWidth="1"/>
    <col min="6" max="7" width="21.140625" style="24" customWidth="1"/>
    <col min="8" max="8" width="13.42578125" style="24" customWidth="1"/>
    <col min="9" max="9" width="24" style="24" customWidth="1"/>
    <col min="10" max="10" width="11.7109375" style="24" customWidth="1"/>
    <col min="11" max="11" width="58.7109375" style="24" customWidth="1"/>
    <col min="12" max="28" width="8" style="24" customWidth="1"/>
    <col min="29" max="16384" width="14.42578125" style="24"/>
  </cols>
  <sheetData>
    <row r="1" spans="1:28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>
      <c r="A7" s="21"/>
      <c r="B7" s="21"/>
      <c r="C7" s="163" t="s">
        <v>29</v>
      </c>
      <c r="D7" s="156"/>
      <c r="E7" s="156"/>
      <c r="F7" s="156"/>
      <c r="G7" s="156"/>
      <c r="H7" s="156"/>
      <c r="I7" s="156"/>
      <c r="J7" s="156"/>
      <c r="K7" s="156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>
      <c r="A8" s="21"/>
      <c r="B8" s="21"/>
      <c r="C8" s="163"/>
      <c r="D8" s="156"/>
      <c r="E8" s="156"/>
      <c r="F8" s="156"/>
      <c r="G8" s="156"/>
      <c r="H8" s="156"/>
      <c r="I8" s="156"/>
      <c r="J8" s="156"/>
      <c r="K8" s="15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>
      <c r="A10" s="41"/>
      <c r="B10" s="41"/>
      <c r="C10" s="8"/>
      <c r="D10" s="8"/>
      <c r="E10" s="21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>
      <c r="A11" s="41"/>
      <c r="B11" s="41"/>
      <c r="C11" s="164"/>
      <c r="D11" s="165"/>
      <c r="E11" s="165"/>
      <c r="F11" s="165"/>
      <c r="G11" s="165"/>
      <c r="H11" s="165"/>
      <c r="I11" s="165"/>
      <c r="J11" s="165"/>
      <c r="K11" s="165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>
      <c r="A12" s="41"/>
      <c r="B12" s="4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>
      <c r="A13" s="41"/>
      <c r="B13" s="4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>
      <c r="A14" s="41"/>
      <c r="B14" s="41"/>
      <c r="C14" s="33"/>
      <c r="D14" s="33"/>
      <c r="E14" s="30"/>
      <c r="F14" s="31"/>
      <c r="G14" s="31"/>
      <c r="H14" s="27"/>
      <c r="I14" s="23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5.75">
      <c r="A15" s="41"/>
      <c r="B15" s="41"/>
      <c r="C15" s="86">
        <v>1</v>
      </c>
      <c r="D15" s="74"/>
      <c r="E15" s="77"/>
      <c r="F15" s="73"/>
      <c r="G15" s="75"/>
      <c r="H15" s="77"/>
      <c r="I15" s="77"/>
      <c r="J15" s="75"/>
      <c r="K15" s="77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5.75">
      <c r="A16" s="41"/>
      <c r="B16" s="41"/>
      <c r="C16" s="86">
        <v>2</v>
      </c>
      <c r="D16" s="74"/>
      <c r="E16" s="77"/>
      <c r="F16" s="73"/>
      <c r="G16" s="75"/>
      <c r="H16" s="76"/>
      <c r="I16" s="79"/>
      <c r="J16" s="76"/>
      <c r="K16" s="77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3" ht="15.75" customHeight="1">
      <c r="A17" s="41"/>
      <c r="B17" s="41"/>
      <c r="C17" s="86">
        <v>3</v>
      </c>
      <c r="D17" s="81"/>
      <c r="E17" s="77"/>
      <c r="F17" s="73"/>
      <c r="G17" s="75"/>
      <c r="H17" s="77"/>
      <c r="I17" s="77"/>
      <c r="J17" s="75"/>
      <c r="K17" s="77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spans="1:23" ht="15.75" customHeight="1">
      <c r="A18" s="41"/>
      <c r="B18" s="41"/>
      <c r="C18" s="86">
        <v>4</v>
      </c>
      <c r="D18" s="81"/>
      <c r="E18" s="77"/>
      <c r="F18" s="73"/>
      <c r="G18" s="75"/>
      <c r="H18" s="77"/>
      <c r="I18" s="77"/>
      <c r="J18" s="75"/>
      <c r="K18" s="77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spans="1:23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0" spans="1:23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 spans="1:23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 spans="1:23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 spans="1: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 spans="1:23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3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3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 spans="1:23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spans="1:23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spans="1:23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spans="1:23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 spans="1:23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</row>
    <row r="32" spans="1:23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</row>
    <row r="33" spans="1:8" ht="15.75" customHeight="1">
      <c r="A33" s="41"/>
      <c r="B33" s="41"/>
      <c r="C33" s="41"/>
      <c r="D33" s="41"/>
      <c r="E33" s="41"/>
      <c r="F33" s="41"/>
      <c r="G33" s="41"/>
      <c r="H33" s="41"/>
    </row>
    <row r="34" spans="1:8" ht="15.75" customHeight="1">
      <c r="A34" s="41"/>
      <c r="B34" s="41"/>
      <c r="C34" s="41"/>
      <c r="D34" s="41"/>
      <c r="E34" s="41"/>
      <c r="F34" s="41"/>
      <c r="G34" s="41"/>
      <c r="H34" s="41"/>
    </row>
    <row r="35" spans="1:8" ht="15.75" customHeight="1"/>
    <row r="36" spans="1:8" ht="15.75" customHeight="1"/>
    <row r="37" spans="1:8" ht="15.75" customHeight="1"/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2">
    <mergeCell ref="C7:K8"/>
    <mergeCell ref="C11:K11"/>
  </mergeCells>
  <conditionalFormatting sqref="D15">
    <cfRule type="duplicateValues" dxfId="5" priority="21"/>
    <cfRule type="duplicateValues" priority="22"/>
  </conditionalFormatting>
  <conditionalFormatting sqref="D15">
    <cfRule type="duplicateValues" dxfId="4" priority="20"/>
  </conditionalFormatting>
  <conditionalFormatting sqref="D16">
    <cfRule type="duplicateValues" dxfId="3" priority="5"/>
    <cfRule type="duplicateValues" priority="6"/>
  </conditionalFormatting>
  <conditionalFormatting sqref="D16">
    <cfRule type="duplicateValues" dxfId="2" priority="4"/>
  </conditionalFormatting>
  <conditionalFormatting sqref="E15">
    <cfRule type="duplicateValues" dxfId="1" priority="1"/>
    <cfRule type="duplicateValues" priority="2"/>
  </conditionalFormatting>
  <conditionalFormatting sqref="E15">
    <cfRule type="duplicateValues" dxfId="0" priority="3"/>
  </conditionalFormatting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/>
  <cols>
    <col min="1" max="8" width="8" customWidth="1"/>
    <col min="9" max="9" width="77.5703125" customWidth="1"/>
    <col min="10" max="10" width="6.7109375" customWidth="1"/>
  </cols>
  <sheetData>
    <row r="5" spans="7:10" ht="15.75" customHeight="1"/>
    <row r="6" spans="7:10">
      <c r="G6" s="1"/>
      <c r="H6" s="126" t="s">
        <v>11</v>
      </c>
      <c r="I6" s="127"/>
      <c r="J6" s="127"/>
    </row>
    <row r="7" spans="7:10" ht="15.75" customHeight="1">
      <c r="G7" s="1"/>
      <c r="H7" s="129"/>
      <c r="I7" s="130"/>
      <c r="J7" s="130"/>
    </row>
    <row r="8" spans="7:10">
      <c r="G8" s="1"/>
      <c r="H8" s="1"/>
      <c r="I8" s="1"/>
      <c r="J8" s="8"/>
    </row>
    <row r="9" spans="7:10">
      <c r="G9" s="1"/>
      <c r="H9" s="1"/>
      <c r="I9" s="1"/>
      <c r="J9" s="8"/>
    </row>
    <row r="10" spans="7:10">
      <c r="G10" s="1"/>
      <c r="H10" s="168">
        <v>43580</v>
      </c>
      <c r="I10" s="142"/>
      <c r="J10" s="142"/>
    </row>
    <row r="12" spans="7:10">
      <c r="G12" s="1"/>
      <c r="H12" s="5" t="s">
        <v>4</v>
      </c>
      <c r="I12" s="6" t="s">
        <v>12</v>
      </c>
      <c r="J12" s="5" t="s">
        <v>10</v>
      </c>
    </row>
    <row r="13" spans="7:10">
      <c r="G13" s="1"/>
      <c r="H13" s="4">
        <v>1</v>
      </c>
      <c r="I13" s="11" t="s">
        <v>13</v>
      </c>
      <c r="J13" s="12" t="s">
        <v>14</v>
      </c>
    </row>
    <row r="14" spans="7:10">
      <c r="H14" s="3">
        <v>2</v>
      </c>
      <c r="I14" s="9" t="s">
        <v>15</v>
      </c>
      <c r="J14" s="12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Social Bookmarking</vt:lpstr>
      <vt:lpstr>Profile Creation</vt:lpstr>
      <vt:lpstr>Blog  Submission</vt:lpstr>
      <vt:lpstr>Business Listing</vt:lpstr>
      <vt:lpstr>Image Submissions</vt:lpstr>
      <vt:lpstr>Blog Comment</vt:lpstr>
      <vt:lpstr>Forum Creation</vt:lpstr>
      <vt:lpstr>Web 2.0</vt:lpstr>
      <vt:lpstr>Social Link 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2022-02-24T04:09:14Z</dcterms:modified>
</cp:coreProperties>
</file>