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720" yWindow="300" windowWidth="25600" windowHeight="13800" tabRatio="500" activeTab="1"/>
  </bookViews>
  <sheets>
    <sheet name="Sheet1" sheetId="1" r:id="rId1"/>
    <sheet name="Sheet2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6" i="1" l="1"/>
  <c r="F76" i="1"/>
  <c r="E76" i="1"/>
  <c r="D76" i="1"/>
  <c r="C76" i="1"/>
  <c r="B76" i="1"/>
  <c r="G69" i="1"/>
  <c r="G70" i="1"/>
  <c r="G71" i="1"/>
  <c r="G72" i="1"/>
  <c r="G73" i="1"/>
  <c r="G74" i="1"/>
  <c r="G75" i="1"/>
  <c r="F75" i="1"/>
  <c r="E75" i="1"/>
  <c r="D75" i="1"/>
  <c r="C75" i="1"/>
  <c r="B75" i="1"/>
  <c r="G63" i="1"/>
  <c r="G64" i="1"/>
  <c r="G65" i="1"/>
  <c r="G66" i="1"/>
  <c r="G67" i="1"/>
  <c r="F67" i="1"/>
  <c r="E67" i="1"/>
  <c r="D67" i="1"/>
  <c r="C67" i="1"/>
  <c r="B67" i="1"/>
  <c r="G51" i="1"/>
  <c r="G52" i="1"/>
  <c r="G53" i="1"/>
  <c r="G54" i="1"/>
  <c r="G55" i="1"/>
  <c r="G56" i="1"/>
  <c r="G57" i="1"/>
  <c r="G58" i="1"/>
  <c r="G59" i="1"/>
  <c r="G60" i="1"/>
  <c r="G61" i="1"/>
  <c r="F61" i="1"/>
  <c r="E61" i="1"/>
  <c r="D61" i="1"/>
  <c r="C61" i="1"/>
  <c r="B61" i="1"/>
  <c r="G39" i="1"/>
  <c r="G40" i="1"/>
  <c r="G41" i="1"/>
  <c r="G42" i="1"/>
  <c r="G43" i="1"/>
  <c r="G44" i="1"/>
  <c r="G45" i="1"/>
  <c r="G46" i="1"/>
  <c r="G47" i="1"/>
  <c r="G48" i="1"/>
  <c r="G49" i="1"/>
  <c r="F49" i="1"/>
  <c r="E49" i="1"/>
  <c r="D49" i="1"/>
  <c r="C49" i="1"/>
  <c r="B49" i="1"/>
  <c r="G24" i="1"/>
  <c r="G25" i="1"/>
  <c r="G26" i="1"/>
  <c r="G27" i="1"/>
  <c r="G28" i="1"/>
  <c r="G29" i="1"/>
  <c r="G30" i="1"/>
  <c r="G31" i="1"/>
  <c r="G32" i="1"/>
  <c r="G33" i="1"/>
  <c r="G34" i="1"/>
  <c r="G35" i="1"/>
  <c r="F35" i="1"/>
  <c r="E35" i="1"/>
  <c r="D35" i="1"/>
  <c r="C35" i="1"/>
  <c r="B35" i="1"/>
  <c r="G12" i="1"/>
  <c r="G13" i="1"/>
  <c r="G14" i="1"/>
  <c r="G15" i="1"/>
  <c r="G16" i="1"/>
  <c r="G17" i="1"/>
  <c r="G18" i="1"/>
  <c r="G19" i="1"/>
  <c r="G20" i="1"/>
  <c r="G21" i="1"/>
  <c r="G22" i="1"/>
  <c r="F22" i="1"/>
  <c r="E22" i="1"/>
  <c r="D22" i="1"/>
  <c r="C22" i="1"/>
  <c r="B22" i="1"/>
  <c r="G3" i="1"/>
  <c r="G4" i="1"/>
  <c r="G5" i="1"/>
  <c r="G6" i="1"/>
  <c r="G7" i="1"/>
  <c r="G8" i="1"/>
  <c r="G9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<sst xmlns="http://schemas.openxmlformats.org/spreadsheetml/2006/main" count="97" uniqueCount="84">
  <si>
    <t>DISEASES</t>
  </si>
  <si>
    <t>BM</t>
  </si>
  <si>
    <t>TUT</t>
  </si>
  <si>
    <t>TEM</t>
  </si>
  <si>
    <t>KB</t>
  </si>
  <si>
    <t>unknown</t>
  </si>
  <si>
    <t>TOTAL</t>
  </si>
  <si>
    <t>FOOD AND WATER BORNE DISEASES</t>
  </si>
  <si>
    <t>Cholera</t>
  </si>
  <si>
    <t>Dysentery (Shigella)</t>
  </si>
  <si>
    <t>Food Poisoning</t>
  </si>
  <si>
    <t>Gastroenteritis</t>
  </si>
  <si>
    <t>Hepatitis A</t>
  </si>
  <si>
    <t>Para/Typhoid Fever</t>
  </si>
  <si>
    <t>Salmonella Infection</t>
  </si>
  <si>
    <t>Total</t>
  </si>
  <si>
    <t>PERSON TO PERSON TRANSMITTED DISEASES</t>
  </si>
  <si>
    <t>Chicken Pox</t>
  </si>
  <si>
    <t>Ebola Fever</t>
  </si>
  <si>
    <t>Hand, Foot &amp; Mouth Disease</t>
  </si>
  <si>
    <t>Influenza A</t>
  </si>
  <si>
    <t>Influenza B</t>
  </si>
  <si>
    <t>Influenza Others</t>
  </si>
  <si>
    <t>Leprosy</t>
  </si>
  <si>
    <t>Meningitis</t>
  </si>
  <si>
    <t>Scarlet Fever</t>
  </si>
  <si>
    <t>Severe Acute Respiratory Syndrome</t>
  </si>
  <si>
    <t>VACCINE PREVENTABLE DISEASES</t>
  </si>
  <si>
    <t>Diphtheria</t>
  </si>
  <si>
    <t xml:space="preserve">Hepatitis B </t>
  </si>
  <si>
    <t>Measles</t>
  </si>
  <si>
    <t>Mumps</t>
  </si>
  <si>
    <t>Pertussis</t>
  </si>
  <si>
    <t>Acute Flaccid Paralysis (AFP)</t>
  </si>
  <si>
    <t>Rubella</t>
  </si>
  <si>
    <t>Smallpox</t>
  </si>
  <si>
    <t>Tetanus</t>
  </si>
  <si>
    <t>Tetanus Neonatorum</t>
  </si>
  <si>
    <t>Tuberculosis (data from TB Clinics)</t>
  </si>
  <si>
    <t>SEXUALLY TRANSMITTED DISEASES</t>
  </si>
  <si>
    <t>AIDS</t>
  </si>
  <si>
    <t>Chancroid</t>
  </si>
  <si>
    <t>Chlamydial Infection</t>
  </si>
  <si>
    <t>Genital Herpes</t>
  </si>
  <si>
    <t>Gonorrhoea Infections</t>
  </si>
  <si>
    <t>Hepatitis C</t>
  </si>
  <si>
    <t>HIV * (Local only)</t>
  </si>
  <si>
    <t>Non Gonococcal Urethritis</t>
  </si>
  <si>
    <t>Opthalmia Neonatorum</t>
  </si>
  <si>
    <t>Syphilis (All forms)</t>
  </si>
  <si>
    <t>Other STI - Genital Warts, Trichomonas Vaginalis</t>
  </si>
  <si>
    <t>VECTOR BORNE DISEASES</t>
  </si>
  <si>
    <t>Chikugunya</t>
  </si>
  <si>
    <t>Dengue Fever</t>
  </si>
  <si>
    <t>Dengue Haemorhagic Fever</t>
  </si>
  <si>
    <t>Filariasis</t>
  </si>
  <si>
    <t>Leptospirosis</t>
  </si>
  <si>
    <t>Malaria</t>
  </si>
  <si>
    <t>Plague</t>
  </si>
  <si>
    <t>Typhus</t>
  </si>
  <si>
    <t>West Nile Fever</t>
  </si>
  <si>
    <t>Yellow Fever</t>
  </si>
  <si>
    <t>ZOONOTIC DISEASES</t>
  </si>
  <si>
    <t>Anthrax</t>
  </si>
  <si>
    <t>Bovine Spongiform Encephalitis</t>
  </si>
  <si>
    <t>Nipah Virus</t>
  </si>
  <si>
    <t>Rabies</t>
  </si>
  <si>
    <t>OTHER INFECTIOUS DISEASES</t>
  </si>
  <si>
    <t>Conjunctivitis (Chlamydia)</t>
  </si>
  <si>
    <t>Encephalitis</t>
  </si>
  <si>
    <t>Legionellosis</t>
  </si>
  <si>
    <t>Puerperal Infection</t>
  </si>
  <si>
    <t>Viral Encephalitis</t>
  </si>
  <si>
    <t>Viral Hepatitis</t>
  </si>
  <si>
    <t>GRAND TOTAL</t>
  </si>
  <si>
    <t>Note:</t>
  </si>
  <si>
    <t>* Indicate incidence of AIDS/HIV cases amongst locals only.</t>
  </si>
  <si>
    <t>BM - Brunei Muara District</t>
  </si>
  <si>
    <t>TUT - Tutong District</t>
  </si>
  <si>
    <t>TEMB - Temburong District</t>
  </si>
  <si>
    <t>KB - Belait District</t>
  </si>
  <si>
    <t>Source:</t>
  </si>
  <si>
    <t>Disease Control Division, Ministry of Health</t>
  </si>
  <si>
    <t>Notification of infectious diseases is required by Brunei law under the 'Infectious Diseases Order 2003'. A total of 57 infectious diseases are listed as notifiable in the country. All notifications must be reported to the Disease Control Division at the Department of Health, Ministry of Health.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</si>
</sst>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9"/>
      <color rgb="FF0000FF"/>
      <name val="Candara"/>
      <family val="2"/>
    </font>
    <font>
      <b/>
      <i/>
      <sz val="9"/>
      <color rgb="FF7030A0"/>
      <name val="Candara"/>
      <family val="2"/>
    </font>
    <font>
      <b/>
      <i/>
      <sz val="9"/>
      <name val="Candara"/>
      <family val="2"/>
    </font>
    <font>
      <sz val="9"/>
      <name val="Candara"/>
      <family val="2"/>
    </font>
    <font>
      <sz val="9"/>
      <color rgb="FF7030A0"/>
      <name val="Candara"/>
      <family val="2"/>
    </font>
    <font>
      <b/>
      <sz val="9"/>
      <color rgb="FF7030A0"/>
      <name val="Candara"/>
      <family val="2"/>
    </font>
    <font>
      <b/>
      <sz val="9"/>
      <name val="Candara"/>
      <family val="2"/>
    </font>
    <font>
      <i/>
      <sz val="9"/>
      <name val="Candara"/>
      <family val="2"/>
    </font>
    <font>
      <i/>
      <sz val="9"/>
      <color rgb="FF7030A0"/>
      <name val="Candara"/>
      <family val="2"/>
    </font>
    <font>
      <sz val="9"/>
      <name val="Cambria"/>
      <family val="1"/>
      <scheme val="major"/>
    </font>
    <font>
      <sz val="9"/>
      <color rgb="FF7030A0"/>
      <name val="Cambria"/>
      <family val="1"/>
      <scheme val="major"/>
    </font>
    <font>
      <sz val="1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 indent="1"/>
    </xf>
    <xf numFmtId="0" fontId="3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 inden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left" vertical="center" indent="1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 inden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 indent="1"/>
    </xf>
    <xf numFmtId="0" fontId="6" fillId="2" borderId="17" xfId="0" applyFont="1" applyFill="1" applyBorder="1" applyAlignment="1">
      <alignment horizontal="center" vertical="center"/>
    </xf>
    <xf numFmtId="3" fontId="6" fillId="2" borderId="18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2" fillId="3" borderId="7" xfId="0" applyFont="1" applyFill="1" applyBorder="1" applyAlignment="1">
      <alignment horizontal="left" vertical="center" indent="1"/>
    </xf>
    <xf numFmtId="3" fontId="4" fillId="0" borderId="9" xfId="0" applyNumberFormat="1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center" vertical="center"/>
    </xf>
    <xf numFmtId="3" fontId="5" fillId="0" borderId="11" xfId="0" applyNumberFormat="1" applyFont="1" applyFill="1" applyBorder="1" applyAlignment="1">
      <alignment horizontal="center" vertical="center"/>
    </xf>
    <xf numFmtId="3" fontId="4" fillId="0" borderId="13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 vertical="center"/>
    </xf>
    <xf numFmtId="3" fontId="5" fillId="4" borderId="15" xfId="0" applyNumberFormat="1" applyFont="1" applyFill="1" applyBorder="1" applyAlignment="1">
      <alignment horizontal="center" vertical="center"/>
    </xf>
    <xf numFmtId="3" fontId="6" fillId="2" borderId="17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left" vertical="center" indent="1"/>
    </xf>
    <xf numFmtId="3" fontId="6" fillId="2" borderId="20" xfId="0" applyNumberFormat="1" applyFont="1" applyFill="1" applyBorder="1" applyAlignment="1">
      <alignment horizontal="center" vertical="center"/>
    </xf>
    <xf numFmtId="3" fontId="6" fillId="2" borderId="21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 indent="1"/>
    </xf>
    <xf numFmtId="0" fontId="6" fillId="2" borderId="1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left" vertical="center" indent="1"/>
    </xf>
    <xf numFmtId="3" fontId="6" fillId="3" borderId="20" xfId="0" applyNumberFormat="1" applyFont="1" applyFill="1" applyBorder="1" applyAlignment="1">
      <alignment horizontal="center" vertical="center"/>
    </xf>
    <xf numFmtId="3" fontId="6" fillId="3" borderId="2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ratiqah.abdlatip/AppData/Local/Microsoft/Windows/Temporary%20Internet%20Files/Content.Outlook/X8M6A9HL/HIB2012%20(finalised)%20updat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1_TOC"/>
      <sheetName val="2_Preface"/>
      <sheetName val="03_BD2035"/>
      <sheetName val="04_MOH2035"/>
      <sheetName val="05_orgchart"/>
      <sheetName val="06_geo"/>
      <sheetName val="07_EC"/>
      <sheetName val="08_HS"/>
      <sheetName val="09_popn"/>
      <sheetName val="10_pyramid"/>
      <sheetName val="11_pyramid2"/>
      <sheetName val="12_VITAL"/>
      <sheetName val="13_INT"/>
      <sheetName val="14_HI"/>
      <sheetName val="15_MDG"/>
      <sheetName val="16_MDG"/>
      <sheetName val="17_MDG"/>
      <sheetName val="18_MDG"/>
      <sheetName val="19_IMR"/>
      <sheetName val="20_u5mr"/>
      <sheetName val="21_mmr"/>
      <sheetName val="22_facilities"/>
      <sheetName val="23_facilities map "/>
      <sheetName val="24_HR(1)"/>
      <sheetName val="25_INT"/>
      <sheetName val="26_HR"/>
      <sheetName val="27_BUDGET"/>
      <sheetName val="28_Motality"/>
      <sheetName val="29_mort"/>
      <sheetName val="30_&lt;deathcancer&gt;"/>
      <sheetName val="31_cancerType"/>
      <sheetName val="32_cancer inp"/>
      <sheetName val="33_cancerType (INP)"/>
      <sheetName val="34_deathcvd"/>
      <sheetName val="35_cvdtrend"/>
      <sheetName val="36_cvdinp"/>
      <sheetName val="37_dm3in1"/>
      <sheetName val="38_hospital "/>
      <sheetName val="39_hospital"/>
      <sheetName val="40_OUTmob"/>
      <sheetName val="41_sgleadOUT"/>
      <sheetName val="42_OUTHospDist (2)"/>
      <sheetName val="43_INPmob"/>
      <sheetName val="44_sgleleadINP"/>
      <sheetName val="45_INPDist"/>
      <sheetName val="46_&lt;health&gt;"/>
      <sheetName val="47_OP ATTEND"/>
      <sheetName val="48_OPATT"/>
      <sheetName val="49_OUTmobPHC"/>
      <sheetName val="50_OUTphcDist"/>
      <sheetName val="51_OUTphcDist (2)"/>
      <sheetName val="52_diseases"/>
      <sheetName val="53_diseases (2)"/>
      <sheetName val="54_diseases (3)"/>
      <sheetName val="55_renal "/>
      <sheetName val="56_dental"/>
      <sheetName val="57_NUTR"/>
      <sheetName val="58_occh"/>
      <sheetName val="59_occh(2)"/>
      <sheetName val="60_tobacco"/>
      <sheetName val="61_rta"/>
      <sheetName val="62_rta(2)"/>
      <sheetName val="63_definition"/>
      <sheetName val="64_formulae"/>
      <sheetName val="65_CAP"/>
      <sheetName val="66_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K17" sqref="K17"/>
    </sheetView>
  </sheetViews>
  <sheetFormatPr baseColWidth="10" defaultRowHeight="15" x14ac:dyDescent="0"/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>
      <c r="A2" s="5" t="s">
        <v>7</v>
      </c>
      <c r="B2" s="6"/>
      <c r="C2" s="6"/>
      <c r="D2" s="6"/>
      <c r="E2" s="6"/>
      <c r="F2" s="6"/>
      <c r="G2" s="7"/>
    </row>
    <row r="3" spans="1:7">
      <c r="A3" s="8" t="s">
        <v>8</v>
      </c>
      <c r="B3" s="9">
        <v>0</v>
      </c>
      <c r="C3" s="9">
        <v>0</v>
      </c>
      <c r="D3" s="9">
        <v>0</v>
      </c>
      <c r="E3" s="9">
        <v>0</v>
      </c>
      <c r="F3" s="10">
        <v>0</v>
      </c>
      <c r="G3" s="11">
        <f t="shared" ref="G3:G9" si="0">SUM(B3:F3)</f>
        <v>0</v>
      </c>
    </row>
    <row r="4" spans="1:7">
      <c r="A4" s="12" t="s">
        <v>9</v>
      </c>
      <c r="B4" s="13">
        <v>10</v>
      </c>
      <c r="C4" s="13">
        <v>0</v>
      </c>
      <c r="D4" s="13">
        <v>0</v>
      </c>
      <c r="E4" s="13">
        <v>0</v>
      </c>
      <c r="F4" s="14">
        <v>0</v>
      </c>
      <c r="G4" s="15">
        <f t="shared" si="0"/>
        <v>10</v>
      </c>
    </row>
    <row r="5" spans="1:7">
      <c r="A5" s="16" t="s">
        <v>10</v>
      </c>
      <c r="B5" s="17">
        <v>25</v>
      </c>
      <c r="C5" s="17">
        <v>14</v>
      </c>
      <c r="D5" s="17">
        <v>0</v>
      </c>
      <c r="E5" s="17">
        <v>26</v>
      </c>
      <c r="F5" s="18">
        <v>0</v>
      </c>
      <c r="G5" s="19">
        <f t="shared" si="0"/>
        <v>65</v>
      </c>
    </row>
    <row r="6" spans="1:7">
      <c r="A6" s="12" t="s">
        <v>11</v>
      </c>
      <c r="B6" s="13">
        <v>748</v>
      </c>
      <c r="C6" s="13">
        <v>4</v>
      </c>
      <c r="D6" s="13">
        <v>7</v>
      </c>
      <c r="E6" s="13">
        <v>237</v>
      </c>
      <c r="F6" s="14">
        <v>0</v>
      </c>
      <c r="G6" s="15">
        <f t="shared" si="0"/>
        <v>996</v>
      </c>
    </row>
    <row r="7" spans="1:7">
      <c r="A7" s="16" t="s">
        <v>12</v>
      </c>
      <c r="B7" s="17">
        <v>7</v>
      </c>
      <c r="C7" s="17">
        <v>0</v>
      </c>
      <c r="D7" s="17">
        <v>0</v>
      </c>
      <c r="E7" s="17">
        <v>0</v>
      </c>
      <c r="F7" s="18">
        <v>0</v>
      </c>
      <c r="G7" s="19">
        <f t="shared" si="0"/>
        <v>7</v>
      </c>
    </row>
    <row r="8" spans="1:7">
      <c r="A8" s="12" t="s">
        <v>13</v>
      </c>
      <c r="B8" s="13">
        <v>1</v>
      </c>
      <c r="C8" s="13">
        <v>0</v>
      </c>
      <c r="D8" s="13">
        <v>0</v>
      </c>
      <c r="E8" s="13">
        <v>0</v>
      </c>
      <c r="F8" s="14">
        <v>0</v>
      </c>
      <c r="G8" s="15">
        <f t="shared" si="0"/>
        <v>1</v>
      </c>
    </row>
    <row r="9" spans="1:7">
      <c r="A9" s="16" t="s">
        <v>14</v>
      </c>
      <c r="B9" s="17">
        <v>34</v>
      </c>
      <c r="C9" s="17">
        <v>0</v>
      </c>
      <c r="D9" s="17">
        <v>1</v>
      </c>
      <c r="E9" s="17">
        <v>1</v>
      </c>
      <c r="F9" s="18">
        <v>0</v>
      </c>
      <c r="G9" s="19">
        <f t="shared" si="0"/>
        <v>36</v>
      </c>
    </row>
    <row r="10" spans="1:7">
      <c r="A10" s="20" t="s">
        <v>15</v>
      </c>
      <c r="B10" s="21">
        <f t="shared" ref="B10:G10" si="1">SUM(B3:B9)</f>
        <v>825</v>
      </c>
      <c r="C10" s="21">
        <f t="shared" si="1"/>
        <v>18</v>
      </c>
      <c r="D10" s="21">
        <f t="shared" si="1"/>
        <v>8</v>
      </c>
      <c r="E10" s="21">
        <f t="shared" si="1"/>
        <v>264</v>
      </c>
      <c r="F10" s="21">
        <f t="shared" si="1"/>
        <v>0</v>
      </c>
      <c r="G10" s="22">
        <f t="shared" si="1"/>
        <v>1115</v>
      </c>
    </row>
    <row r="11" spans="1:7">
      <c r="A11" s="23" t="s">
        <v>16</v>
      </c>
      <c r="B11" s="24"/>
      <c r="C11" s="24"/>
      <c r="D11" s="24"/>
      <c r="E11" s="24"/>
      <c r="F11" s="24"/>
      <c r="G11" s="25"/>
    </row>
    <row r="12" spans="1:7">
      <c r="A12" s="8" t="s">
        <v>17</v>
      </c>
      <c r="B12" s="26">
        <v>2421</v>
      </c>
      <c r="C12" s="26">
        <v>349</v>
      </c>
      <c r="D12" s="26">
        <v>75</v>
      </c>
      <c r="E12" s="26">
        <v>324</v>
      </c>
      <c r="F12" s="27">
        <v>0</v>
      </c>
      <c r="G12" s="28">
        <f t="shared" ref="G12:G21" si="2">SUM(B12:F12)</f>
        <v>3169</v>
      </c>
    </row>
    <row r="13" spans="1:7">
      <c r="A13" s="12" t="s">
        <v>18</v>
      </c>
      <c r="B13" s="13">
        <v>0</v>
      </c>
      <c r="C13" s="13">
        <v>0</v>
      </c>
      <c r="D13" s="13">
        <v>0</v>
      </c>
      <c r="E13" s="13">
        <v>0</v>
      </c>
      <c r="F13" s="14">
        <v>0</v>
      </c>
      <c r="G13" s="15">
        <f t="shared" si="2"/>
        <v>0</v>
      </c>
    </row>
    <row r="14" spans="1:7">
      <c r="A14" s="16" t="s">
        <v>19</v>
      </c>
      <c r="B14" s="29">
        <v>1607</v>
      </c>
      <c r="C14" s="17">
        <v>282</v>
      </c>
      <c r="D14" s="17">
        <v>50</v>
      </c>
      <c r="E14" s="17">
        <v>403</v>
      </c>
      <c r="F14" s="18">
        <v>0</v>
      </c>
      <c r="G14" s="30">
        <f t="shared" si="2"/>
        <v>2342</v>
      </c>
    </row>
    <row r="15" spans="1:7">
      <c r="A15" s="12" t="s">
        <v>20</v>
      </c>
      <c r="B15" s="13">
        <v>4</v>
      </c>
      <c r="C15" s="13">
        <v>0</v>
      </c>
      <c r="D15" s="13">
        <v>0</v>
      </c>
      <c r="E15" s="13">
        <v>0</v>
      </c>
      <c r="F15" s="14">
        <v>0</v>
      </c>
      <c r="G15" s="31">
        <f t="shared" si="2"/>
        <v>4</v>
      </c>
    </row>
    <row r="16" spans="1:7">
      <c r="A16" s="16" t="s">
        <v>21</v>
      </c>
      <c r="B16" s="17">
        <v>0</v>
      </c>
      <c r="C16" s="17">
        <v>0</v>
      </c>
      <c r="D16" s="17">
        <v>0</v>
      </c>
      <c r="E16" s="17">
        <v>0</v>
      </c>
      <c r="F16" s="18">
        <v>0</v>
      </c>
      <c r="G16" s="19">
        <f t="shared" si="2"/>
        <v>0</v>
      </c>
    </row>
    <row r="17" spans="1:7">
      <c r="A17" s="12" t="s">
        <v>22</v>
      </c>
      <c r="B17" s="13">
        <v>0</v>
      </c>
      <c r="C17" s="13">
        <v>0</v>
      </c>
      <c r="D17" s="13">
        <v>0</v>
      </c>
      <c r="E17" s="13">
        <v>0</v>
      </c>
      <c r="F17" s="14">
        <v>0</v>
      </c>
      <c r="G17" s="15">
        <f t="shared" si="2"/>
        <v>0</v>
      </c>
    </row>
    <row r="18" spans="1:7">
      <c r="A18" s="16" t="s">
        <v>23</v>
      </c>
      <c r="B18" s="17">
        <v>2</v>
      </c>
      <c r="C18" s="17">
        <v>0</v>
      </c>
      <c r="D18" s="17">
        <v>0</v>
      </c>
      <c r="E18" s="17">
        <v>0</v>
      </c>
      <c r="F18" s="18">
        <v>0</v>
      </c>
      <c r="G18" s="19">
        <f t="shared" si="2"/>
        <v>2</v>
      </c>
    </row>
    <row r="19" spans="1:7">
      <c r="A19" s="12" t="s">
        <v>24</v>
      </c>
      <c r="B19" s="13">
        <v>2</v>
      </c>
      <c r="C19" s="13">
        <v>0</v>
      </c>
      <c r="D19" s="13">
        <v>0</v>
      </c>
      <c r="E19" s="13">
        <v>1</v>
      </c>
      <c r="F19" s="14">
        <v>0</v>
      </c>
      <c r="G19" s="15">
        <f t="shared" si="2"/>
        <v>3</v>
      </c>
    </row>
    <row r="20" spans="1:7">
      <c r="A20" s="16" t="s">
        <v>25</v>
      </c>
      <c r="B20" s="17">
        <v>2</v>
      </c>
      <c r="C20" s="17">
        <v>1</v>
      </c>
      <c r="D20" s="17">
        <v>0</v>
      </c>
      <c r="E20" s="17">
        <v>0</v>
      </c>
      <c r="F20" s="18">
        <v>0</v>
      </c>
      <c r="G20" s="19">
        <f t="shared" si="2"/>
        <v>3</v>
      </c>
    </row>
    <row r="21" spans="1:7">
      <c r="A21" s="12" t="s">
        <v>26</v>
      </c>
      <c r="B21" s="13">
        <v>0</v>
      </c>
      <c r="C21" s="13">
        <v>0</v>
      </c>
      <c r="D21" s="13">
        <v>0</v>
      </c>
      <c r="E21" s="13">
        <v>0</v>
      </c>
      <c r="F21" s="14">
        <v>0</v>
      </c>
      <c r="G21" s="15">
        <f t="shared" si="2"/>
        <v>0</v>
      </c>
    </row>
    <row r="22" spans="1:7">
      <c r="A22" s="20" t="s">
        <v>15</v>
      </c>
      <c r="B22" s="32">
        <f t="shared" ref="B22:G22" si="3">SUM(B12:B21)</f>
        <v>4038</v>
      </c>
      <c r="C22" s="32">
        <f t="shared" si="3"/>
        <v>632</v>
      </c>
      <c r="D22" s="32">
        <f t="shared" si="3"/>
        <v>125</v>
      </c>
      <c r="E22" s="32">
        <f t="shared" si="3"/>
        <v>728</v>
      </c>
      <c r="F22" s="32">
        <f t="shared" si="3"/>
        <v>0</v>
      </c>
      <c r="G22" s="22">
        <f t="shared" si="3"/>
        <v>5523</v>
      </c>
    </row>
    <row r="23" spans="1:7">
      <c r="A23" s="23" t="s">
        <v>27</v>
      </c>
      <c r="B23" s="24"/>
      <c r="C23" s="24"/>
      <c r="D23" s="24"/>
      <c r="E23" s="24"/>
      <c r="F23" s="24"/>
      <c r="G23" s="25"/>
    </row>
    <row r="24" spans="1:7">
      <c r="A24" s="8" t="s">
        <v>28</v>
      </c>
      <c r="B24" s="9">
        <v>0</v>
      </c>
      <c r="C24" s="9">
        <v>0</v>
      </c>
      <c r="D24" s="9">
        <v>0</v>
      </c>
      <c r="E24" s="9">
        <v>0</v>
      </c>
      <c r="F24" s="10">
        <v>0</v>
      </c>
      <c r="G24" s="11">
        <f t="shared" ref="G24:G34" si="4">SUM(B24:F24)</f>
        <v>0</v>
      </c>
    </row>
    <row r="25" spans="1:7">
      <c r="A25" s="12" t="s">
        <v>29</v>
      </c>
      <c r="B25" s="13">
        <v>0</v>
      </c>
      <c r="C25" s="13">
        <v>0</v>
      </c>
      <c r="D25" s="13">
        <v>0</v>
      </c>
      <c r="E25" s="13">
        <v>0</v>
      </c>
      <c r="F25" s="14">
        <v>0</v>
      </c>
      <c r="G25" s="15">
        <f t="shared" si="4"/>
        <v>0</v>
      </c>
    </row>
    <row r="26" spans="1:7">
      <c r="A26" s="16" t="s">
        <v>30</v>
      </c>
      <c r="B26" s="17">
        <v>1</v>
      </c>
      <c r="C26" s="17">
        <v>1</v>
      </c>
      <c r="D26" s="17">
        <v>0</v>
      </c>
      <c r="E26" s="17">
        <v>0</v>
      </c>
      <c r="F26" s="18">
        <v>0</v>
      </c>
      <c r="G26" s="19">
        <f t="shared" si="4"/>
        <v>2</v>
      </c>
    </row>
    <row r="27" spans="1:7">
      <c r="A27" s="12" t="s">
        <v>31</v>
      </c>
      <c r="B27" s="13">
        <v>11</v>
      </c>
      <c r="C27" s="13">
        <v>2</v>
      </c>
      <c r="D27" s="13">
        <v>0</v>
      </c>
      <c r="E27" s="13">
        <v>1</v>
      </c>
      <c r="F27" s="14">
        <v>0</v>
      </c>
      <c r="G27" s="15">
        <f t="shared" si="4"/>
        <v>14</v>
      </c>
    </row>
    <row r="28" spans="1:7">
      <c r="A28" s="16" t="s">
        <v>32</v>
      </c>
      <c r="B28" s="17">
        <v>3</v>
      </c>
      <c r="C28" s="17">
        <v>1</v>
      </c>
      <c r="D28" s="17">
        <v>0</v>
      </c>
      <c r="E28" s="17">
        <v>0</v>
      </c>
      <c r="F28" s="18">
        <v>0</v>
      </c>
      <c r="G28" s="19">
        <f t="shared" si="4"/>
        <v>4</v>
      </c>
    </row>
    <row r="29" spans="1:7">
      <c r="A29" s="12" t="s">
        <v>33</v>
      </c>
      <c r="B29" s="13">
        <v>0</v>
      </c>
      <c r="C29" s="13">
        <v>1</v>
      </c>
      <c r="D29" s="13">
        <v>0</v>
      </c>
      <c r="E29" s="13">
        <v>0</v>
      </c>
      <c r="F29" s="14">
        <v>0</v>
      </c>
      <c r="G29" s="15">
        <f t="shared" si="4"/>
        <v>1</v>
      </c>
    </row>
    <row r="30" spans="1:7">
      <c r="A30" s="16" t="s">
        <v>34</v>
      </c>
      <c r="B30" s="17">
        <v>0</v>
      </c>
      <c r="C30" s="17">
        <v>0</v>
      </c>
      <c r="D30" s="17">
        <v>0</v>
      </c>
      <c r="E30" s="17">
        <v>1</v>
      </c>
      <c r="F30" s="18">
        <v>0</v>
      </c>
      <c r="G30" s="19">
        <f t="shared" si="4"/>
        <v>1</v>
      </c>
    </row>
    <row r="31" spans="1:7">
      <c r="A31" s="12" t="s">
        <v>35</v>
      </c>
      <c r="B31" s="13">
        <v>0</v>
      </c>
      <c r="C31" s="13">
        <v>0</v>
      </c>
      <c r="D31" s="13">
        <v>0</v>
      </c>
      <c r="E31" s="13">
        <v>0</v>
      </c>
      <c r="F31" s="14">
        <v>0</v>
      </c>
      <c r="G31" s="15">
        <f t="shared" si="4"/>
        <v>0</v>
      </c>
    </row>
    <row r="32" spans="1:7">
      <c r="A32" s="16" t="s">
        <v>36</v>
      </c>
      <c r="B32" s="17">
        <v>0</v>
      </c>
      <c r="C32" s="17">
        <v>0</v>
      </c>
      <c r="D32" s="17">
        <v>0</v>
      </c>
      <c r="E32" s="17">
        <v>1</v>
      </c>
      <c r="F32" s="18">
        <v>0</v>
      </c>
      <c r="G32" s="19">
        <f t="shared" si="4"/>
        <v>1</v>
      </c>
    </row>
    <row r="33" spans="1:7">
      <c r="A33" s="12" t="s">
        <v>37</v>
      </c>
      <c r="B33" s="13">
        <v>0</v>
      </c>
      <c r="C33" s="13">
        <v>0</v>
      </c>
      <c r="D33" s="13">
        <v>0</v>
      </c>
      <c r="E33" s="13">
        <v>0</v>
      </c>
      <c r="F33" s="14">
        <v>0</v>
      </c>
      <c r="G33" s="15">
        <f t="shared" si="4"/>
        <v>0</v>
      </c>
    </row>
    <row r="34" spans="1:7">
      <c r="A34" s="16" t="s">
        <v>38</v>
      </c>
      <c r="B34" s="17">
        <v>146</v>
      </c>
      <c r="C34" s="17">
        <v>30</v>
      </c>
      <c r="D34" s="17">
        <v>11</v>
      </c>
      <c r="E34" s="17">
        <v>56</v>
      </c>
      <c r="F34" s="18">
        <v>0</v>
      </c>
      <c r="G34" s="19">
        <f t="shared" si="4"/>
        <v>243</v>
      </c>
    </row>
    <row r="35" spans="1:7" ht="16" thickBot="1">
      <c r="A35" s="33" t="s">
        <v>15</v>
      </c>
      <c r="B35" s="34">
        <f t="shared" ref="B35:G35" si="5">SUM(B24:B34)</f>
        <v>161</v>
      </c>
      <c r="C35" s="34">
        <f t="shared" si="5"/>
        <v>35</v>
      </c>
      <c r="D35" s="34">
        <f t="shared" si="5"/>
        <v>11</v>
      </c>
      <c r="E35" s="34">
        <f t="shared" si="5"/>
        <v>59</v>
      </c>
      <c r="F35" s="34">
        <f t="shared" si="5"/>
        <v>0</v>
      </c>
      <c r="G35" s="35">
        <f t="shared" si="5"/>
        <v>266</v>
      </c>
    </row>
    <row r="36" spans="1:7">
      <c r="A36" s="1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3" t="s">
        <v>5</v>
      </c>
      <c r="G36" s="4" t="s">
        <v>6</v>
      </c>
    </row>
    <row r="37" spans="1:7">
      <c r="A37" s="23" t="s">
        <v>39</v>
      </c>
      <c r="B37" s="24"/>
      <c r="C37" s="24"/>
      <c r="D37" s="24"/>
      <c r="E37" s="24"/>
      <c r="F37" s="24"/>
      <c r="G37" s="25"/>
    </row>
    <row r="38" spans="1:7">
      <c r="A38" s="8" t="s">
        <v>40</v>
      </c>
      <c r="B38" s="9">
        <v>0</v>
      </c>
      <c r="C38" s="9">
        <v>0</v>
      </c>
      <c r="D38" s="9">
        <v>0</v>
      </c>
      <c r="E38" s="9">
        <v>0</v>
      </c>
      <c r="F38" s="18">
        <v>6</v>
      </c>
      <c r="G38" s="19">
        <v>6</v>
      </c>
    </row>
    <row r="39" spans="1:7">
      <c r="A39" s="12" t="s">
        <v>41</v>
      </c>
      <c r="B39" s="13">
        <v>0</v>
      </c>
      <c r="C39" s="13">
        <v>0</v>
      </c>
      <c r="D39" s="13">
        <v>0</v>
      </c>
      <c r="E39" s="13">
        <v>0</v>
      </c>
      <c r="F39" s="14">
        <v>0</v>
      </c>
      <c r="G39" s="15">
        <f t="shared" ref="G39:G48" si="6">SUM(B39:F39)</f>
        <v>0</v>
      </c>
    </row>
    <row r="40" spans="1:7">
      <c r="A40" s="16" t="s">
        <v>42</v>
      </c>
      <c r="B40" s="17">
        <v>218</v>
      </c>
      <c r="C40" s="17">
        <v>18</v>
      </c>
      <c r="D40" s="17">
        <v>6</v>
      </c>
      <c r="E40" s="17">
        <v>23</v>
      </c>
      <c r="F40" s="18">
        <v>1</v>
      </c>
      <c r="G40" s="19">
        <f t="shared" si="6"/>
        <v>266</v>
      </c>
    </row>
    <row r="41" spans="1:7">
      <c r="A41" s="12" t="s">
        <v>43</v>
      </c>
      <c r="B41" s="13">
        <v>4</v>
      </c>
      <c r="C41" s="13">
        <v>0</v>
      </c>
      <c r="D41" s="13">
        <v>0</v>
      </c>
      <c r="E41" s="13">
        <v>0</v>
      </c>
      <c r="F41" s="14">
        <v>0</v>
      </c>
      <c r="G41" s="15">
        <f t="shared" si="6"/>
        <v>4</v>
      </c>
    </row>
    <row r="42" spans="1:7">
      <c r="A42" s="16" t="s">
        <v>44</v>
      </c>
      <c r="B42" s="17">
        <v>195</v>
      </c>
      <c r="C42" s="17">
        <v>21</v>
      </c>
      <c r="D42" s="17">
        <v>4</v>
      </c>
      <c r="E42" s="17">
        <v>20</v>
      </c>
      <c r="F42" s="18">
        <v>1</v>
      </c>
      <c r="G42" s="19">
        <f t="shared" si="6"/>
        <v>241</v>
      </c>
    </row>
    <row r="43" spans="1:7">
      <c r="A43" s="12" t="s">
        <v>45</v>
      </c>
      <c r="B43" s="13">
        <v>0</v>
      </c>
      <c r="C43" s="13">
        <v>0</v>
      </c>
      <c r="D43" s="13">
        <v>0</v>
      </c>
      <c r="E43" s="13">
        <v>0</v>
      </c>
      <c r="F43" s="14">
        <v>0</v>
      </c>
      <c r="G43" s="15">
        <f t="shared" si="6"/>
        <v>0</v>
      </c>
    </row>
    <row r="44" spans="1:7">
      <c r="A44" s="16" t="s">
        <v>46</v>
      </c>
      <c r="B44" s="17">
        <v>2</v>
      </c>
      <c r="C44" s="17">
        <v>0</v>
      </c>
      <c r="D44" s="17">
        <v>0</v>
      </c>
      <c r="E44" s="17">
        <v>7</v>
      </c>
      <c r="F44" s="18">
        <v>0</v>
      </c>
      <c r="G44" s="19">
        <f t="shared" si="6"/>
        <v>9</v>
      </c>
    </row>
    <row r="45" spans="1:7">
      <c r="A45" s="12" t="s">
        <v>47</v>
      </c>
      <c r="B45" s="13">
        <v>1</v>
      </c>
      <c r="C45" s="13">
        <v>0</v>
      </c>
      <c r="D45" s="13">
        <v>0</v>
      </c>
      <c r="E45" s="13">
        <v>0</v>
      </c>
      <c r="F45" s="14">
        <v>0</v>
      </c>
      <c r="G45" s="15">
        <f t="shared" si="6"/>
        <v>1</v>
      </c>
    </row>
    <row r="46" spans="1:7">
      <c r="A46" s="16" t="s">
        <v>48</v>
      </c>
      <c r="B46" s="17">
        <v>0</v>
      </c>
      <c r="C46" s="17">
        <v>0</v>
      </c>
      <c r="D46" s="17">
        <v>0</v>
      </c>
      <c r="E46" s="17">
        <v>0</v>
      </c>
      <c r="F46" s="18">
        <v>0</v>
      </c>
      <c r="G46" s="19">
        <f t="shared" si="6"/>
        <v>0</v>
      </c>
    </row>
    <row r="47" spans="1:7">
      <c r="A47" s="12" t="s">
        <v>49</v>
      </c>
      <c r="B47" s="13">
        <v>6</v>
      </c>
      <c r="C47" s="13">
        <v>1</v>
      </c>
      <c r="D47" s="13">
        <v>0</v>
      </c>
      <c r="E47" s="13">
        <v>0</v>
      </c>
      <c r="F47" s="14">
        <v>0</v>
      </c>
      <c r="G47" s="15">
        <f t="shared" si="6"/>
        <v>7</v>
      </c>
    </row>
    <row r="48" spans="1:7" ht="60">
      <c r="A48" s="36" t="s">
        <v>50</v>
      </c>
      <c r="B48" s="17">
        <v>7</v>
      </c>
      <c r="C48" s="17">
        <v>0</v>
      </c>
      <c r="D48" s="17">
        <v>0</v>
      </c>
      <c r="E48" s="17">
        <v>0</v>
      </c>
      <c r="F48" s="18">
        <v>0</v>
      </c>
      <c r="G48" s="19">
        <f t="shared" si="6"/>
        <v>7</v>
      </c>
    </row>
    <row r="49" spans="1:7">
      <c r="A49" s="20" t="s">
        <v>15</v>
      </c>
      <c r="B49" s="21">
        <f t="shared" ref="B49:G49" si="7">SUM(B38:B48)</f>
        <v>433</v>
      </c>
      <c r="C49" s="21">
        <f t="shared" si="7"/>
        <v>40</v>
      </c>
      <c r="D49" s="21">
        <f t="shared" si="7"/>
        <v>10</v>
      </c>
      <c r="E49" s="21">
        <f t="shared" si="7"/>
        <v>50</v>
      </c>
      <c r="F49" s="21">
        <f t="shared" si="7"/>
        <v>8</v>
      </c>
      <c r="G49" s="37">
        <f t="shared" si="7"/>
        <v>541</v>
      </c>
    </row>
    <row r="50" spans="1:7">
      <c r="A50" s="23" t="s">
        <v>51</v>
      </c>
      <c r="B50" s="24"/>
      <c r="C50" s="24"/>
      <c r="D50" s="24"/>
      <c r="E50" s="24"/>
      <c r="F50" s="24"/>
      <c r="G50" s="25"/>
    </row>
    <row r="51" spans="1:7">
      <c r="A51" s="8" t="s">
        <v>52</v>
      </c>
      <c r="B51" s="9">
        <v>3</v>
      </c>
      <c r="C51" s="9">
        <v>0</v>
      </c>
      <c r="D51" s="9">
        <v>0</v>
      </c>
      <c r="E51" s="9">
        <v>0</v>
      </c>
      <c r="F51" s="10">
        <v>0</v>
      </c>
      <c r="G51" s="11">
        <f t="shared" ref="G51:G60" si="8">SUM(B51:F51)</f>
        <v>3</v>
      </c>
    </row>
    <row r="52" spans="1:7">
      <c r="A52" s="12" t="s">
        <v>53</v>
      </c>
      <c r="B52" s="13">
        <v>250</v>
      </c>
      <c r="C52" s="13">
        <v>14</v>
      </c>
      <c r="D52" s="13">
        <v>17</v>
      </c>
      <c r="E52" s="13">
        <v>9</v>
      </c>
      <c r="F52" s="14">
        <v>0</v>
      </c>
      <c r="G52" s="15">
        <f t="shared" si="8"/>
        <v>290</v>
      </c>
    </row>
    <row r="53" spans="1:7">
      <c r="A53" s="16" t="s">
        <v>54</v>
      </c>
      <c r="B53" s="17">
        <v>0</v>
      </c>
      <c r="C53" s="17">
        <v>0</v>
      </c>
      <c r="D53" s="17">
        <v>0</v>
      </c>
      <c r="E53" s="17">
        <v>0</v>
      </c>
      <c r="F53" s="18">
        <v>0</v>
      </c>
      <c r="G53" s="19">
        <f t="shared" si="8"/>
        <v>0</v>
      </c>
    </row>
    <row r="54" spans="1:7">
      <c r="A54" s="12" t="s">
        <v>55</v>
      </c>
      <c r="B54" s="13">
        <v>0</v>
      </c>
      <c r="C54" s="13">
        <v>3</v>
      </c>
      <c r="D54" s="13">
        <v>0</v>
      </c>
      <c r="E54" s="13">
        <v>0</v>
      </c>
      <c r="F54" s="14">
        <v>0</v>
      </c>
      <c r="G54" s="15">
        <f t="shared" si="8"/>
        <v>3</v>
      </c>
    </row>
    <row r="55" spans="1:7">
      <c r="A55" s="16" t="s">
        <v>56</v>
      </c>
      <c r="B55" s="17">
        <v>0</v>
      </c>
      <c r="C55" s="17">
        <v>0</v>
      </c>
      <c r="D55" s="17">
        <v>0</v>
      </c>
      <c r="E55" s="17">
        <v>0</v>
      </c>
      <c r="F55" s="18">
        <v>0</v>
      </c>
      <c r="G55" s="19">
        <f t="shared" si="8"/>
        <v>0</v>
      </c>
    </row>
    <row r="56" spans="1:7">
      <c r="A56" s="12" t="s">
        <v>57</v>
      </c>
      <c r="B56" s="13">
        <v>3</v>
      </c>
      <c r="C56" s="13">
        <v>5</v>
      </c>
      <c r="D56" s="13">
        <v>2</v>
      </c>
      <c r="E56" s="13">
        <v>0</v>
      </c>
      <c r="F56" s="14">
        <v>0</v>
      </c>
      <c r="G56" s="15">
        <f t="shared" si="8"/>
        <v>10</v>
      </c>
    </row>
    <row r="57" spans="1:7">
      <c r="A57" s="16" t="s">
        <v>58</v>
      </c>
      <c r="B57" s="17">
        <v>0</v>
      </c>
      <c r="C57" s="17">
        <v>0</v>
      </c>
      <c r="D57" s="17">
        <v>0</v>
      </c>
      <c r="E57" s="17">
        <v>0</v>
      </c>
      <c r="F57" s="18">
        <v>0</v>
      </c>
      <c r="G57" s="19">
        <f t="shared" si="8"/>
        <v>0</v>
      </c>
    </row>
    <row r="58" spans="1:7">
      <c r="A58" s="12" t="s">
        <v>59</v>
      </c>
      <c r="B58" s="13">
        <v>0</v>
      </c>
      <c r="C58" s="13">
        <v>0</v>
      </c>
      <c r="D58" s="13">
        <v>0</v>
      </c>
      <c r="E58" s="13">
        <v>0</v>
      </c>
      <c r="F58" s="14">
        <v>0</v>
      </c>
      <c r="G58" s="15">
        <f t="shared" si="8"/>
        <v>0</v>
      </c>
    </row>
    <row r="59" spans="1:7">
      <c r="A59" s="16" t="s">
        <v>60</v>
      </c>
      <c r="B59" s="17">
        <v>0</v>
      </c>
      <c r="C59" s="17">
        <v>0</v>
      </c>
      <c r="D59" s="17">
        <v>0</v>
      </c>
      <c r="E59" s="17">
        <v>0</v>
      </c>
      <c r="F59" s="18">
        <v>0</v>
      </c>
      <c r="G59" s="19">
        <f t="shared" si="8"/>
        <v>0</v>
      </c>
    </row>
    <row r="60" spans="1:7">
      <c r="A60" s="12" t="s">
        <v>61</v>
      </c>
      <c r="B60" s="13">
        <v>0</v>
      </c>
      <c r="C60" s="13">
        <v>0</v>
      </c>
      <c r="D60" s="13">
        <v>0</v>
      </c>
      <c r="E60" s="13">
        <v>0</v>
      </c>
      <c r="F60" s="14">
        <v>0</v>
      </c>
      <c r="G60" s="15">
        <f t="shared" si="8"/>
        <v>0</v>
      </c>
    </row>
    <row r="61" spans="1:7">
      <c r="A61" s="20" t="s">
        <v>15</v>
      </c>
      <c r="B61" s="21">
        <f t="shared" ref="B61:G61" si="9">SUM(B51:B60)</f>
        <v>256</v>
      </c>
      <c r="C61" s="21">
        <f t="shared" si="9"/>
        <v>22</v>
      </c>
      <c r="D61" s="21">
        <f t="shared" si="9"/>
        <v>19</v>
      </c>
      <c r="E61" s="21">
        <f t="shared" si="9"/>
        <v>9</v>
      </c>
      <c r="F61" s="21">
        <f t="shared" si="9"/>
        <v>0</v>
      </c>
      <c r="G61" s="38">
        <f t="shared" si="9"/>
        <v>306</v>
      </c>
    </row>
    <row r="62" spans="1:7">
      <c r="A62" s="23" t="s">
        <v>62</v>
      </c>
      <c r="B62" s="24"/>
      <c r="C62" s="24"/>
      <c r="D62" s="24"/>
      <c r="E62" s="24"/>
      <c r="F62" s="24"/>
      <c r="G62" s="25"/>
    </row>
    <row r="63" spans="1:7">
      <c r="A63" s="8" t="s">
        <v>63</v>
      </c>
      <c r="B63" s="9">
        <v>0</v>
      </c>
      <c r="C63" s="9">
        <v>0</v>
      </c>
      <c r="D63" s="9">
        <v>0</v>
      </c>
      <c r="E63" s="9">
        <v>0</v>
      </c>
      <c r="F63" s="10">
        <v>0</v>
      </c>
      <c r="G63" s="11">
        <f>SUM(B63:F63)</f>
        <v>0</v>
      </c>
    </row>
    <row r="64" spans="1:7">
      <c r="A64" s="12" t="s">
        <v>64</v>
      </c>
      <c r="B64" s="13">
        <v>0</v>
      </c>
      <c r="C64" s="13">
        <v>0</v>
      </c>
      <c r="D64" s="13">
        <v>0</v>
      </c>
      <c r="E64" s="13">
        <v>0</v>
      </c>
      <c r="F64" s="14">
        <v>0</v>
      </c>
      <c r="G64" s="15">
        <f>SUM(B64:F64)</f>
        <v>0</v>
      </c>
    </row>
    <row r="65" spans="1:7">
      <c r="A65" s="16" t="s">
        <v>65</v>
      </c>
      <c r="B65" s="17">
        <v>0</v>
      </c>
      <c r="C65" s="17">
        <v>0</v>
      </c>
      <c r="D65" s="17">
        <v>0</v>
      </c>
      <c r="E65" s="17">
        <v>0</v>
      </c>
      <c r="F65" s="18">
        <v>0</v>
      </c>
      <c r="G65" s="19">
        <f>SUM(B65:F65)</f>
        <v>0</v>
      </c>
    </row>
    <row r="66" spans="1:7">
      <c r="A66" s="12" t="s">
        <v>66</v>
      </c>
      <c r="B66" s="13">
        <v>0</v>
      </c>
      <c r="C66" s="13">
        <v>0</v>
      </c>
      <c r="D66" s="13">
        <v>0</v>
      </c>
      <c r="E66" s="13">
        <v>0</v>
      </c>
      <c r="F66" s="14">
        <v>0</v>
      </c>
      <c r="G66" s="15">
        <f>SUM(B66:F66)</f>
        <v>0</v>
      </c>
    </row>
    <row r="67" spans="1:7">
      <c r="A67" s="20" t="s">
        <v>15</v>
      </c>
      <c r="B67" s="21">
        <f t="shared" ref="B67:G67" si="10">SUM(B63:B66)</f>
        <v>0</v>
      </c>
      <c r="C67" s="21">
        <f t="shared" si="10"/>
        <v>0</v>
      </c>
      <c r="D67" s="21">
        <f t="shared" si="10"/>
        <v>0</v>
      </c>
      <c r="E67" s="21">
        <f t="shared" si="10"/>
        <v>0</v>
      </c>
      <c r="F67" s="21">
        <f t="shared" si="10"/>
        <v>0</v>
      </c>
      <c r="G67" s="37">
        <f t="shared" si="10"/>
        <v>0</v>
      </c>
    </row>
    <row r="68" spans="1:7">
      <c r="A68" s="23" t="s">
        <v>67</v>
      </c>
      <c r="B68" s="24"/>
      <c r="C68" s="24"/>
      <c r="D68" s="24"/>
      <c r="E68" s="24"/>
      <c r="F68" s="24"/>
      <c r="G68" s="25"/>
    </row>
    <row r="69" spans="1:7">
      <c r="A69" s="8" t="s">
        <v>68</v>
      </c>
      <c r="B69" s="9">
        <v>8</v>
      </c>
      <c r="C69" s="9">
        <v>1</v>
      </c>
      <c r="D69" s="9">
        <v>0</v>
      </c>
      <c r="E69" s="9">
        <v>0</v>
      </c>
      <c r="F69" s="10">
        <v>0</v>
      </c>
      <c r="G69" s="11">
        <f t="shared" ref="G69:G74" si="11">SUM(B69:F69)</f>
        <v>9</v>
      </c>
    </row>
    <row r="70" spans="1:7">
      <c r="A70" s="12" t="s">
        <v>69</v>
      </c>
      <c r="B70" s="13">
        <v>0</v>
      </c>
      <c r="C70" s="13">
        <v>0</v>
      </c>
      <c r="D70" s="13">
        <v>0</v>
      </c>
      <c r="E70" s="13">
        <v>0</v>
      </c>
      <c r="F70" s="14">
        <v>0</v>
      </c>
      <c r="G70" s="15">
        <f t="shared" si="11"/>
        <v>0</v>
      </c>
    </row>
    <row r="71" spans="1:7">
      <c r="A71" s="16" t="s">
        <v>70</v>
      </c>
      <c r="B71" s="17">
        <v>0</v>
      </c>
      <c r="C71" s="17">
        <v>0</v>
      </c>
      <c r="D71" s="17">
        <v>0</v>
      </c>
      <c r="E71" s="17">
        <v>0</v>
      </c>
      <c r="F71" s="18">
        <v>0</v>
      </c>
      <c r="G71" s="19">
        <f t="shared" si="11"/>
        <v>0</v>
      </c>
    </row>
    <row r="72" spans="1:7">
      <c r="A72" s="12" t="s">
        <v>71</v>
      </c>
      <c r="B72" s="13">
        <v>0</v>
      </c>
      <c r="C72" s="13">
        <v>0</v>
      </c>
      <c r="D72" s="13">
        <v>0</v>
      </c>
      <c r="E72" s="13">
        <v>0</v>
      </c>
      <c r="F72" s="14">
        <v>0</v>
      </c>
      <c r="G72" s="15">
        <f t="shared" si="11"/>
        <v>0</v>
      </c>
    </row>
    <row r="73" spans="1:7">
      <c r="A73" s="16" t="s">
        <v>72</v>
      </c>
      <c r="B73" s="17">
        <v>0</v>
      </c>
      <c r="C73" s="17">
        <v>0</v>
      </c>
      <c r="D73" s="17">
        <v>0</v>
      </c>
      <c r="E73" s="17">
        <v>0</v>
      </c>
      <c r="F73" s="18">
        <v>0</v>
      </c>
      <c r="G73" s="19">
        <f t="shared" si="11"/>
        <v>0</v>
      </c>
    </row>
    <row r="74" spans="1:7">
      <c r="A74" s="12" t="s">
        <v>73</v>
      </c>
      <c r="B74" s="13">
        <v>0</v>
      </c>
      <c r="C74" s="13">
        <v>0</v>
      </c>
      <c r="D74" s="13">
        <v>0</v>
      </c>
      <c r="E74" s="13">
        <v>0</v>
      </c>
      <c r="F74" s="14">
        <v>0</v>
      </c>
      <c r="G74" s="15">
        <f t="shared" si="11"/>
        <v>0</v>
      </c>
    </row>
    <row r="75" spans="1:7">
      <c r="A75" s="20" t="s">
        <v>15</v>
      </c>
      <c r="B75" s="21">
        <f t="shared" ref="B75:G75" si="12">SUM(B69:B74)</f>
        <v>8</v>
      </c>
      <c r="C75" s="21">
        <f t="shared" si="12"/>
        <v>1</v>
      </c>
      <c r="D75" s="21">
        <f t="shared" si="12"/>
        <v>0</v>
      </c>
      <c r="E75" s="21">
        <f t="shared" si="12"/>
        <v>0</v>
      </c>
      <c r="F75" s="21">
        <f t="shared" si="12"/>
        <v>0</v>
      </c>
      <c r="G75" s="37">
        <f t="shared" si="12"/>
        <v>9</v>
      </c>
    </row>
    <row r="76" spans="1:7" ht="16" thickBot="1">
      <c r="A76" s="39" t="s">
        <v>74</v>
      </c>
      <c r="B76" s="40" t="e">
        <f>'[1]52_diseases'!B51+'[1]52_diseases'!B63+'[1]52_diseases'!B76+'[1]53_diseases (2)'!B53+'[1]53_diseases (2)'!B65+'[1]53_diseases (2)'!B71+'[1]53_diseases (2)'!B79</f>
        <v>#REF!</v>
      </c>
      <c r="C76" s="40" t="e">
        <f>'[1]52_diseases'!C51+'[1]52_diseases'!C63+'[1]52_diseases'!C76+'[1]53_diseases (2)'!C53+'[1]53_diseases (2)'!C65+'[1]53_diseases (2)'!C71+'[1]53_diseases (2)'!C79</f>
        <v>#REF!</v>
      </c>
      <c r="D76" s="40" t="e">
        <f>'[1]52_diseases'!D51+'[1]52_diseases'!D63+'[1]52_diseases'!D76+'[1]53_diseases (2)'!D53+'[1]53_diseases (2)'!D65+'[1]53_diseases (2)'!D71+'[1]53_diseases (2)'!D79</f>
        <v>#REF!</v>
      </c>
      <c r="E76" s="40" t="e">
        <f>'[1]52_diseases'!E51+'[1]52_diseases'!E63+'[1]52_diseases'!E76+'[1]53_diseases (2)'!E53+'[1]53_diseases (2)'!E65+'[1]53_diseases (2)'!E71+'[1]53_diseases (2)'!E79</f>
        <v>#REF!</v>
      </c>
      <c r="F76" s="40" t="e">
        <f>'[1]52_diseases'!F51+'[1]52_diseases'!F63+'[1]52_diseases'!F76+'[1]53_diseases (2)'!F53+'[1]53_diseases (2)'!F65+'[1]53_diseases (2)'!F71+'[1]53_diseases (2)'!F79</f>
        <v>#REF!</v>
      </c>
      <c r="G76" s="41" t="e">
        <f>'[1]52_diseases'!G51+'[1]52_diseases'!G63+'[1]52_diseases'!G76+'[1]53_diseases (2)'!G53+'[1]53_diseases (2)'!G65+'[1]53_diseases (2)'!G71+'[1]53_diseases (2)'!G79</f>
        <v>#REF!</v>
      </c>
    </row>
    <row r="77" spans="1:7">
      <c r="A77" s="42"/>
      <c r="B77" s="43"/>
      <c r="C77" s="43"/>
      <c r="D77" s="43"/>
      <c r="E77" s="43"/>
      <c r="F77" s="43"/>
      <c r="G77" s="44"/>
    </row>
    <row r="78" spans="1:7">
      <c r="A78" s="45" t="s">
        <v>75</v>
      </c>
      <c r="B78" s="46"/>
      <c r="C78" s="46"/>
      <c r="D78" s="46"/>
      <c r="E78" s="46"/>
      <c r="F78" s="46"/>
      <c r="G78" s="47"/>
    </row>
    <row r="79" spans="1:7">
      <c r="A79" s="45" t="s">
        <v>76</v>
      </c>
      <c r="B79" s="48"/>
      <c r="C79" s="48"/>
      <c r="D79" s="48"/>
      <c r="E79" s="48"/>
      <c r="F79" s="48"/>
      <c r="G79" s="49"/>
    </row>
    <row r="80" spans="1:7">
      <c r="A80" s="50" t="s">
        <v>77</v>
      </c>
      <c r="B80" s="48"/>
      <c r="C80" s="48"/>
      <c r="D80" s="48"/>
      <c r="E80" s="48"/>
      <c r="F80" s="48"/>
      <c r="G80" s="49"/>
    </row>
    <row r="81" spans="1:7">
      <c r="A81" s="50" t="s">
        <v>78</v>
      </c>
      <c r="B81" s="48"/>
      <c r="C81" s="48"/>
      <c r="D81" s="48"/>
      <c r="E81" s="48"/>
      <c r="F81" s="48"/>
      <c r="G81" s="49"/>
    </row>
    <row r="82" spans="1:7">
      <c r="A82" s="50" t="s">
        <v>79</v>
      </c>
      <c r="B82" s="51"/>
      <c r="C82" s="51"/>
      <c r="D82" s="51"/>
      <c r="E82" s="51"/>
      <c r="F82" s="51"/>
      <c r="G82" s="52"/>
    </row>
    <row r="83" spans="1:7">
      <c r="A83" s="50" t="s">
        <v>80</v>
      </c>
      <c r="B83" s="51"/>
      <c r="C83" s="51"/>
      <c r="D83" s="51"/>
      <c r="E83" s="51"/>
      <c r="F83" s="51"/>
      <c r="G83" s="52"/>
    </row>
    <row r="84" spans="1:7">
      <c r="A84" s="51"/>
      <c r="B84" s="51"/>
      <c r="C84" s="51"/>
      <c r="D84" s="51"/>
      <c r="E84" s="51"/>
      <c r="F84" s="51"/>
      <c r="G84" s="52"/>
    </row>
    <row r="85" spans="1:7">
      <c r="A85" s="48" t="s">
        <v>81</v>
      </c>
      <c r="B85" s="51"/>
      <c r="C85" s="51"/>
      <c r="D85" s="51"/>
      <c r="E85" s="51"/>
      <c r="F85" s="51"/>
      <c r="G85" s="52"/>
    </row>
    <row r="86" spans="1:7">
      <c r="A86" s="48" t="s">
        <v>82</v>
      </c>
      <c r="B86" s="51"/>
      <c r="C86" s="51"/>
      <c r="D86" s="51"/>
      <c r="E86" s="51"/>
      <c r="F86" s="51"/>
      <c r="G86" s="52"/>
    </row>
  </sheetData>
  <mergeCells count="6">
    <mergeCell ref="A11:G11"/>
    <mergeCell ref="A23:G23"/>
    <mergeCell ref="A37:G37"/>
    <mergeCell ref="A50:G50"/>
    <mergeCell ref="A62:G62"/>
    <mergeCell ref="A68:G6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sqref="A1:G1"/>
    </sheetView>
  </sheetViews>
  <sheetFormatPr baseColWidth="10" defaultRowHeight="15" x14ac:dyDescent="0"/>
  <sheetData>
    <row r="1" spans="1:7" ht="165" customHeight="1">
      <c r="A1" s="53" t="s">
        <v>83</v>
      </c>
      <c r="B1" s="53"/>
      <c r="C1" s="53"/>
      <c r="D1" s="53"/>
      <c r="E1" s="53"/>
      <c r="F1" s="53"/>
      <c r="G1" s="53"/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E4BDE5-9CAE-40E6-9C5F-A6B11AF5EB24}"/>
</file>

<file path=customXml/itemProps2.xml><?xml version="1.0" encoding="utf-8"?>
<ds:datastoreItem xmlns:ds="http://schemas.openxmlformats.org/officeDocument/2006/customXml" ds:itemID="{3588E6B1-1640-400C-829F-DB03527033B2}"/>
</file>

<file path=customXml/itemProps3.xml><?xml version="1.0" encoding="utf-8"?>
<ds:datastoreItem xmlns:ds="http://schemas.openxmlformats.org/officeDocument/2006/customXml" ds:itemID="{AE12EC9E-1010-48DB-A44E-91AE266CA2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2014-11-20T03:09:10Z</dcterms:created>
  <dcterms:modified xsi:type="dcterms:W3CDTF">2014-11-20T03:09:56Z</dcterms:modified>
</cp:coreProperties>
</file>