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calvo\Desktop\"/>
    </mc:Choice>
  </mc:AlternateContent>
  <xr:revisionPtr revIDLastSave="0" documentId="13_ncr:1_{6D636D03-BE59-4BD0-8AF7-E7C198457D66}" xr6:coauthVersionLast="36" xr6:coauthVersionMax="36" xr10:uidLastSave="{00000000-0000-0000-0000-000000000000}"/>
  <bookViews>
    <workbookView xWindow="0" yWindow="0" windowWidth="23040" windowHeight="9060" xr2:uid="{4CB383B9-BB1C-451D-8F30-A8C7C92385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5" i="1" l="1"/>
  <c r="N34" i="1"/>
  <c r="N33" i="1"/>
  <c r="N32" i="1"/>
  <c r="N31" i="1"/>
  <c r="N30" i="1"/>
  <c r="N29" i="1"/>
  <c r="N28" i="1"/>
  <c r="N36" i="1" s="1"/>
  <c r="N23" i="1"/>
  <c r="N22" i="1"/>
  <c r="N21" i="1"/>
  <c r="N20" i="1"/>
  <c r="N19" i="1"/>
  <c r="N18" i="1"/>
  <c r="N17" i="1"/>
  <c r="N16" i="1"/>
  <c r="N24" i="1" s="1"/>
  <c r="N10" i="1"/>
  <c r="N9" i="1"/>
  <c r="N8" i="1"/>
  <c r="N7" i="1"/>
  <c r="N6" i="1"/>
  <c r="N5" i="1"/>
  <c r="N4" i="1"/>
  <c r="N3" i="1"/>
  <c r="F35" i="1"/>
  <c r="F34" i="1"/>
  <c r="F33" i="1"/>
  <c r="F32" i="1"/>
  <c r="F31" i="1"/>
  <c r="F30" i="1"/>
  <c r="F29" i="1"/>
  <c r="F28" i="1"/>
  <c r="F23" i="1"/>
  <c r="F22" i="1"/>
  <c r="F21" i="1"/>
  <c r="F20" i="1"/>
  <c r="F19" i="1"/>
  <c r="F18" i="1"/>
  <c r="F17" i="1"/>
  <c r="F16" i="1"/>
  <c r="F4" i="1"/>
  <c r="F5" i="1"/>
  <c r="F6" i="1"/>
  <c r="F7" i="1"/>
  <c r="F8" i="1"/>
  <c r="F9" i="1"/>
  <c r="F10" i="1"/>
  <c r="F3" i="1"/>
  <c r="F24" i="1"/>
  <c r="N11" i="1"/>
  <c r="F36" i="1"/>
  <c r="K11" i="1"/>
  <c r="F11" i="1" l="1"/>
  <c r="K24" i="1"/>
  <c r="K36" i="1"/>
  <c r="C36" i="1"/>
  <c r="C24" i="1"/>
  <c r="C11" i="1"/>
</calcChain>
</file>

<file path=xl/sharedStrings.xml><?xml version="1.0" encoding="utf-8"?>
<sst xmlns="http://schemas.openxmlformats.org/spreadsheetml/2006/main" count="48" uniqueCount="18">
  <si>
    <t>Tiempo en Espera</t>
  </si>
  <si>
    <t>Tiempo en Tramite</t>
  </si>
  <si>
    <t>Tiempo Promedio</t>
  </si>
  <si>
    <t>3 puntos de servicio</t>
  </si>
  <si>
    <t>4 puntos de servicio</t>
  </si>
  <si>
    <t>5 puntos de servicio</t>
  </si>
  <si>
    <t>6 puntos de servicio</t>
  </si>
  <si>
    <t>7 puntos de servicio</t>
  </si>
  <si>
    <t>8 puntos de servicio</t>
  </si>
  <si>
    <t>Tiempos en Espera Personas Quedan</t>
  </si>
  <si>
    <t>Resultado es de los tiempos en promedio:</t>
  </si>
  <si>
    <t>Personas</t>
  </si>
  <si>
    <t>Beneficio/Precio</t>
  </si>
  <si>
    <t xml:space="preserve">Segun la formula de beneficio vs </t>
  </si>
  <si>
    <t xml:space="preserve">costo indica que la mejor es cuando </t>
  </si>
  <si>
    <t xml:space="preserve">hay 8 cajas abiertas </t>
  </si>
  <si>
    <t xml:space="preserve">La peor es cuando solo hay 3 cajas </t>
  </si>
  <si>
    <t>abiertas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</si>
</sst>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2" borderId="1" xfId="0" applyFill="1" applyBorder="1" applyAlignment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1" fillId="6" borderId="1" xfId="0" applyFont="1" applyFill="1" applyBorder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3420E-208C-452D-A877-0CDD6113BE78}">
  <dimension ref="A1:X36"/>
  <sheetViews>
    <sheetView tabSelected="1" topLeftCell="K2" zoomScale="85" zoomScaleNormal="100" workbookViewId="0">
      <selection activeCell="T11" sqref="T11"/>
    </sheetView>
  </sheetViews>
  <sheetFormatPr defaultRowHeight="14.4" x14ac:dyDescent="0.3"/>
  <cols>
    <col min="1" max="1" width="38.6640625" customWidth="1"/>
    <col min="2" max="2" width="19.77734375" customWidth="1"/>
    <col min="3" max="3" width="25.33203125" customWidth="1"/>
    <col min="4" max="4" width="36.33203125" customWidth="1"/>
    <col min="5" max="5" width="32.44140625" customWidth="1"/>
    <col min="6" max="6" width="38.77734375" customWidth="1"/>
    <col min="7" max="7" width="28.6640625" customWidth="1"/>
    <col min="8" max="8" width="25.21875" customWidth="1"/>
    <col min="9" max="9" width="35.21875" customWidth="1"/>
    <col min="10" max="10" width="42.109375" customWidth="1"/>
    <col min="11" max="11" width="41.21875" customWidth="1"/>
    <col min="12" max="12" width="31.109375" customWidth="1"/>
    <col min="13" max="13" width="32" customWidth="1"/>
    <col min="14" max="14" width="27.77734375" customWidth="1"/>
    <col min="15" max="15" width="8.88671875" customWidth="1"/>
  </cols>
  <sheetData>
    <row r="1" spans="1:24" x14ac:dyDescent="0.3">
      <c r="A1" s="5" t="s">
        <v>3</v>
      </c>
      <c r="B1" s="5"/>
      <c r="C1" s="5"/>
      <c r="D1" s="5"/>
      <c r="E1" s="5"/>
      <c r="F1" s="5"/>
      <c r="I1" s="5" t="s">
        <v>6</v>
      </c>
      <c r="J1" s="5"/>
      <c r="K1" s="5"/>
      <c r="L1" s="5"/>
      <c r="M1" s="5"/>
      <c r="N1" s="5"/>
      <c r="T1" s="9"/>
      <c r="U1" s="9"/>
      <c r="V1" s="9"/>
      <c r="W1" s="9"/>
      <c r="X1" s="9"/>
    </row>
    <row r="2" spans="1:24" x14ac:dyDescent="0.3">
      <c r="A2" s="4" t="s">
        <v>0</v>
      </c>
      <c r="B2" s="4" t="s">
        <v>1</v>
      </c>
      <c r="C2" s="4" t="s">
        <v>2</v>
      </c>
      <c r="D2" s="4" t="s">
        <v>9</v>
      </c>
      <c r="E2" s="4" t="s">
        <v>11</v>
      </c>
      <c r="F2" s="4" t="s">
        <v>12</v>
      </c>
      <c r="I2" s="4" t="s">
        <v>0</v>
      </c>
      <c r="J2" s="4" t="s">
        <v>1</v>
      </c>
      <c r="K2" s="4" t="s">
        <v>2</v>
      </c>
      <c r="L2" s="4" t="s">
        <v>9</v>
      </c>
      <c r="M2" s="4" t="s">
        <v>11</v>
      </c>
      <c r="N2" s="4" t="s">
        <v>12</v>
      </c>
      <c r="T2" s="9"/>
      <c r="U2" s="9" t="s">
        <v>13</v>
      </c>
      <c r="V2" s="9"/>
      <c r="W2" s="9"/>
      <c r="X2" s="9"/>
    </row>
    <row r="3" spans="1:24" x14ac:dyDescent="0.3">
      <c r="A3" s="2">
        <v>172</v>
      </c>
      <c r="B3" s="2">
        <v>12</v>
      </c>
      <c r="C3" s="3">
        <v>344</v>
      </c>
      <c r="D3" s="1">
        <v>389</v>
      </c>
      <c r="E3" s="1">
        <v>96</v>
      </c>
      <c r="F3" s="1">
        <f>(100/E3)</f>
        <v>1.0416666666666667</v>
      </c>
      <c r="I3" s="2">
        <v>157</v>
      </c>
      <c r="J3" s="2">
        <v>11</v>
      </c>
      <c r="K3" s="3">
        <v>315</v>
      </c>
      <c r="L3" s="1">
        <v>332</v>
      </c>
      <c r="M3" s="1">
        <v>179</v>
      </c>
      <c r="N3" s="1">
        <f>(100/M3)</f>
        <v>0.55865921787709494</v>
      </c>
      <c r="T3" s="9"/>
      <c r="U3" s="9" t="s">
        <v>14</v>
      </c>
      <c r="V3" s="9"/>
      <c r="W3" s="9"/>
      <c r="X3" s="9"/>
    </row>
    <row r="4" spans="1:24" x14ac:dyDescent="0.3">
      <c r="A4" s="2">
        <v>190</v>
      </c>
      <c r="B4" s="2">
        <v>11</v>
      </c>
      <c r="C4" s="1">
        <v>380</v>
      </c>
      <c r="D4" s="1">
        <v>383</v>
      </c>
      <c r="E4" s="1">
        <v>103</v>
      </c>
      <c r="F4" s="1">
        <f t="shared" ref="F4:F10" si="0">(100/E4)</f>
        <v>0.970873786407767</v>
      </c>
      <c r="I4" s="2">
        <v>168</v>
      </c>
      <c r="J4" s="2">
        <v>12</v>
      </c>
      <c r="K4" s="1">
        <v>337</v>
      </c>
      <c r="L4" s="1">
        <v>340</v>
      </c>
      <c r="M4" s="1">
        <v>168</v>
      </c>
      <c r="N4" s="1">
        <f t="shared" ref="N4:N10" si="1">(100/M4)</f>
        <v>0.59523809523809523</v>
      </c>
      <c r="T4" s="9"/>
      <c r="U4" s="9" t="s">
        <v>15</v>
      </c>
      <c r="V4" s="9"/>
      <c r="W4" s="9"/>
      <c r="X4" s="9"/>
    </row>
    <row r="5" spans="1:24" x14ac:dyDescent="0.3">
      <c r="A5" s="2">
        <v>194</v>
      </c>
      <c r="B5" s="2">
        <v>12</v>
      </c>
      <c r="C5" s="1">
        <v>389</v>
      </c>
      <c r="D5" s="1">
        <v>390</v>
      </c>
      <c r="E5" s="1">
        <v>98</v>
      </c>
      <c r="F5" s="1">
        <f t="shared" si="0"/>
        <v>1.0204081632653061</v>
      </c>
      <c r="I5" s="2">
        <v>179</v>
      </c>
      <c r="J5" s="2">
        <v>12</v>
      </c>
      <c r="K5" s="1">
        <v>359</v>
      </c>
      <c r="L5" s="1">
        <v>339</v>
      </c>
      <c r="M5" s="1">
        <v>167</v>
      </c>
      <c r="N5" s="1">
        <f t="shared" si="1"/>
        <v>0.59880239520958078</v>
      </c>
      <c r="T5" s="9"/>
      <c r="U5" s="9"/>
      <c r="V5" s="9"/>
      <c r="W5" s="9"/>
      <c r="X5" s="9"/>
    </row>
    <row r="6" spans="1:24" x14ac:dyDescent="0.3">
      <c r="A6" s="2">
        <v>184</v>
      </c>
      <c r="B6" s="2">
        <v>11</v>
      </c>
      <c r="C6" s="1">
        <v>369</v>
      </c>
      <c r="D6" s="1">
        <v>384</v>
      </c>
      <c r="E6" s="1">
        <v>107</v>
      </c>
      <c r="F6" s="1">
        <f t="shared" si="0"/>
        <v>0.93457943925233644</v>
      </c>
      <c r="I6" s="2">
        <v>165</v>
      </c>
      <c r="J6" s="2">
        <v>11</v>
      </c>
      <c r="K6" s="1">
        <v>330</v>
      </c>
      <c r="L6" s="1">
        <v>335</v>
      </c>
      <c r="M6" s="1">
        <v>178</v>
      </c>
      <c r="N6" s="1">
        <f t="shared" si="1"/>
        <v>0.5617977528089888</v>
      </c>
      <c r="T6" s="9"/>
      <c r="U6" s="9"/>
      <c r="V6" s="9"/>
      <c r="W6" s="9"/>
      <c r="X6" s="9"/>
    </row>
    <row r="7" spans="1:24" x14ac:dyDescent="0.3">
      <c r="A7" s="2">
        <v>190</v>
      </c>
      <c r="B7" s="2">
        <v>10</v>
      </c>
      <c r="C7" s="1">
        <v>380</v>
      </c>
      <c r="D7" s="1">
        <v>377</v>
      </c>
      <c r="E7" s="1">
        <v>114</v>
      </c>
      <c r="F7" s="1">
        <f t="shared" si="0"/>
        <v>0.8771929824561403</v>
      </c>
      <c r="I7" s="2">
        <v>163</v>
      </c>
      <c r="J7" s="2">
        <v>12</v>
      </c>
      <c r="K7" s="1">
        <v>327</v>
      </c>
      <c r="L7" s="1">
        <v>345</v>
      </c>
      <c r="M7" s="1">
        <v>170</v>
      </c>
      <c r="N7" s="1">
        <f t="shared" si="1"/>
        <v>0.58823529411764708</v>
      </c>
      <c r="T7" s="9"/>
      <c r="U7" s="9" t="s">
        <v>16</v>
      </c>
      <c r="V7" s="9"/>
      <c r="W7" s="9"/>
      <c r="X7" s="9"/>
    </row>
    <row r="8" spans="1:24" x14ac:dyDescent="0.3">
      <c r="A8" s="2">
        <v>183</v>
      </c>
      <c r="B8" s="2">
        <v>13</v>
      </c>
      <c r="C8" s="1">
        <v>367</v>
      </c>
      <c r="D8" s="1">
        <v>395</v>
      </c>
      <c r="E8" s="1">
        <v>92</v>
      </c>
      <c r="F8" s="1">
        <f t="shared" si="0"/>
        <v>1.0869565217391304</v>
      </c>
      <c r="I8" s="2">
        <v>161</v>
      </c>
      <c r="J8" s="2">
        <v>11</v>
      </c>
      <c r="K8" s="1">
        <v>323</v>
      </c>
      <c r="L8" s="1">
        <v>333</v>
      </c>
      <c r="M8" s="1">
        <v>172</v>
      </c>
      <c r="N8" s="1">
        <f t="shared" si="1"/>
        <v>0.58139534883720934</v>
      </c>
      <c r="T8" s="9"/>
      <c r="U8" s="9" t="s">
        <v>17</v>
      </c>
      <c r="V8" s="9"/>
      <c r="W8" s="9"/>
      <c r="X8" s="9"/>
    </row>
    <row r="9" spans="1:24" x14ac:dyDescent="0.3">
      <c r="A9" s="2">
        <v>187</v>
      </c>
      <c r="B9" s="2">
        <v>11</v>
      </c>
      <c r="C9" s="1">
        <v>375</v>
      </c>
      <c r="D9" s="1">
        <v>388</v>
      </c>
      <c r="E9" s="1">
        <v>102</v>
      </c>
      <c r="F9" s="1">
        <f t="shared" si="0"/>
        <v>0.98039215686274506</v>
      </c>
      <c r="I9" s="2">
        <v>153</v>
      </c>
      <c r="J9" s="2">
        <v>11</v>
      </c>
      <c r="K9" s="1">
        <v>307</v>
      </c>
      <c r="L9" s="1">
        <v>335</v>
      </c>
      <c r="M9" s="1">
        <v>176</v>
      </c>
      <c r="N9" s="1">
        <f t="shared" si="1"/>
        <v>0.56818181818181823</v>
      </c>
      <c r="T9" s="9"/>
      <c r="U9" s="9"/>
      <c r="V9" s="9"/>
      <c r="W9" s="9"/>
      <c r="X9" s="9"/>
    </row>
    <row r="10" spans="1:24" x14ac:dyDescent="0.3">
      <c r="A10" s="2">
        <v>187</v>
      </c>
      <c r="B10" s="2">
        <v>12</v>
      </c>
      <c r="C10" s="1">
        <v>374</v>
      </c>
      <c r="D10" s="1">
        <v>390</v>
      </c>
      <c r="E10" s="1">
        <v>97</v>
      </c>
      <c r="F10" s="1">
        <f t="shared" si="0"/>
        <v>1.0309278350515463</v>
      </c>
      <c r="I10" s="2">
        <v>171</v>
      </c>
      <c r="J10" s="2">
        <v>11</v>
      </c>
      <c r="K10" s="1">
        <v>343</v>
      </c>
      <c r="L10" s="1">
        <v>336</v>
      </c>
      <c r="M10" s="1">
        <v>173</v>
      </c>
      <c r="N10" s="1">
        <f t="shared" si="1"/>
        <v>0.5780346820809249</v>
      </c>
      <c r="T10" s="9"/>
      <c r="U10" s="9"/>
      <c r="V10" s="9"/>
      <c r="W10" s="9"/>
      <c r="X10" s="9"/>
    </row>
    <row r="11" spans="1:24" x14ac:dyDescent="0.3">
      <c r="A11" s="6" t="s">
        <v>10</v>
      </c>
      <c r="B11" s="6"/>
      <c r="C11" s="7">
        <f>AVERAGE(C3,C4,C5,C6,C7,C8,C9,C10)</f>
        <v>372.25</v>
      </c>
      <c r="D11" s="8"/>
      <c r="E11" s="8"/>
      <c r="F11" s="8">
        <f>AVERAGE(F3:F10)</f>
        <v>0.99287469396270467</v>
      </c>
      <c r="I11" s="7"/>
      <c r="J11" s="7"/>
      <c r="K11" s="7">
        <f>AVERAGE(K3,K4,K5,K6,K7,K8,K9,K10)</f>
        <v>330.125</v>
      </c>
      <c r="L11" s="9"/>
      <c r="M11" s="8"/>
      <c r="N11" s="8">
        <f>AVERAGE(N3:N10)</f>
        <v>0.5787930755439199</v>
      </c>
      <c r="T11" s="9"/>
      <c r="U11" s="9"/>
      <c r="V11" s="9"/>
      <c r="W11" s="9"/>
      <c r="X11" s="9"/>
    </row>
    <row r="14" spans="1:24" x14ac:dyDescent="0.3">
      <c r="A14" s="5" t="s">
        <v>4</v>
      </c>
      <c r="B14" s="5"/>
      <c r="C14" s="5"/>
      <c r="D14" s="5"/>
      <c r="E14" s="5"/>
      <c r="F14" s="5"/>
      <c r="I14" s="5" t="s">
        <v>7</v>
      </c>
      <c r="J14" s="5"/>
      <c r="K14" s="5"/>
      <c r="L14" s="5"/>
      <c r="M14" s="5"/>
      <c r="N14" s="5"/>
    </row>
    <row r="15" spans="1:24" x14ac:dyDescent="0.3">
      <c r="A15" s="4" t="s">
        <v>0</v>
      </c>
      <c r="B15" s="4" t="s">
        <v>1</v>
      </c>
      <c r="C15" s="4" t="s">
        <v>2</v>
      </c>
      <c r="D15" s="4" t="s">
        <v>9</v>
      </c>
      <c r="E15" s="4" t="s">
        <v>11</v>
      </c>
      <c r="F15" s="4" t="s">
        <v>12</v>
      </c>
      <c r="I15" s="4" t="s">
        <v>0</v>
      </c>
      <c r="J15" s="4" t="s">
        <v>1</v>
      </c>
      <c r="K15" s="4" t="s">
        <v>2</v>
      </c>
      <c r="L15" s="4" t="s">
        <v>9</v>
      </c>
      <c r="M15" s="4" t="s">
        <v>11</v>
      </c>
      <c r="N15" s="4" t="s">
        <v>12</v>
      </c>
    </row>
    <row r="16" spans="1:24" x14ac:dyDescent="0.3">
      <c r="A16" s="2">
        <v>181</v>
      </c>
      <c r="B16" s="2">
        <v>13</v>
      </c>
      <c r="C16" s="3">
        <v>362</v>
      </c>
      <c r="D16" s="1">
        <v>376</v>
      </c>
      <c r="E16" s="1">
        <v>116</v>
      </c>
      <c r="F16" s="1">
        <f>(100/E16)</f>
        <v>0.86206896551724133</v>
      </c>
      <c r="I16" s="2">
        <v>149</v>
      </c>
      <c r="J16" s="2">
        <v>11</v>
      </c>
      <c r="K16" s="3">
        <v>298</v>
      </c>
      <c r="L16" s="1">
        <v>323</v>
      </c>
      <c r="M16" s="1">
        <v>200</v>
      </c>
      <c r="N16" s="1">
        <f>(100/M16)</f>
        <v>0.5</v>
      </c>
    </row>
    <row r="17" spans="1:14" x14ac:dyDescent="0.3">
      <c r="A17" s="2">
        <v>178</v>
      </c>
      <c r="B17" s="2">
        <v>10</v>
      </c>
      <c r="C17" s="1">
        <v>357</v>
      </c>
      <c r="D17" s="1">
        <v>362</v>
      </c>
      <c r="E17" s="1">
        <v>138</v>
      </c>
      <c r="F17" s="1">
        <f t="shared" ref="F17:F23" si="2">(100/E17)</f>
        <v>0.72463768115942029</v>
      </c>
      <c r="I17" s="2">
        <v>161</v>
      </c>
      <c r="J17" s="2">
        <v>12</v>
      </c>
      <c r="K17" s="1">
        <v>323</v>
      </c>
      <c r="L17" s="1">
        <v>328</v>
      </c>
      <c r="M17" s="1">
        <v>182</v>
      </c>
      <c r="N17" s="1">
        <f t="shared" ref="N17:N23" si="3">(100/M17)</f>
        <v>0.5494505494505495</v>
      </c>
    </row>
    <row r="18" spans="1:14" x14ac:dyDescent="0.3">
      <c r="A18" s="2">
        <v>186</v>
      </c>
      <c r="B18" s="2">
        <v>12</v>
      </c>
      <c r="C18" s="1">
        <v>372</v>
      </c>
      <c r="D18" s="1">
        <v>370</v>
      </c>
      <c r="E18" s="1">
        <v>128</v>
      </c>
      <c r="F18" s="1">
        <f t="shared" si="2"/>
        <v>0.78125</v>
      </c>
      <c r="I18" s="2">
        <v>157</v>
      </c>
      <c r="J18" s="2">
        <v>12</v>
      </c>
      <c r="K18" s="1">
        <v>314</v>
      </c>
      <c r="L18" s="1">
        <v>325</v>
      </c>
      <c r="M18" s="1">
        <v>192</v>
      </c>
      <c r="N18" s="1">
        <f t="shared" si="3"/>
        <v>0.52083333333333337</v>
      </c>
    </row>
    <row r="19" spans="1:14" x14ac:dyDescent="0.3">
      <c r="A19" s="2">
        <v>188</v>
      </c>
      <c r="B19" s="2">
        <v>10</v>
      </c>
      <c r="C19" s="1">
        <v>376</v>
      </c>
      <c r="D19" s="1">
        <v>357</v>
      </c>
      <c r="E19" s="1">
        <v>135</v>
      </c>
      <c r="F19" s="1">
        <f t="shared" si="2"/>
        <v>0.7407407407407407</v>
      </c>
      <c r="I19" s="2">
        <v>150</v>
      </c>
      <c r="J19" s="2">
        <v>11</v>
      </c>
      <c r="K19" s="1">
        <v>301</v>
      </c>
      <c r="L19" s="1">
        <v>319</v>
      </c>
      <c r="M19" s="1">
        <v>207</v>
      </c>
      <c r="N19" s="1">
        <f t="shared" si="3"/>
        <v>0.48309178743961351</v>
      </c>
    </row>
    <row r="20" spans="1:14" x14ac:dyDescent="0.3">
      <c r="A20" s="2">
        <v>187</v>
      </c>
      <c r="B20" s="2">
        <v>11</v>
      </c>
      <c r="C20" s="1">
        <v>374</v>
      </c>
      <c r="D20" s="1">
        <v>363</v>
      </c>
      <c r="E20" s="1">
        <v>132</v>
      </c>
      <c r="F20" s="1">
        <f t="shared" si="2"/>
        <v>0.75757575757575757</v>
      </c>
      <c r="I20" s="2">
        <v>147</v>
      </c>
      <c r="J20" s="2">
        <v>10</v>
      </c>
      <c r="K20" s="1">
        <v>294</v>
      </c>
      <c r="L20" s="1">
        <v>307</v>
      </c>
      <c r="M20" s="1">
        <v>215</v>
      </c>
      <c r="N20" s="1">
        <f t="shared" si="3"/>
        <v>0.46511627906976744</v>
      </c>
    </row>
    <row r="21" spans="1:14" x14ac:dyDescent="0.3">
      <c r="A21" s="2">
        <v>178</v>
      </c>
      <c r="B21" s="2">
        <v>12</v>
      </c>
      <c r="C21" s="1">
        <v>356</v>
      </c>
      <c r="D21" s="1">
        <v>371</v>
      </c>
      <c r="E21" s="1">
        <v>122</v>
      </c>
      <c r="F21" s="1">
        <f t="shared" si="2"/>
        <v>0.81967213114754101</v>
      </c>
      <c r="I21" s="2">
        <v>157</v>
      </c>
      <c r="J21" s="2">
        <v>11</v>
      </c>
      <c r="K21" s="1">
        <v>315</v>
      </c>
      <c r="L21" s="1">
        <v>321</v>
      </c>
      <c r="M21" s="1">
        <v>194</v>
      </c>
      <c r="N21" s="1">
        <f t="shared" si="3"/>
        <v>0.51546391752577314</v>
      </c>
    </row>
    <row r="22" spans="1:14" x14ac:dyDescent="0.3">
      <c r="A22" s="2">
        <v>181</v>
      </c>
      <c r="B22" s="2">
        <v>13</v>
      </c>
      <c r="C22" s="1">
        <v>362</v>
      </c>
      <c r="D22" s="1">
        <v>379</v>
      </c>
      <c r="E22" s="1">
        <v>114</v>
      </c>
      <c r="F22" s="1">
        <f t="shared" si="2"/>
        <v>0.8771929824561403</v>
      </c>
      <c r="I22" s="2">
        <v>143</v>
      </c>
      <c r="J22" s="2">
        <v>10</v>
      </c>
      <c r="K22" s="1">
        <v>286</v>
      </c>
      <c r="L22" s="1">
        <v>317</v>
      </c>
      <c r="M22" s="1">
        <v>215</v>
      </c>
      <c r="N22" s="1">
        <f t="shared" si="3"/>
        <v>0.46511627906976744</v>
      </c>
    </row>
    <row r="23" spans="1:14" x14ac:dyDescent="0.3">
      <c r="A23" s="2">
        <v>189</v>
      </c>
      <c r="B23" s="2">
        <v>12</v>
      </c>
      <c r="C23" s="1">
        <v>378</v>
      </c>
      <c r="D23" s="1">
        <v>371</v>
      </c>
      <c r="E23" s="1">
        <v>124</v>
      </c>
      <c r="F23" s="1">
        <f t="shared" si="2"/>
        <v>0.80645161290322576</v>
      </c>
      <c r="I23" s="2">
        <v>158</v>
      </c>
      <c r="J23" s="2">
        <v>11</v>
      </c>
      <c r="K23" s="1">
        <v>316</v>
      </c>
      <c r="L23" s="1">
        <v>324</v>
      </c>
      <c r="M23" s="1">
        <v>195</v>
      </c>
      <c r="N23" s="1">
        <f t="shared" si="3"/>
        <v>0.51282051282051277</v>
      </c>
    </row>
    <row r="24" spans="1:14" x14ac:dyDescent="0.3">
      <c r="A24" s="7"/>
      <c r="B24" s="7"/>
      <c r="C24" s="7">
        <f>AVERAGE(C16,C17,C18,C19,C20,C21,C22,C23)</f>
        <v>367.125</v>
      </c>
      <c r="D24" s="9"/>
      <c r="E24" s="8"/>
      <c r="F24" s="8">
        <f>AVERAGE(F16:F23)</f>
        <v>0.79619873393750851</v>
      </c>
      <c r="I24" s="7"/>
      <c r="J24" s="7"/>
      <c r="K24" s="7">
        <f>AVERAGE(K16,K17,K18,K19,K20,K21,K22,K23)</f>
        <v>305.875</v>
      </c>
      <c r="L24" s="9"/>
      <c r="M24" s="8"/>
      <c r="N24" s="8">
        <f>AVERAGE(N16:N23)</f>
        <v>0.50148658233866461</v>
      </c>
    </row>
    <row r="26" spans="1:14" x14ac:dyDescent="0.3">
      <c r="A26" s="5" t="s">
        <v>5</v>
      </c>
      <c r="B26" s="5"/>
      <c r="C26" s="5"/>
      <c r="D26" s="5"/>
      <c r="E26" s="5"/>
      <c r="F26" s="5"/>
      <c r="I26" s="5" t="s">
        <v>8</v>
      </c>
      <c r="J26" s="5"/>
      <c r="K26" s="5"/>
      <c r="L26" s="5"/>
      <c r="M26" s="5"/>
      <c r="N26" s="5"/>
    </row>
    <row r="27" spans="1:14" x14ac:dyDescent="0.3">
      <c r="A27" s="4" t="s">
        <v>0</v>
      </c>
      <c r="B27" s="4" t="s">
        <v>1</v>
      </c>
      <c r="C27" s="4" t="s">
        <v>2</v>
      </c>
      <c r="D27" s="4" t="s">
        <v>9</v>
      </c>
      <c r="E27" s="4" t="s">
        <v>11</v>
      </c>
      <c r="F27" s="4" t="s">
        <v>12</v>
      </c>
      <c r="I27" s="4" t="s">
        <v>0</v>
      </c>
      <c r="J27" s="4" t="s">
        <v>1</v>
      </c>
      <c r="K27" s="4" t="s">
        <v>2</v>
      </c>
      <c r="L27" s="4" t="s">
        <v>9</v>
      </c>
      <c r="M27" s="4" t="s">
        <v>11</v>
      </c>
      <c r="N27" s="4" t="s">
        <v>12</v>
      </c>
    </row>
    <row r="28" spans="1:14" x14ac:dyDescent="0.3">
      <c r="A28" s="2">
        <v>176</v>
      </c>
      <c r="B28" s="2">
        <v>13</v>
      </c>
      <c r="C28" s="3">
        <v>352</v>
      </c>
      <c r="D28" s="1">
        <v>366</v>
      </c>
      <c r="E28" s="1">
        <v>137</v>
      </c>
      <c r="F28" s="1">
        <f>(100/E28)</f>
        <v>0.72992700729927007</v>
      </c>
      <c r="I28" s="2">
        <v>147</v>
      </c>
      <c r="J28" s="2">
        <v>11</v>
      </c>
      <c r="K28" s="3">
        <v>294</v>
      </c>
      <c r="L28" s="1">
        <v>309</v>
      </c>
      <c r="M28" s="1">
        <v>222</v>
      </c>
      <c r="N28" s="1">
        <f>(100/M28)</f>
        <v>0.45045045045045046</v>
      </c>
    </row>
    <row r="29" spans="1:14" x14ac:dyDescent="0.3">
      <c r="A29" s="2">
        <v>177</v>
      </c>
      <c r="B29" s="2">
        <v>12</v>
      </c>
      <c r="C29" s="1">
        <v>355</v>
      </c>
      <c r="D29" s="1">
        <v>354</v>
      </c>
      <c r="E29" s="1">
        <v>149</v>
      </c>
      <c r="F29" s="1">
        <f t="shared" ref="F29:F35" si="4">(100/E29)</f>
        <v>0.67114093959731547</v>
      </c>
      <c r="I29" s="2">
        <v>152</v>
      </c>
      <c r="J29" s="2">
        <v>11</v>
      </c>
      <c r="K29" s="1">
        <v>304</v>
      </c>
      <c r="L29" s="1">
        <v>299</v>
      </c>
      <c r="M29" s="1">
        <v>219</v>
      </c>
      <c r="N29" s="1">
        <f t="shared" ref="N29:N35" si="5">(100/M29)</f>
        <v>0.45662100456621002</v>
      </c>
    </row>
    <row r="30" spans="1:14" x14ac:dyDescent="0.3">
      <c r="A30" s="2">
        <v>168</v>
      </c>
      <c r="B30" s="2">
        <v>10</v>
      </c>
      <c r="C30" s="1">
        <v>337</v>
      </c>
      <c r="D30" s="1">
        <v>353</v>
      </c>
      <c r="E30" s="1">
        <v>163</v>
      </c>
      <c r="F30" s="1">
        <f t="shared" si="4"/>
        <v>0.61349693251533743</v>
      </c>
      <c r="I30" s="2">
        <v>154</v>
      </c>
      <c r="J30" s="2">
        <v>12</v>
      </c>
      <c r="K30" s="1">
        <v>309</v>
      </c>
      <c r="L30" s="1">
        <v>316</v>
      </c>
      <c r="M30" s="1">
        <v>204</v>
      </c>
      <c r="N30" s="1">
        <f t="shared" si="5"/>
        <v>0.49019607843137253</v>
      </c>
    </row>
    <row r="31" spans="1:14" x14ac:dyDescent="0.3">
      <c r="A31" s="2">
        <v>178</v>
      </c>
      <c r="B31" s="2">
        <v>11</v>
      </c>
      <c r="C31" s="1">
        <v>356</v>
      </c>
      <c r="D31" s="1">
        <v>347</v>
      </c>
      <c r="E31" s="1">
        <v>152</v>
      </c>
      <c r="F31" s="1">
        <f t="shared" si="4"/>
        <v>0.65789473684210531</v>
      </c>
      <c r="I31" s="2">
        <v>153</v>
      </c>
      <c r="J31" s="2">
        <v>13</v>
      </c>
      <c r="K31" s="1">
        <v>307</v>
      </c>
      <c r="L31" s="1">
        <v>323</v>
      </c>
      <c r="M31" s="1">
        <v>202</v>
      </c>
      <c r="N31" s="1">
        <f t="shared" si="5"/>
        <v>0.49504950495049505</v>
      </c>
    </row>
    <row r="32" spans="1:14" x14ac:dyDescent="0.3">
      <c r="A32" s="2">
        <v>173</v>
      </c>
      <c r="B32" s="2">
        <v>11</v>
      </c>
      <c r="C32" s="1">
        <v>346</v>
      </c>
      <c r="D32" s="1">
        <v>351</v>
      </c>
      <c r="E32" s="1">
        <v>153</v>
      </c>
      <c r="F32" s="1">
        <f t="shared" si="4"/>
        <v>0.65359477124183007</v>
      </c>
      <c r="I32" s="2">
        <v>155</v>
      </c>
      <c r="J32" s="2">
        <v>11</v>
      </c>
      <c r="K32" s="1">
        <v>310</v>
      </c>
      <c r="L32" s="1">
        <v>311</v>
      </c>
      <c r="M32" s="1">
        <v>215</v>
      </c>
      <c r="N32" s="1">
        <f t="shared" si="5"/>
        <v>0.46511627906976744</v>
      </c>
    </row>
    <row r="33" spans="1:14" x14ac:dyDescent="0.3">
      <c r="A33" s="2">
        <v>175</v>
      </c>
      <c r="B33" s="2">
        <v>12</v>
      </c>
      <c r="C33" s="1">
        <v>350</v>
      </c>
      <c r="D33" s="1">
        <v>352</v>
      </c>
      <c r="E33" s="1">
        <v>145</v>
      </c>
      <c r="F33" s="1">
        <f t="shared" si="4"/>
        <v>0.68965517241379315</v>
      </c>
      <c r="I33" s="2">
        <v>153</v>
      </c>
      <c r="J33" s="2">
        <v>11</v>
      </c>
      <c r="K33" s="1">
        <v>307</v>
      </c>
      <c r="L33" s="1">
        <v>304</v>
      </c>
      <c r="M33" s="1">
        <v>222</v>
      </c>
      <c r="N33" s="1">
        <f t="shared" si="5"/>
        <v>0.45045045045045046</v>
      </c>
    </row>
    <row r="34" spans="1:14" x14ac:dyDescent="0.3">
      <c r="A34" s="2">
        <v>177</v>
      </c>
      <c r="B34" s="2">
        <v>11</v>
      </c>
      <c r="C34" s="1">
        <v>355</v>
      </c>
      <c r="D34" s="1">
        <v>351</v>
      </c>
      <c r="E34" s="1">
        <v>156</v>
      </c>
      <c r="F34" s="1">
        <f t="shared" si="4"/>
        <v>0.64102564102564108</v>
      </c>
      <c r="I34" s="2">
        <v>152</v>
      </c>
      <c r="J34" s="2">
        <v>12</v>
      </c>
      <c r="K34" s="1">
        <v>305</v>
      </c>
      <c r="L34" s="1">
        <v>315</v>
      </c>
      <c r="M34" s="1">
        <v>213</v>
      </c>
      <c r="N34" s="1">
        <f t="shared" si="5"/>
        <v>0.46948356807511737</v>
      </c>
    </row>
    <row r="35" spans="1:14" x14ac:dyDescent="0.3">
      <c r="A35" s="2">
        <v>182</v>
      </c>
      <c r="B35" s="2">
        <v>11</v>
      </c>
      <c r="C35" s="1">
        <v>365</v>
      </c>
      <c r="D35" s="1">
        <v>350</v>
      </c>
      <c r="E35" s="1">
        <v>151</v>
      </c>
      <c r="F35" s="1">
        <f t="shared" si="4"/>
        <v>0.66225165562913912</v>
      </c>
      <c r="I35" s="2">
        <v>149</v>
      </c>
      <c r="J35" s="2">
        <v>12</v>
      </c>
      <c r="K35" s="1">
        <v>298</v>
      </c>
      <c r="L35" s="1">
        <v>316</v>
      </c>
      <c r="M35" s="1">
        <v>213</v>
      </c>
      <c r="N35" s="1">
        <f t="shared" si="5"/>
        <v>0.46948356807511737</v>
      </c>
    </row>
    <row r="36" spans="1:14" x14ac:dyDescent="0.3">
      <c r="A36" s="7"/>
      <c r="B36" s="7"/>
      <c r="C36" s="7">
        <f>AVERAGE(C28,C29,C30,C31,C32,C33,C34,C35)</f>
        <v>352</v>
      </c>
      <c r="D36" s="9"/>
      <c r="E36" s="8"/>
      <c r="F36" s="8">
        <f>AVERAGE(F28:F35)</f>
        <v>0.66487335707055395</v>
      </c>
      <c r="I36" s="7"/>
      <c r="J36" s="7"/>
      <c r="K36" s="7">
        <f>AVERAGE(K28,K29,K30,K31,K32,K33,K34,K35)</f>
        <v>304.25</v>
      </c>
      <c r="L36" s="9"/>
      <c r="M36" s="8"/>
      <c r="N36" s="8">
        <f>AVERAGE(N28:N35)</f>
        <v>0.4683563630086226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wacalvo</dc:creator>
  <cp:lastModifiedBy>wacalvo</cp:lastModifiedBy>
  <dcterms:created xsi:type="dcterms:W3CDTF">2020-08-25T23:07:29Z</dcterms:created>
  <dcterms:modified xsi:type="dcterms:W3CDTF">2020-08-26T03:23:34Z</dcterms:modified>
</cp:coreProperties>
</file>