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Rhema\"/>
    </mc:Choice>
  </mc:AlternateContent>
  <xr:revisionPtr revIDLastSave="0" documentId="8_{600D11F4-7598-415A-A80E-20BEC834131B}" xr6:coauthVersionLast="47" xr6:coauthVersionMax="47" xr10:uidLastSave="{00000000-0000-0000-0000-000000000000}"/>
  <bookViews>
    <workbookView xWindow="-120" yWindow="-120" windowWidth="20730" windowHeight="11310" xr2:uid="{BFFCC135-0F2E-4F6B-A4E4-F66914C58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2" i="1"/>
  <c r="J2" i="1"/>
  <c r="I2" i="1"/>
  <c r="H2" i="1"/>
  <c r="L2" i="1" s="1"/>
  <c r="H3" i="1"/>
  <c r="L3" i="1" s="1"/>
  <c r="H4" i="1"/>
  <c r="L4" i="1" s="1"/>
  <c r="H5" i="1"/>
  <c r="L5" i="1" s="1"/>
  <c r="H6" i="1"/>
  <c r="L6" i="1" s="1"/>
  <c r="H7" i="1"/>
  <c r="H8" i="1"/>
  <c r="L8" i="1" s="1"/>
  <c r="H9" i="1"/>
  <c r="H10" i="1"/>
  <c r="H11" i="1"/>
  <c r="L11" i="1" s="1"/>
  <c r="H12" i="1"/>
  <c r="H13" i="1"/>
  <c r="H14" i="1"/>
  <c r="L14" i="1" s="1"/>
  <c r="H15" i="1"/>
  <c r="L15" i="1" s="1"/>
  <c r="H16" i="1"/>
  <c r="H17" i="1"/>
  <c r="H18" i="1"/>
  <c r="L18" i="1" s="1"/>
  <c r="H19" i="1"/>
  <c r="L19" i="1" s="1"/>
  <c r="H20" i="1"/>
  <c r="L20" i="1" s="1"/>
  <c r="H21" i="1"/>
  <c r="L21" i="1" s="1"/>
  <c r="H22" i="1"/>
  <c r="L22" i="1" s="1"/>
  <c r="H23" i="1"/>
  <c r="H24" i="1"/>
  <c r="L24" i="1" s="1"/>
  <c r="H25" i="1"/>
  <c r="H26" i="1"/>
  <c r="L26" i="1" s="1"/>
  <c r="H27" i="1"/>
  <c r="L27" i="1" s="1"/>
  <c r="H28" i="1"/>
  <c r="L28" i="1" s="1"/>
  <c r="H29" i="1"/>
  <c r="L29" i="1" s="1"/>
  <c r="H30" i="1"/>
  <c r="H31" i="1"/>
  <c r="L31" i="1" s="1"/>
  <c r="H32" i="1"/>
  <c r="H33" i="1"/>
  <c r="H34" i="1"/>
  <c r="H35" i="1"/>
  <c r="L35" i="1" s="1"/>
  <c r="H36" i="1"/>
  <c r="H37" i="1"/>
  <c r="H38" i="1"/>
  <c r="L38" i="1" s="1"/>
  <c r="H39" i="1"/>
  <c r="L39" i="1" s="1"/>
  <c r="H40" i="1"/>
  <c r="H41" i="1"/>
  <c r="L41" i="1" s="1"/>
  <c r="H42" i="1"/>
  <c r="L42" i="1" s="1"/>
  <c r="H43" i="1"/>
  <c r="H44" i="1"/>
  <c r="H45" i="1"/>
  <c r="H46" i="1"/>
  <c r="H47" i="1"/>
  <c r="L47" i="1" s="1"/>
  <c r="H48" i="1"/>
  <c r="H49" i="1"/>
  <c r="H50" i="1"/>
  <c r="H51" i="1"/>
  <c r="L51" i="1" l="1"/>
  <c r="L50" i="1"/>
  <c r="L49" i="1"/>
  <c r="L48" i="1"/>
  <c r="L46" i="1"/>
  <c r="L45" i="1"/>
  <c r="L44" i="1"/>
  <c r="L43" i="1"/>
  <c r="L40" i="1"/>
  <c r="L37" i="1"/>
  <c r="L36" i="1"/>
  <c r="L34" i="1"/>
  <c r="L33" i="1"/>
  <c r="L32" i="1"/>
  <c r="L30" i="1"/>
  <c r="L17" i="1"/>
  <c r="L13" i="1"/>
  <c r="L10" i="1"/>
  <c r="L25" i="1"/>
  <c r="L16" i="1"/>
  <c r="L23" i="1"/>
  <c r="L12" i="1"/>
  <c r="L9" i="1"/>
  <c r="L7" i="1"/>
</calcChain>
</file>

<file path=xl/sharedStrings.xml><?xml version="1.0" encoding="utf-8"?>
<sst xmlns="http://schemas.openxmlformats.org/spreadsheetml/2006/main" count="62" uniqueCount="61">
  <si>
    <t>SAMPLES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</si>
  <si>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</si>
  <si>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</si>
  <si>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</si>
  <si>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</si>
  <si>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</si>
  <si>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</si>
  <si>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</si>
  <si>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</si>
  <si>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</si>
  <si>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</si>
  <si>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</si>
  <si>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</si>
  <si>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</si>
  <si>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</si>
  <si>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</si>
  <si>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</si>
  <si>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</si>
  <si>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</si>
  <si>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</si>
  <si>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</si>
  <si>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</si>
  <si>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</si>
  <si>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</si>
  <si>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</si>
  <si>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</si>
  <si>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</si>
  <si>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</si>
  <si>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</si>
  <si>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</si>
  <si>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</si>
  <si>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Ser01</t>
  </si>
  <si>
    <t>Ser02</t>
  </si>
  <si>
    <t>Ser03</t>
  </si>
  <si>
    <t>Ser04</t>
  </si>
  <si>
    <t>Val01</t>
  </si>
  <si>
    <t>Val02</t>
  </si>
  <si>
    <t>Val03</t>
  </si>
  <si>
    <t>Val04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</si>
  <si>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</si>
  <si>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</si>
  <si>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</si>
  <si>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</si>
  <si>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</si>
  <si>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</si>
  <si>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</si>
  <si>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</si>
  <si>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</si>
  <si>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</si>
  <si>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</si>
  <si>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</si>
  <si>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</si>
  <si>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</si>
  <si>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</si>
  <si>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</si>
  <si>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</si>
  <si>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</si>
  <si>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</si>
  <si>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</si>
  <si>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Colony Count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</si>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</sst>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16" fontId="1" fillId="0" borderId="2" xfId="0" applyNumberFormat="1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NumberFormat="1" applyFont="1" applyBorder="1" applyAlignment="1">
      <alignment horizontal="justify" vertical="center" wrapText="1"/>
    </xf>
    <xf numFmtId="0" fontId="1" fillId="0" borderId="5" xfId="0" applyNumberFormat="1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CE17-0365-443F-B5F2-41A8E0854E26}">
  <dimension ref="A1:L52"/>
  <sheetViews>
    <sheetView tabSelected="1" workbookViewId="0">
      <selection activeCell="C1" activeCellId="2" sqref="A1:A1048576 B1:B1048576 C1:C1048576"/>
    </sheetView>
  </sheetViews>
  <sheetFormatPr defaultRowHeight="15" x14ac:dyDescent="0.25"/>
  <cols>
    <col min="4" max="7" width="9.5703125" bestFit="1" customWidth="1"/>
    <col min="8" max="8" width="11" customWidth="1"/>
    <col min="9" max="9" width="14" customWidth="1"/>
    <col min="10" max="10" width="14.42578125" customWidth="1"/>
    <col min="11" max="11" width="13" customWidth="1"/>
  </cols>
  <sheetData>
    <row r="1" spans="1:12" ht="32.25" thickBot="1" x14ac:dyDescent="0.3">
      <c r="A1" s="1" t="s">
        <v>0</v>
      </c>
      <c r="B1" s="8" t="s">
        <v>60</v>
      </c>
      <c r="C1" s="8" t="s">
        <v>59</v>
      </c>
      <c r="D1" s="2" t="s">
        <v>31</v>
      </c>
      <c r="E1" s="5" t="s">
        <v>32</v>
      </c>
      <c r="F1" s="5" t="s">
        <v>33</v>
      </c>
      <c r="G1" s="5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59</v>
      </c>
    </row>
    <row r="2" spans="1:12" ht="16.5" thickBot="1" x14ac:dyDescent="0.3">
      <c r="A2" s="3" t="s">
        <v>1</v>
      </c>
      <c r="B2" s="4">
        <v>1</v>
      </c>
      <c r="C2" s="4">
        <v>16920</v>
      </c>
      <c r="D2" s="4">
        <v>92</v>
      </c>
      <c r="E2" s="4">
        <v>50</v>
      </c>
      <c r="F2" s="4">
        <v>11</v>
      </c>
      <c r="G2" s="4">
        <v>0</v>
      </c>
      <c r="H2">
        <f>D2*10^1</f>
        <v>920</v>
      </c>
      <c r="I2" s="7">
        <f>E2*10^2</f>
        <v>5000</v>
      </c>
      <c r="J2">
        <f>F2*10^3</f>
        <v>11000</v>
      </c>
      <c r="K2">
        <f>G2*10^4</f>
        <v>0</v>
      </c>
      <c r="L2">
        <f>SUM(H2:K2)</f>
        <v>16920</v>
      </c>
    </row>
    <row r="3" spans="1:12" ht="16.5" thickBot="1" x14ac:dyDescent="0.3">
      <c r="A3" s="3" t="s">
        <v>2</v>
      </c>
      <c r="B3" s="4">
        <v>1</v>
      </c>
      <c r="C3" s="4">
        <v>390500</v>
      </c>
      <c r="D3" s="4">
        <v>250</v>
      </c>
      <c r="E3" s="4">
        <v>250</v>
      </c>
      <c r="F3" s="4">
        <v>263</v>
      </c>
      <c r="G3" s="4">
        <v>10</v>
      </c>
      <c r="H3">
        <f t="shared" ref="H3:H51" si="0">D3*10^1</f>
        <v>2500</v>
      </c>
      <c r="I3" s="7">
        <f t="shared" ref="I3:I51" si="1">E3*10^2</f>
        <v>25000</v>
      </c>
      <c r="J3">
        <f t="shared" ref="J3:J51" si="2">F3*10^3</f>
        <v>263000</v>
      </c>
      <c r="K3">
        <f t="shared" ref="K3:K51" si="3">G3*10^4</f>
        <v>100000</v>
      </c>
      <c r="L3">
        <f t="shared" ref="L3:L51" si="4">SUM(H3:K3)</f>
        <v>390500</v>
      </c>
    </row>
    <row r="4" spans="1:12" ht="16.5" thickBot="1" x14ac:dyDescent="0.3">
      <c r="A4" s="3" t="s">
        <v>3</v>
      </c>
      <c r="B4" s="4">
        <v>1</v>
      </c>
      <c r="C4" s="4">
        <v>167850</v>
      </c>
      <c r="D4" s="4">
        <v>155</v>
      </c>
      <c r="E4" s="4">
        <v>133</v>
      </c>
      <c r="F4" s="4">
        <v>113</v>
      </c>
      <c r="G4" s="4">
        <v>4</v>
      </c>
      <c r="H4">
        <f t="shared" si="0"/>
        <v>1550</v>
      </c>
      <c r="I4" s="7">
        <f t="shared" si="1"/>
        <v>13300</v>
      </c>
      <c r="J4">
        <f t="shared" si="2"/>
        <v>113000</v>
      </c>
      <c r="K4">
        <f t="shared" si="3"/>
        <v>40000</v>
      </c>
      <c r="L4">
        <f t="shared" si="4"/>
        <v>167850</v>
      </c>
    </row>
    <row r="5" spans="1:12" ht="16.5" thickBot="1" x14ac:dyDescent="0.3">
      <c r="A5" s="3" t="s">
        <v>4</v>
      </c>
      <c r="B5" s="4">
        <v>1</v>
      </c>
      <c r="C5" s="4">
        <v>236440</v>
      </c>
      <c r="D5" s="4">
        <v>144</v>
      </c>
      <c r="E5" s="4">
        <v>80</v>
      </c>
      <c r="F5" s="4">
        <v>67</v>
      </c>
      <c r="G5" s="4">
        <v>16</v>
      </c>
      <c r="H5">
        <f t="shared" si="0"/>
        <v>1440</v>
      </c>
      <c r="I5" s="7">
        <f t="shared" si="1"/>
        <v>8000</v>
      </c>
      <c r="J5">
        <f t="shared" si="2"/>
        <v>67000</v>
      </c>
      <c r="K5">
        <f t="shared" si="3"/>
        <v>160000</v>
      </c>
      <c r="L5">
        <f t="shared" si="4"/>
        <v>236440</v>
      </c>
    </row>
    <row r="6" spans="1:12" ht="16.5" thickBot="1" x14ac:dyDescent="0.3">
      <c r="A6" s="3" t="s">
        <v>5</v>
      </c>
      <c r="B6" s="4">
        <v>1</v>
      </c>
      <c r="C6" s="4">
        <v>194400</v>
      </c>
      <c r="D6" s="4">
        <v>250</v>
      </c>
      <c r="E6" s="4">
        <v>249</v>
      </c>
      <c r="F6" s="4">
        <v>67</v>
      </c>
      <c r="G6" s="4">
        <v>10</v>
      </c>
      <c r="H6">
        <f t="shared" si="0"/>
        <v>2500</v>
      </c>
      <c r="I6" s="7">
        <f t="shared" si="1"/>
        <v>24900</v>
      </c>
      <c r="J6">
        <f t="shared" si="2"/>
        <v>67000</v>
      </c>
      <c r="K6">
        <f t="shared" si="3"/>
        <v>100000</v>
      </c>
      <c r="L6">
        <f t="shared" si="4"/>
        <v>194400</v>
      </c>
    </row>
    <row r="7" spans="1:12" ht="16.5" thickBot="1" x14ac:dyDescent="0.3">
      <c r="A7" s="3" t="s">
        <v>6</v>
      </c>
      <c r="B7" s="4">
        <v>1</v>
      </c>
      <c r="C7" s="4">
        <v>2502820</v>
      </c>
      <c r="D7" s="4">
        <v>32</v>
      </c>
      <c r="E7" s="4">
        <v>5</v>
      </c>
      <c r="F7" s="4">
        <v>2</v>
      </c>
      <c r="G7" s="4">
        <v>250</v>
      </c>
      <c r="H7">
        <f t="shared" si="0"/>
        <v>320</v>
      </c>
      <c r="I7" s="7">
        <f t="shared" si="1"/>
        <v>500</v>
      </c>
      <c r="J7">
        <f t="shared" si="2"/>
        <v>2000</v>
      </c>
      <c r="K7">
        <f t="shared" si="3"/>
        <v>2500000</v>
      </c>
      <c r="L7">
        <f t="shared" si="4"/>
        <v>2502820</v>
      </c>
    </row>
    <row r="8" spans="1:12" ht="16.5" thickBot="1" x14ac:dyDescent="0.3">
      <c r="A8" s="3" t="s">
        <v>7</v>
      </c>
      <c r="B8" s="4">
        <v>1</v>
      </c>
      <c r="C8" s="4">
        <v>2597800</v>
      </c>
      <c r="D8" s="4">
        <v>250</v>
      </c>
      <c r="E8" s="4">
        <v>123</v>
      </c>
      <c r="F8" s="4">
        <v>83</v>
      </c>
      <c r="G8" s="4">
        <v>250</v>
      </c>
      <c r="H8">
        <f t="shared" si="0"/>
        <v>2500</v>
      </c>
      <c r="I8" s="7">
        <f t="shared" si="1"/>
        <v>12300</v>
      </c>
      <c r="J8">
        <f t="shared" si="2"/>
        <v>83000</v>
      </c>
      <c r="K8">
        <f t="shared" si="3"/>
        <v>2500000</v>
      </c>
      <c r="L8">
        <f t="shared" si="4"/>
        <v>2597800</v>
      </c>
    </row>
    <row r="9" spans="1:12" ht="16.5" thickBot="1" x14ac:dyDescent="0.3">
      <c r="A9" s="3" t="s">
        <v>8</v>
      </c>
      <c r="B9" s="4">
        <v>1</v>
      </c>
      <c r="C9" s="4">
        <v>2509670</v>
      </c>
      <c r="D9" s="4">
        <v>57</v>
      </c>
      <c r="E9" s="4">
        <v>31</v>
      </c>
      <c r="F9" s="4">
        <v>6</v>
      </c>
      <c r="G9" s="4">
        <v>250</v>
      </c>
      <c r="H9">
        <f t="shared" si="0"/>
        <v>570</v>
      </c>
      <c r="I9" s="7">
        <f t="shared" si="1"/>
        <v>3100</v>
      </c>
      <c r="J9">
        <f t="shared" si="2"/>
        <v>6000</v>
      </c>
      <c r="K9">
        <f t="shared" si="3"/>
        <v>2500000</v>
      </c>
      <c r="L9">
        <f t="shared" si="4"/>
        <v>2509670</v>
      </c>
    </row>
    <row r="10" spans="1:12" ht="16.5" thickBot="1" x14ac:dyDescent="0.3">
      <c r="A10" s="3" t="s">
        <v>9</v>
      </c>
      <c r="B10" s="4">
        <v>1</v>
      </c>
      <c r="C10" s="4">
        <v>1738010</v>
      </c>
      <c r="D10" s="4">
        <v>201</v>
      </c>
      <c r="E10" s="4">
        <v>250</v>
      </c>
      <c r="F10" s="4">
        <v>161</v>
      </c>
      <c r="G10" s="4">
        <v>155</v>
      </c>
      <c r="H10">
        <f t="shared" si="0"/>
        <v>2010</v>
      </c>
      <c r="I10" s="7">
        <f t="shared" si="1"/>
        <v>25000</v>
      </c>
      <c r="J10">
        <f t="shared" si="2"/>
        <v>161000</v>
      </c>
      <c r="K10">
        <f t="shared" si="3"/>
        <v>1550000</v>
      </c>
      <c r="L10">
        <f t="shared" si="4"/>
        <v>1738010</v>
      </c>
    </row>
    <row r="11" spans="1:12" ht="16.5" thickBot="1" x14ac:dyDescent="0.3">
      <c r="A11" s="3" t="s">
        <v>10</v>
      </c>
      <c r="B11" s="4">
        <v>1</v>
      </c>
      <c r="C11" s="4">
        <v>2648600</v>
      </c>
      <c r="D11" s="4">
        <v>250</v>
      </c>
      <c r="E11" s="4">
        <v>221</v>
      </c>
      <c r="F11" s="4">
        <v>124</v>
      </c>
      <c r="G11" s="4">
        <v>250</v>
      </c>
      <c r="H11">
        <f t="shared" si="0"/>
        <v>2500</v>
      </c>
      <c r="I11" s="7">
        <f t="shared" si="1"/>
        <v>22100</v>
      </c>
      <c r="J11">
        <f t="shared" si="2"/>
        <v>124000</v>
      </c>
      <c r="K11">
        <f t="shared" si="3"/>
        <v>2500000</v>
      </c>
      <c r="L11">
        <f t="shared" si="4"/>
        <v>2648600</v>
      </c>
    </row>
    <row r="12" spans="1:12" ht="16.5" thickBot="1" x14ac:dyDescent="0.3">
      <c r="A12" s="3" t="s">
        <v>11</v>
      </c>
      <c r="B12" s="4">
        <v>2</v>
      </c>
      <c r="C12" s="4">
        <v>2688770</v>
      </c>
      <c r="D12" s="4">
        <v>27</v>
      </c>
      <c r="E12" s="4">
        <v>225</v>
      </c>
      <c r="F12" s="4">
        <v>166</v>
      </c>
      <c r="G12" s="4">
        <v>250</v>
      </c>
      <c r="H12">
        <f t="shared" si="0"/>
        <v>270</v>
      </c>
      <c r="I12" s="7">
        <f t="shared" si="1"/>
        <v>22500</v>
      </c>
      <c r="J12">
        <f t="shared" si="2"/>
        <v>166000</v>
      </c>
      <c r="K12">
        <f t="shared" si="3"/>
        <v>2500000</v>
      </c>
      <c r="L12">
        <f t="shared" si="4"/>
        <v>2688770</v>
      </c>
    </row>
    <row r="13" spans="1:12" ht="16.5" thickBot="1" x14ac:dyDescent="0.3">
      <c r="A13" s="3" t="s">
        <v>12</v>
      </c>
      <c r="B13" s="4">
        <v>2</v>
      </c>
      <c r="C13" s="4">
        <v>2777050</v>
      </c>
      <c r="D13" s="4">
        <v>205</v>
      </c>
      <c r="E13" s="4">
        <v>250</v>
      </c>
      <c r="F13" s="4">
        <v>250</v>
      </c>
      <c r="G13" s="4">
        <v>250</v>
      </c>
      <c r="H13">
        <f t="shared" si="0"/>
        <v>2050</v>
      </c>
      <c r="I13" s="7">
        <f t="shared" si="1"/>
        <v>25000</v>
      </c>
      <c r="J13">
        <f t="shared" si="2"/>
        <v>250000</v>
      </c>
      <c r="K13">
        <f t="shared" si="3"/>
        <v>2500000</v>
      </c>
      <c r="L13">
        <f t="shared" si="4"/>
        <v>2777050</v>
      </c>
    </row>
    <row r="14" spans="1:12" ht="16.5" thickBot="1" x14ac:dyDescent="0.3">
      <c r="A14" s="3" t="s">
        <v>13</v>
      </c>
      <c r="B14" s="4">
        <v>2</v>
      </c>
      <c r="C14" s="4">
        <v>61100</v>
      </c>
      <c r="D14" s="4">
        <v>10</v>
      </c>
      <c r="E14" s="4">
        <v>0</v>
      </c>
      <c r="F14" s="4">
        <v>31</v>
      </c>
      <c r="G14" s="4">
        <v>3</v>
      </c>
      <c r="H14">
        <f t="shared" si="0"/>
        <v>100</v>
      </c>
      <c r="I14" s="7">
        <f t="shared" si="1"/>
        <v>0</v>
      </c>
      <c r="J14">
        <f t="shared" si="2"/>
        <v>31000</v>
      </c>
      <c r="K14">
        <f t="shared" si="3"/>
        <v>30000</v>
      </c>
      <c r="L14">
        <f t="shared" si="4"/>
        <v>61100</v>
      </c>
    </row>
    <row r="15" spans="1:12" ht="16.5" thickBot="1" x14ac:dyDescent="0.3">
      <c r="A15" s="3" t="s">
        <v>14</v>
      </c>
      <c r="B15" s="4">
        <v>2</v>
      </c>
      <c r="C15" s="4">
        <v>2722400</v>
      </c>
      <c r="D15" s="4">
        <v>250</v>
      </c>
      <c r="E15" s="4">
        <v>189</v>
      </c>
      <c r="F15" s="4">
        <v>201</v>
      </c>
      <c r="G15" s="4">
        <v>250</v>
      </c>
      <c r="H15">
        <f t="shared" si="0"/>
        <v>2500</v>
      </c>
      <c r="I15" s="7">
        <f t="shared" si="1"/>
        <v>18900</v>
      </c>
      <c r="J15">
        <f t="shared" si="2"/>
        <v>201000</v>
      </c>
      <c r="K15">
        <f t="shared" si="3"/>
        <v>2500000</v>
      </c>
      <c r="L15">
        <f t="shared" si="4"/>
        <v>2722400</v>
      </c>
    </row>
    <row r="16" spans="1:12" ht="16.5" thickBot="1" x14ac:dyDescent="0.3">
      <c r="A16" s="3" t="s">
        <v>15</v>
      </c>
      <c r="B16" s="4">
        <v>2</v>
      </c>
      <c r="C16" s="4">
        <v>2766090</v>
      </c>
      <c r="D16" s="4">
        <v>219</v>
      </c>
      <c r="E16" s="4">
        <v>139</v>
      </c>
      <c r="F16" s="4">
        <v>250</v>
      </c>
      <c r="G16" s="4">
        <v>250</v>
      </c>
      <c r="H16">
        <f t="shared" si="0"/>
        <v>2190</v>
      </c>
      <c r="I16" s="7">
        <f t="shared" si="1"/>
        <v>13900</v>
      </c>
      <c r="J16">
        <f t="shared" si="2"/>
        <v>250000</v>
      </c>
      <c r="K16">
        <f t="shared" si="3"/>
        <v>2500000</v>
      </c>
      <c r="L16">
        <f t="shared" si="4"/>
        <v>2766090</v>
      </c>
    </row>
    <row r="17" spans="1:12" ht="16.5" thickBot="1" x14ac:dyDescent="0.3">
      <c r="A17" s="3" t="s">
        <v>16</v>
      </c>
      <c r="B17" s="4">
        <v>2</v>
      </c>
      <c r="C17" s="4">
        <v>2775030</v>
      </c>
      <c r="D17" s="4">
        <v>3</v>
      </c>
      <c r="E17" s="4">
        <v>250</v>
      </c>
      <c r="F17" s="4">
        <v>250</v>
      </c>
      <c r="G17" s="4">
        <v>250</v>
      </c>
      <c r="H17">
        <f t="shared" si="0"/>
        <v>30</v>
      </c>
      <c r="I17" s="7">
        <f t="shared" si="1"/>
        <v>25000</v>
      </c>
      <c r="J17">
        <f t="shared" si="2"/>
        <v>250000</v>
      </c>
      <c r="K17">
        <f t="shared" si="3"/>
        <v>2500000</v>
      </c>
      <c r="L17">
        <f t="shared" si="4"/>
        <v>2775030</v>
      </c>
    </row>
    <row r="18" spans="1:12" ht="16.5" thickBot="1" x14ac:dyDescent="0.3">
      <c r="A18" s="3" t="s">
        <v>17</v>
      </c>
      <c r="B18" s="4">
        <v>2</v>
      </c>
      <c r="C18" s="4">
        <v>129500</v>
      </c>
      <c r="D18" s="4">
        <v>250</v>
      </c>
      <c r="E18" s="4">
        <v>80</v>
      </c>
      <c r="F18" s="4">
        <v>69</v>
      </c>
      <c r="G18" s="4">
        <v>5</v>
      </c>
      <c r="H18">
        <f t="shared" si="0"/>
        <v>2500</v>
      </c>
      <c r="I18" s="7">
        <f t="shared" si="1"/>
        <v>8000</v>
      </c>
      <c r="J18">
        <f t="shared" si="2"/>
        <v>69000</v>
      </c>
      <c r="K18">
        <f t="shared" si="3"/>
        <v>50000</v>
      </c>
      <c r="L18">
        <f t="shared" si="4"/>
        <v>129500</v>
      </c>
    </row>
    <row r="19" spans="1:12" ht="16.5" thickBot="1" x14ac:dyDescent="0.3">
      <c r="A19" s="3" t="s">
        <v>18</v>
      </c>
      <c r="B19" s="4">
        <v>2</v>
      </c>
      <c r="C19" s="4">
        <v>1004500</v>
      </c>
      <c r="D19" s="4">
        <v>250</v>
      </c>
      <c r="E19" s="4">
        <v>220</v>
      </c>
      <c r="F19" s="4">
        <v>120</v>
      </c>
      <c r="G19" s="4">
        <v>86</v>
      </c>
      <c r="H19">
        <f t="shared" si="0"/>
        <v>2500</v>
      </c>
      <c r="I19" s="7">
        <f t="shared" si="1"/>
        <v>22000</v>
      </c>
      <c r="J19">
        <f t="shared" si="2"/>
        <v>120000</v>
      </c>
      <c r="K19">
        <f t="shared" si="3"/>
        <v>860000</v>
      </c>
      <c r="L19">
        <f t="shared" si="4"/>
        <v>1004500</v>
      </c>
    </row>
    <row r="20" spans="1:12" ht="16.5" thickBot="1" x14ac:dyDescent="0.3">
      <c r="A20" s="3" t="s">
        <v>19</v>
      </c>
      <c r="B20" s="4">
        <v>2</v>
      </c>
      <c r="C20" s="4">
        <v>331110</v>
      </c>
      <c r="D20" s="4">
        <v>191</v>
      </c>
      <c r="E20" s="4">
        <v>112</v>
      </c>
      <c r="F20" s="4">
        <v>68</v>
      </c>
      <c r="G20" s="4">
        <v>25</v>
      </c>
      <c r="H20">
        <f t="shared" si="0"/>
        <v>1910</v>
      </c>
      <c r="I20" s="7">
        <f t="shared" si="1"/>
        <v>11200</v>
      </c>
      <c r="J20">
        <f t="shared" si="2"/>
        <v>68000</v>
      </c>
      <c r="K20">
        <f t="shared" si="3"/>
        <v>250000</v>
      </c>
      <c r="L20">
        <f t="shared" si="4"/>
        <v>331110</v>
      </c>
    </row>
    <row r="21" spans="1:12" ht="16.5" thickBot="1" x14ac:dyDescent="0.3">
      <c r="A21" s="3" t="s">
        <v>20</v>
      </c>
      <c r="B21" s="4">
        <v>2</v>
      </c>
      <c r="C21" s="4">
        <v>124800</v>
      </c>
      <c r="D21" s="4">
        <v>250</v>
      </c>
      <c r="E21" s="4">
        <v>83</v>
      </c>
      <c r="F21" s="4">
        <v>34</v>
      </c>
      <c r="G21" s="4">
        <v>8</v>
      </c>
      <c r="H21">
        <f t="shared" si="0"/>
        <v>2500</v>
      </c>
      <c r="I21" s="7">
        <f t="shared" si="1"/>
        <v>8300</v>
      </c>
      <c r="J21">
        <f t="shared" si="2"/>
        <v>34000</v>
      </c>
      <c r="K21">
        <f t="shared" si="3"/>
        <v>80000</v>
      </c>
      <c r="L21">
        <f t="shared" si="4"/>
        <v>124800</v>
      </c>
    </row>
    <row r="22" spans="1:12" ht="16.5" thickBot="1" x14ac:dyDescent="0.3">
      <c r="A22" s="3" t="s">
        <v>21</v>
      </c>
      <c r="B22" s="4">
        <v>3</v>
      </c>
      <c r="C22" s="4">
        <v>182200</v>
      </c>
      <c r="D22" s="4">
        <v>250</v>
      </c>
      <c r="E22" s="4">
        <v>127</v>
      </c>
      <c r="F22" s="4">
        <v>67</v>
      </c>
      <c r="G22" s="4">
        <v>10</v>
      </c>
      <c r="H22">
        <f t="shared" si="0"/>
        <v>2500</v>
      </c>
      <c r="I22" s="7">
        <f t="shared" si="1"/>
        <v>12700</v>
      </c>
      <c r="J22">
        <f t="shared" si="2"/>
        <v>67000</v>
      </c>
      <c r="K22">
        <f t="shared" si="3"/>
        <v>100000</v>
      </c>
      <c r="L22">
        <f t="shared" si="4"/>
        <v>182200</v>
      </c>
    </row>
    <row r="23" spans="1:12" ht="16.5" thickBot="1" x14ac:dyDescent="0.3">
      <c r="A23" s="3" t="s">
        <v>22</v>
      </c>
      <c r="B23" s="4">
        <v>3</v>
      </c>
      <c r="C23" s="4">
        <v>2564820</v>
      </c>
      <c r="D23" s="4">
        <v>182</v>
      </c>
      <c r="E23" s="4">
        <v>40</v>
      </c>
      <c r="F23" s="4">
        <v>59</v>
      </c>
      <c r="G23" s="4">
        <v>250</v>
      </c>
      <c r="H23">
        <f t="shared" si="0"/>
        <v>1820</v>
      </c>
      <c r="I23" s="7">
        <f t="shared" si="1"/>
        <v>4000</v>
      </c>
      <c r="J23">
        <f t="shared" si="2"/>
        <v>59000</v>
      </c>
      <c r="K23">
        <f t="shared" si="3"/>
        <v>2500000</v>
      </c>
      <c r="L23">
        <f t="shared" si="4"/>
        <v>2564820</v>
      </c>
    </row>
    <row r="24" spans="1:12" ht="16.5" thickBot="1" x14ac:dyDescent="0.3">
      <c r="A24" s="3" t="s">
        <v>23</v>
      </c>
      <c r="B24" s="4">
        <v>3</v>
      </c>
      <c r="C24" s="4">
        <v>17000</v>
      </c>
      <c r="D24" s="4">
        <v>20</v>
      </c>
      <c r="E24" s="4">
        <v>58</v>
      </c>
      <c r="F24" s="4">
        <v>11</v>
      </c>
      <c r="G24" s="4">
        <v>0</v>
      </c>
      <c r="H24">
        <f t="shared" si="0"/>
        <v>200</v>
      </c>
      <c r="I24" s="7">
        <f t="shared" si="1"/>
        <v>5800</v>
      </c>
      <c r="J24">
        <f t="shared" si="2"/>
        <v>11000</v>
      </c>
      <c r="K24">
        <f t="shared" si="3"/>
        <v>0</v>
      </c>
      <c r="L24">
        <f t="shared" si="4"/>
        <v>17000</v>
      </c>
    </row>
    <row r="25" spans="1:12" ht="16.5" thickBot="1" x14ac:dyDescent="0.3">
      <c r="A25" s="3" t="s">
        <v>24</v>
      </c>
      <c r="B25" s="4">
        <v>3</v>
      </c>
      <c r="C25" s="4">
        <v>1474280</v>
      </c>
      <c r="D25" s="4">
        <v>98</v>
      </c>
      <c r="E25" s="4">
        <v>33</v>
      </c>
      <c r="F25" s="4">
        <v>250</v>
      </c>
      <c r="G25" s="4">
        <v>122</v>
      </c>
      <c r="H25">
        <f t="shared" si="0"/>
        <v>980</v>
      </c>
      <c r="I25" s="7">
        <f t="shared" si="1"/>
        <v>3300</v>
      </c>
      <c r="J25">
        <f t="shared" si="2"/>
        <v>250000</v>
      </c>
      <c r="K25">
        <f t="shared" si="3"/>
        <v>1220000</v>
      </c>
      <c r="L25">
        <f t="shared" si="4"/>
        <v>1474280</v>
      </c>
    </row>
    <row r="26" spans="1:12" ht="16.5" thickBot="1" x14ac:dyDescent="0.3">
      <c r="A26" s="3" t="s">
        <v>25</v>
      </c>
      <c r="B26" s="4">
        <v>3</v>
      </c>
      <c r="C26" s="4">
        <v>275830</v>
      </c>
      <c r="D26" s="4">
        <v>43</v>
      </c>
      <c r="E26" s="4">
        <v>4</v>
      </c>
      <c r="F26" s="4">
        <v>65</v>
      </c>
      <c r="G26" s="4">
        <v>21</v>
      </c>
      <c r="H26">
        <f t="shared" si="0"/>
        <v>430</v>
      </c>
      <c r="I26" s="7">
        <f t="shared" si="1"/>
        <v>400</v>
      </c>
      <c r="J26">
        <f t="shared" si="2"/>
        <v>65000</v>
      </c>
      <c r="K26">
        <f t="shared" si="3"/>
        <v>210000</v>
      </c>
      <c r="L26">
        <f t="shared" si="4"/>
        <v>275830</v>
      </c>
    </row>
    <row r="27" spans="1:12" ht="16.5" thickBot="1" x14ac:dyDescent="0.3">
      <c r="A27" s="3" t="s">
        <v>26</v>
      </c>
      <c r="B27" s="4">
        <v>3</v>
      </c>
      <c r="C27" s="4">
        <v>920500</v>
      </c>
      <c r="D27" s="4">
        <v>250</v>
      </c>
      <c r="E27" s="4">
        <v>250</v>
      </c>
      <c r="F27" s="4">
        <v>123</v>
      </c>
      <c r="G27" s="4">
        <v>77</v>
      </c>
      <c r="H27">
        <f t="shared" si="0"/>
        <v>2500</v>
      </c>
      <c r="I27" s="7">
        <f t="shared" si="1"/>
        <v>25000</v>
      </c>
      <c r="J27">
        <f t="shared" si="2"/>
        <v>123000</v>
      </c>
      <c r="K27">
        <f t="shared" si="3"/>
        <v>770000</v>
      </c>
      <c r="L27">
        <f t="shared" si="4"/>
        <v>920500</v>
      </c>
    </row>
    <row r="28" spans="1:12" ht="16.5" thickBot="1" x14ac:dyDescent="0.3">
      <c r="A28" s="3" t="s">
        <v>27</v>
      </c>
      <c r="B28" s="4">
        <v>3</v>
      </c>
      <c r="C28" s="4">
        <v>88620</v>
      </c>
      <c r="D28" s="4">
        <v>62</v>
      </c>
      <c r="E28" s="4">
        <v>150</v>
      </c>
      <c r="F28" s="4">
        <v>13</v>
      </c>
      <c r="G28" s="4">
        <v>6</v>
      </c>
      <c r="H28">
        <f t="shared" si="0"/>
        <v>620</v>
      </c>
      <c r="I28" s="7">
        <f t="shared" si="1"/>
        <v>15000</v>
      </c>
      <c r="J28">
        <f t="shared" si="2"/>
        <v>13000</v>
      </c>
      <c r="K28">
        <f t="shared" si="3"/>
        <v>60000</v>
      </c>
      <c r="L28">
        <f t="shared" si="4"/>
        <v>88620</v>
      </c>
    </row>
    <row r="29" spans="1:12" ht="16.5" thickBot="1" x14ac:dyDescent="0.3">
      <c r="A29" s="3" t="s">
        <v>28</v>
      </c>
      <c r="B29" s="4">
        <v>3</v>
      </c>
      <c r="C29" s="4">
        <v>857720</v>
      </c>
      <c r="D29" s="4">
        <v>12</v>
      </c>
      <c r="E29" s="4">
        <v>76</v>
      </c>
      <c r="F29" s="4">
        <v>0</v>
      </c>
      <c r="G29" s="4">
        <v>85</v>
      </c>
      <c r="H29">
        <f t="shared" si="0"/>
        <v>120</v>
      </c>
      <c r="I29" s="7">
        <f t="shared" si="1"/>
        <v>7600</v>
      </c>
      <c r="J29">
        <f t="shared" si="2"/>
        <v>0</v>
      </c>
      <c r="K29">
        <f t="shared" si="3"/>
        <v>850000</v>
      </c>
      <c r="L29">
        <f t="shared" si="4"/>
        <v>857720</v>
      </c>
    </row>
    <row r="30" spans="1:12" ht="16.5" thickBot="1" x14ac:dyDescent="0.3">
      <c r="A30" s="3" t="s">
        <v>29</v>
      </c>
      <c r="B30" s="4">
        <v>3</v>
      </c>
      <c r="C30" s="4">
        <v>2584110</v>
      </c>
      <c r="D30" s="4">
        <v>111</v>
      </c>
      <c r="E30" s="4">
        <v>250</v>
      </c>
      <c r="F30" s="4">
        <v>58</v>
      </c>
      <c r="G30" s="4">
        <v>250</v>
      </c>
      <c r="H30">
        <f t="shared" si="0"/>
        <v>1110</v>
      </c>
      <c r="I30" s="7">
        <f t="shared" si="1"/>
        <v>25000</v>
      </c>
      <c r="J30">
        <f t="shared" si="2"/>
        <v>58000</v>
      </c>
      <c r="K30">
        <f t="shared" si="3"/>
        <v>2500000</v>
      </c>
      <c r="L30">
        <f t="shared" si="4"/>
        <v>2584110</v>
      </c>
    </row>
    <row r="31" spans="1:12" ht="16.5" thickBot="1" x14ac:dyDescent="0.3">
      <c r="A31" s="3" t="s">
        <v>30</v>
      </c>
      <c r="B31" s="4">
        <v>3</v>
      </c>
      <c r="C31" s="4">
        <v>222280</v>
      </c>
      <c r="D31" s="4">
        <v>88</v>
      </c>
      <c r="E31" s="4">
        <v>24</v>
      </c>
      <c r="F31" s="4">
        <v>49</v>
      </c>
      <c r="G31" s="4">
        <v>17</v>
      </c>
      <c r="H31">
        <f t="shared" si="0"/>
        <v>880</v>
      </c>
      <c r="I31" s="7">
        <f t="shared" si="1"/>
        <v>2400</v>
      </c>
      <c r="J31">
        <f t="shared" si="2"/>
        <v>49000</v>
      </c>
      <c r="K31">
        <f t="shared" si="3"/>
        <v>170000</v>
      </c>
      <c r="L31">
        <f t="shared" si="4"/>
        <v>222280</v>
      </c>
    </row>
    <row r="32" spans="1:12" ht="16.5" thickBot="1" x14ac:dyDescent="0.3">
      <c r="A32" s="3" t="s">
        <v>39</v>
      </c>
      <c r="B32" s="4">
        <v>4</v>
      </c>
      <c r="C32" s="4">
        <v>2688370</v>
      </c>
      <c r="D32" s="4">
        <v>27</v>
      </c>
      <c r="E32" s="4">
        <v>221</v>
      </c>
      <c r="F32" s="4">
        <v>166</v>
      </c>
      <c r="G32" s="4">
        <v>250</v>
      </c>
      <c r="H32">
        <f t="shared" si="0"/>
        <v>270</v>
      </c>
      <c r="I32" s="7">
        <f t="shared" si="1"/>
        <v>22100</v>
      </c>
      <c r="J32">
        <f t="shared" si="2"/>
        <v>166000</v>
      </c>
      <c r="K32">
        <f t="shared" si="3"/>
        <v>2500000</v>
      </c>
      <c r="L32">
        <f t="shared" si="4"/>
        <v>2688370</v>
      </c>
    </row>
    <row r="33" spans="1:12" ht="16.5" thickBot="1" x14ac:dyDescent="0.3">
      <c r="A33" s="3" t="s">
        <v>40</v>
      </c>
      <c r="B33" s="4">
        <v>4</v>
      </c>
      <c r="C33" s="4">
        <v>2774550</v>
      </c>
      <c r="D33" s="4">
        <v>205</v>
      </c>
      <c r="E33" s="4">
        <v>225</v>
      </c>
      <c r="F33" s="4">
        <v>250</v>
      </c>
      <c r="G33" s="4">
        <v>250</v>
      </c>
      <c r="H33">
        <f t="shared" si="0"/>
        <v>2050</v>
      </c>
      <c r="I33" s="7">
        <f t="shared" si="1"/>
        <v>22500</v>
      </c>
      <c r="J33">
        <f t="shared" si="2"/>
        <v>250000</v>
      </c>
      <c r="K33">
        <f t="shared" si="3"/>
        <v>2500000</v>
      </c>
      <c r="L33">
        <f t="shared" si="4"/>
        <v>2774550</v>
      </c>
    </row>
    <row r="34" spans="1:12" ht="16.5" thickBot="1" x14ac:dyDescent="0.3">
      <c r="A34" s="3" t="s">
        <v>41</v>
      </c>
      <c r="B34" s="4">
        <v>4</v>
      </c>
      <c r="C34" s="4">
        <v>86100</v>
      </c>
      <c r="D34" s="4">
        <v>10</v>
      </c>
      <c r="E34" s="4">
        <v>250</v>
      </c>
      <c r="F34" s="4">
        <v>31</v>
      </c>
      <c r="G34" s="4">
        <v>3</v>
      </c>
      <c r="H34">
        <f t="shared" si="0"/>
        <v>100</v>
      </c>
      <c r="I34" s="7">
        <f t="shared" si="1"/>
        <v>25000</v>
      </c>
      <c r="J34">
        <f t="shared" si="2"/>
        <v>31000</v>
      </c>
      <c r="K34">
        <f t="shared" si="3"/>
        <v>30000</v>
      </c>
      <c r="L34">
        <f t="shared" si="4"/>
        <v>86100</v>
      </c>
    </row>
    <row r="35" spans="1:12" ht="16.5" thickBot="1" x14ac:dyDescent="0.3">
      <c r="A35" s="3" t="s">
        <v>42</v>
      </c>
      <c r="B35" s="4">
        <v>4</v>
      </c>
      <c r="C35" s="4">
        <v>2703500</v>
      </c>
      <c r="D35" s="4">
        <v>250</v>
      </c>
      <c r="E35" s="4">
        <v>0</v>
      </c>
      <c r="F35" s="4">
        <v>201</v>
      </c>
      <c r="G35" s="4">
        <v>250</v>
      </c>
      <c r="H35">
        <f t="shared" si="0"/>
        <v>2500</v>
      </c>
      <c r="I35" s="7">
        <f t="shared" si="1"/>
        <v>0</v>
      </c>
      <c r="J35">
        <f t="shared" si="2"/>
        <v>201000</v>
      </c>
      <c r="K35">
        <f t="shared" si="3"/>
        <v>2500000</v>
      </c>
      <c r="L35">
        <f t="shared" si="4"/>
        <v>2703500</v>
      </c>
    </row>
    <row r="36" spans="1:12" ht="16.5" thickBot="1" x14ac:dyDescent="0.3">
      <c r="A36" s="3" t="s">
        <v>43</v>
      </c>
      <c r="B36" s="4">
        <v>4</v>
      </c>
      <c r="C36" s="4">
        <v>2771090</v>
      </c>
      <c r="D36" s="4">
        <v>219</v>
      </c>
      <c r="E36" s="4">
        <v>189</v>
      </c>
      <c r="F36" s="4">
        <v>250</v>
      </c>
      <c r="G36" s="4">
        <v>250</v>
      </c>
      <c r="H36">
        <f t="shared" si="0"/>
        <v>2190</v>
      </c>
      <c r="I36" s="7">
        <f t="shared" si="1"/>
        <v>18900</v>
      </c>
      <c r="J36">
        <f t="shared" si="2"/>
        <v>250000</v>
      </c>
      <c r="K36">
        <f t="shared" si="3"/>
        <v>2500000</v>
      </c>
      <c r="L36">
        <f t="shared" si="4"/>
        <v>2771090</v>
      </c>
    </row>
    <row r="37" spans="1:12" ht="16.5" thickBot="1" x14ac:dyDescent="0.3">
      <c r="A37" s="3" t="s">
        <v>44</v>
      </c>
      <c r="B37" s="4">
        <v>4</v>
      </c>
      <c r="C37" s="4">
        <v>2763930</v>
      </c>
      <c r="D37" s="4">
        <v>3</v>
      </c>
      <c r="E37" s="4">
        <v>139</v>
      </c>
      <c r="F37" s="4">
        <v>250</v>
      </c>
      <c r="G37" s="4">
        <v>250</v>
      </c>
      <c r="H37">
        <f t="shared" si="0"/>
        <v>30</v>
      </c>
      <c r="I37" s="7">
        <f t="shared" si="1"/>
        <v>13900</v>
      </c>
      <c r="J37">
        <f t="shared" si="2"/>
        <v>250000</v>
      </c>
      <c r="K37">
        <f t="shared" si="3"/>
        <v>2500000</v>
      </c>
      <c r="L37">
        <f t="shared" si="4"/>
        <v>2763930</v>
      </c>
    </row>
    <row r="38" spans="1:12" ht="16.5" thickBot="1" x14ac:dyDescent="0.3">
      <c r="A38" s="3" t="s">
        <v>45</v>
      </c>
      <c r="B38" s="4">
        <v>4</v>
      </c>
      <c r="C38" s="4">
        <v>146500</v>
      </c>
      <c r="D38" s="4">
        <v>250</v>
      </c>
      <c r="E38" s="4">
        <v>250</v>
      </c>
      <c r="F38" s="4">
        <v>69</v>
      </c>
      <c r="G38" s="4">
        <v>5</v>
      </c>
      <c r="H38">
        <f t="shared" si="0"/>
        <v>2500</v>
      </c>
      <c r="I38" s="7">
        <f t="shared" si="1"/>
        <v>25000</v>
      </c>
      <c r="J38">
        <f t="shared" si="2"/>
        <v>69000</v>
      </c>
      <c r="K38">
        <f t="shared" si="3"/>
        <v>50000</v>
      </c>
      <c r="L38">
        <f t="shared" si="4"/>
        <v>146500</v>
      </c>
    </row>
    <row r="39" spans="1:12" ht="16.5" thickBot="1" x14ac:dyDescent="0.3">
      <c r="A39" s="3" t="s">
        <v>46</v>
      </c>
      <c r="B39" s="4">
        <v>4</v>
      </c>
      <c r="C39" s="4">
        <v>990500</v>
      </c>
      <c r="D39" s="4">
        <v>250</v>
      </c>
      <c r="E39" s="4">
        <v>80</v>
      </c>
      <c r="F39" s="4">
        <v>120</v>
      </c>
      <c r="G39" s="4">
        <v>86</v>
      </c>
      <c r="H39">
        <f t="shared" si="0"/>
        <v>2500</v>
      </c>
      <c r="I39" s="7">
        <f t="shared" si="1"/>
        <v>8000</v>
      </c>
      <c r="J39">
        <f t="shared" si="2"/>
        <v>120000</v>
      </c>
      <c r="K39">
        <f t="shared" si="3"/>
        <v>860000</v>
      </c>
      <c r="L39">
        <f t="shared" si="4"/>
        <v>990500</v>
      </c>
    </row>
    <row r="40" spans="1:12" ht="16.5" thickBot="1" x14ac:dyDescent="0.3">
      <c r="A40" s="3" t="s">
        <v>47</v>
      </c>
      <c r="B40" s="4">
        <v>4</v>
      </c>
      <c r="C40" s="4">
        <v>341910</v>
      </c>
      <c r="D40" s="4">
        <v>191</v>
      </c>
      <c r="E40" s="4">
        <v>220</v>
      </c>
      <c r="F40" s="4">
        <v>68</v>
      </c>
      <c r="G40" s="4">
        <v>25</v>
      </c>
      <c r="H40">
        <f t="shared" si="0"/>
        <v>1910</v>
      </c>
      <c r="I40" s="7">
        <f t="shared" si="1"/>
        <v>22000</v>
      </c>
      <c r="J40">
        <f t="shared" si="2"/>
        <v>68000</v>
      </c>
      <c r="K40">
        <f t="shared" si="3"/>
        <v>250000</v>
      </c>
      <c r="L40">
        <f t="shared" si="4"/>
        <v>341910</v>
      </c>
    </row>
    <row r="41" spans="1:12" ht="16.5" thickBot="1" x14ac:dyDescent="0.3">
      <c r="A41" s="3" t="s">
        <v>48</v>
      </c>
      <c r="B41" s="4">
        <v>4</v>
      </c>
      <c r="C41" s="4">
        <v>127700</v>
      </c>
      <c r="D41" s="4">
        <v>250</v>
      </c>
      <c r="E41" s="4">
        <v>112</v>
      </c>
      <c r="F41" s="4">
        <v>34</v>
      </c>
      <c r="G41" s="4">
        <v>8</v>
      </c>
      <c r="H41">
        <f t="shared" si="0"/>
        <v>2500</v>
      </c>
      <c r="I41" s="7">
        <f t="shared" si="1"/>
        <v>11200</v>
      </c>
      <c r="J41">
        <f t="shared" si="2"/>
        <v>34000</v>
      </c>
      <c r="K41">
        <f t="shared" si="3"/>
        <v>80000</v>
      </c>
      <c r="L41">
        <f t="shared" si="4"/>
        <v>127700</v>
      </c>
    </row>
    <row r="42" spans="1:12" ht="16.5" thickBot="1" x14ac:dyDescent="0.3">
      <c r="A42" s="3" t="s">
        <v>49</v>
      </c>
      <c r="B42" s="4">
        <v>5</v>
      </c>
      <c r="C42" s="4">
        <v>177800</v>
      </c>
      <c r="D42" s="4">
        <v>250</v>
      </c>
      <c r="E42" s="4">
        <v>83</v>
      </c>
      <c r="F42" s="4">
        <v>67</v>
      </c>
      <c r="G42" s="4">
        <v>10</v>
      </c>
      <c r="H42">
        <f t="shared" si="0"/>
        <v>2500</v>
      </c>
      <c r="I42" s="7">
        <f t="shared" si="1"/>
        <v>8300</v>
      </c>
      <c r="J42">
        <f t="shared" si="2"/>
        <v>67000</v>
      </c>
      <c r="K42">
        <f t="shared" si="3"/>
        <v>100000</v>
      </c>
      <c r="L42">
        <f t="shared" si="4"/>
        <v>177800</v>
      </c>
    </row>
    <row r="43" spans="1:12" ht="16.5" thickBot="1" x14ac:dyDescent="0.3">
      <c r="A43" s="3" t="s">
        <v>50</v>
      </c>
      <c r="B43" s="4">
        <v>5</v>
      </c>
      <c r="C43" s="4">
        <v>2573520</v>
      </c>
      <c r="D43" s="4">
        <v>182</v>
      </c>
      <c r="E43" s="4">
        <v>127</v>
      </c>
      <c r="F43" s="4">
        <v>59</v>
      </c>
      <c r="G43" s="4">
        <v>250</v>
      </c>
      <c r="H43">
        <f t="shared" si="0"/>
        <v>1820</v>
      </c>
      <c r="I43" s="7">
        <f t="shared" si="1"/>
        <v>12700</v>
      </c>
      <c r="J43">
        <f t="shared" si="2"/>
        <v>59000</v>
      </c>
      <c r="K43">
        <f t="shared" si="3"/>
        <v>2500000</v>
      </c>
      <c r="L43">
        <f t="shared" si="4"/>
        <v>2573520</v>
      </c>
    </row>
    <row r="44" spans="1:12" ht="16.5" thickBot="1" x14ac:dyDescent="0.3">
      <c r="A44" s="3" t="s">
        <v>51</v>
      </c>
      <c r="B44" s="4">
        <v>5</v>
      </c>
      <c r="C44" s="4">
        <v>15200</v>
      </c>
      <c r="D44" s="4">
        <v>20</v>
      </c>
      <c r="E44" s="4">
        <v>40</v>
      </c>
      <c r="F44" s="4">
        <v>11</v>
      </c>
      <c r="G44" s="4">
        <v>0</v>
      </c>
      <c r="H44">
        <f t="shared" si="0"/>
        <v>200</v>
      </c>
      <c r="I44" s="7">
        <f t="shared" si="1"/>
        <v>4000</v>
      </c>
      <c r="J44">
        <f t="shared" si="2"/>
        <v>11000</v>
      </c>
      <c r="K44">
        <f t="shared" si="3"/>
        <v>0</v>
      </c>
      <c r="L44">
        <f t="shared" si="4"/>
        <v>15200</v>
      </c>
    </row>
    <row r="45" spans="1:12" ht="16.5" thickBot="1" x14ac:dyDescent="0.3">
      <c r="A45" s="3" t="s">
        <v>52</v>
      </c>
      <c r="B45" s="4">
        <v>5</v>
      </c>
      <c r="C45" s="4">
        <v>1476780</v>
      </c>
      <c r="D45" s="4">
        <v>98</v>
      </c>
      <c r="E45" s="4">
        <v>58</v>
      </c>
      <c r="F45" s="4">
        <v>250</v>
      </c>
      <c r="G45" s="4">
        <v>122</v>
      </c>
      <c r="H45">
        <f t="shared" si="0"/>
        <v>980</v>
      </c>
      <c r="I45" s="7">
        <f t="shared" si="1"/>
        <v>5800</v>
      </c>
      <c r="J45">
        <f t="shared" si="2"/>
        <v>250000</v>
      </c>
      <c r="K45">
        <f t="shared" si="3"/>
        <v>1220000</v>
      </c>
      <c r="L45">
        <f t="shared" si="4"/>
        <v>1476780</v>
      </c>
    </row>
    <row r="46" spans="1:12" ht="16.5" thickBot="1" x14ac:dyDescent="0.3">
      <c r="A46" s="3" t="s">
        <v>53</v>
      </c>
      <c r="B46" s="4">
        <v>5</v>
      </c>
      <c r="C46" s="4">
        <v>278730</v>
      </c>
      <c r="D46" s="4">
        <v>43</v>
      </c>
      <c r="E46" s="4">
        <v>33</v>
      </c>
      <c r="F46" s="4">
        <v>65</v>
      </c>
      <c r="G46" s="4">
        <v>21</v>
      </c>
      <c r="H46">
        <f t="shared" si="0"/>
        <v>430</v>
      </c>
      <c r="I46" s="7">
        <f t="shared" si="1"/>
        <v>3300</v>
      </c>
      <c r="J46">
        <f t="shared" si="2"/>
        <v>65000</v>
      </c>
      <c r="K46">
        <f t="shared" si="3"/>
        <v>210000</v>
      </c>
      <c r="L46">
        <f t="shared" si="4"/>
        <v>278730</v>
      </c>
    </row>
    <row r="47" spans="1:12" ht="16.5" thickBot="1" x14ac:dyDescent="0.3">
      <c r="A47" s="3" t="s">
        <v>54</v>
      </c>
      <c r="B47" s="4">
        <v>5</v>
      </c>
      <c r="C47" s="4">
        <v>895900</v>
      </c>
      <c r="D47" s="4">
        <v>250</v>
      </c>
      <c r="E47" s="4">
        <v>4</v>
      </c>
      <c r="F47" s="4">
        <v>123</v>
      </c>
      <c r="G47" s="4">
        <v>77</v>
      </c>
      <c r="H47">
        <f t="shared" si="0"/>
        <v>2500</v>
      </c>
      <c r="I47" s="7">
        <f t="shared" si="1"/>
        <v>400</v>
      </c>
      <c r="J47">
        <f t="shared" si="2"/>
        <v>123000</v>
      </c>
      <c r="K47">
        <f t="shared" si="3"/>
        <v>770000</v>
      </c>
      <c r="L47">
        <f t="shared" si="4"/>
        <v>895900</v>
      </c>
    </row>
    <row r="48" spans="1:12" ht="16.5" thickBot="1" x14ac:dyDescent="0.3">
      <c r="A48" s="3" t="s">
        <v>55</v>
      </c>
      <c r="B48" s="4">
        <v>5</v>
      </c>
      <c r="C48" s="4">
        <v>98620</v>
      </c>
      <c r="D48" s="4">
        <v>62</v>
      </c>
      <c r="E48" s="4">
        <v>250</v>
      </c>
      <c r="F48" s="4">
        <v>13</v>
      </c>
      <c r="G48" s="4">
        <v>6</v>
      </c>
      <c r="H48">
        <f t="shared" si="0"/>
        <v>620</v>
      </c>
      <c r="I48" s="7">
        <f t="shared" si="1"/>
        <v>25000</v>
      </c>
      <c r="J48">
        <f t="shared" si="2"/>
        <v>13000</v>
      </c>
      <c r="K48">
        <f t="shared" si="3"/>
        <v>60000</v>
      </c>
      <c r="L48">
        <f t="shared" si="4"/>
        <v>98620</v>
      </c>
    </row>
    <row r="49" spans="1:12" ht="16.5" thickBot="1" x14ac:dyDescent="0.3">
      <c r="A49" s="3" t="s">
        <v>56</v>
      </c>
      <c r="B49" s="4">
        <v>5</v>
      </c>
      <c r="C49" s="4">
        <v>865120</v>
      </c>
      <c r="D49" s="4">
        <v>12</v>
      </c>
      <c r="E49" s="4">
        <v>150</v>
      </c>
      <c r="F49" s="4">
        <v>0</v>
      </c>
      <c r="G49" s="4">
        <v>85</v>
      </c>
      <c r="H49">
        <f t="shared" si="0"/>
        <v>120</v>
      </c>
      <c r="I49" s="7">
        <f t="shared" si="1"/>
        <v>15000</v>
      </c>
      <c r="J49">
        <f t="shared" si="2"/>
        <v>0</v>
      </c>
      <c r="K49">
        <f t="shared" si="3"/>
        <v>850000</v>
      </c>
      <c r="L49">
        <f t="shared" si="4"/>
        <v>865120</v>
      </c>
    </row>
    <row r="50" spans="1:12" ht="16.5" thickBot="1" x14ac:dyDescent="0.3">
      <c r="A50" s="3" t="s">
        <v>57</v>
      </c>
      <c r="B50" s="4">
        <v>5</v>
      </c>
      <c r="C50" s="4">
        <v>2566710</v>
      </c>
      <c r="D50" s="4">
        <v>111</v>
      </c>
      <c r="E50" s="4">
        <v>76</v>
      </c>
      <c r="F50" s="4">
        <v>58</v>
      </c>
      <c r="G50" s="4">
        <v>250</v>
      </c>
      <c r="H50">
        <f t="shared" si="0"/>
        <v>1110</v>
      </c>
      <c r="I50" s="7">
        <f t="shared" si="1"/>
        <v>7600</v>
      </c>
      <c r="J50">
        <f t="shared" si="2"/>
        <v>58000</v>
      </c>
      <c r="K50">
        <f t="shared" si="3"/>
        <v>2500000</v>
      </c>
      <c r="L50">
        <f t="shared" si="4"/>
        <v>2566710</v>
      </c>
    </row>
    <row r="51" spans="1:12" ht="16.5" thickBot="1" x14ac:dyDescent="0.3">
      <c r="A51" s="3" t="s">
        <v>58</v>
      </c>
      <c r="B51" s="4">
        <v>5</v>
      </c>
      <c r="C51" s="4">
        <v>244880</v>
      </c>
      <c r="D51" s="4">
        <v>88</v>
      </c>
      <c r="E51" s="4">
        <v>250</v>
      </c>
      <c r="F51" s="4">
        <v>49</v>
      </c>
      <c r="G51" s="4">
        <v>17</v>
      </c>
      <c r="H51">
        <f t="shared" si="0"/>
        <v>880</v>
      </c>
      <c r="I51" s="7">
        <f t="shared" si="1"/>
        <v>25000</v>
      </c>
      <c r="J51">
        <f t="shared" si="2"/>
        <v>49000</v>
      </c>
      <c r="K51">
        <f t="shared" si="3"/>
        <v>170000</v>
      </c>
      <c r="L51">
        <f t="shared" si="4"/>
        <v>244880</v>
      </c>
    </row>
    <row r="52" spans="1:12" ht="16.5" thickBot="1" x14ac:dyDescent="0.3">
      <c r="E52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Donkor</dc:creator>
  <cp:lastModifiedBy>Derek Donkor</cp:lastModifiedBy>
  <dcterms:created xsi:type="dcterms:W3CDTF">2024-07-08T01:59:53Z</dcterms:created>
  <dcterms:modified xsi:type="dcterms:W3CDTF">2024-07-08T02:25:28Z</dcterms:modified>
</cp:coreProperties>
</file>