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714" sheetId="1" r:id="rId3"/>
    <sheet state="visible" name="Sheet1" sheetId="2" r:id="rId4"/>
    <sheet state="visible" name="050315" sheetId="3" r:id="rId5"/>
  </sheets>
  <definedNames/>
  <calcPr/>
</workbook>
</file>

<file path=xl/sharedStrings.xml><?xml version="1.0" encoding="utf-8"?>
<sst xmlns="http://schemas.openxmlformats.org/spreadsheetml/2006/main" count="160" uniqueCount="73">
  <si>
    <t>Execution time for object bound benchmarks</t>
  </si>
  <si>
    <t>object storage allocations</t>
  </si>
  <si>
    <t>fixed storage 5</t>
  </si>
  <si>
    <t>average exe time of each object model config</t>
  </si>
  <si>
    <t>benchmarks</t>
  </si>
  <si>
    <t>mean</t>
  </si>
  <si>
    <t>fixed</t>
  </si>
  <si>
    <t>flexible</t>
  </si>
  <si>
    <t>flex</t>
  </si>
  <si>
    <t>flex evol</t>
  </si>
  <si>
    <t>float</t>
  </si>
  <si>
    <t>richards</t>
  </si>
  <si>
    <t>chaos</t>
  </si>
  <si>
    <t>deltablue</t>
  </si>
  <si>
    <t>go</t>
  </si>
  <si>
    <t>fixed storage 3</t>
  </si>
  <si>
    <t>speedups of each object model config relative to fix</t>
  </si>
  <si>
    <t>fixed storage 1</t>
  </si>
  <si>
    <t>flex storage</t>
  </si>
  <si>
    <t>storage allocation of different fix sizes relative to flex evol</t>
  </si>
  <si>
    <t>space fix1</t>
  </si>
  <si>
    <t>score</t>
  </si>
  <si>
    <t>cpython2.7</t>
  </si>
  <si>
    <t>space fix3</t>
  </si>
  <si>
    <t>space fix5</t>
  </si>
  <si>
    <t>cpython3.3</t>
  </si>
  <si>
    <t>jython2.7-b1</t>
  </si>
  <si>
    <t>pypy3</t>
  </si>
  <si>
    <t>pypy2.1.0</t>
  </si>
  <si>
    <t>zippy</t>
  </si>
  <si>
    <t>speedup</t>
  </si>
  <si>
    <t>binarytrees 19</t>
  </si>
  <si>
    <t>nbody 5000000</t>
  </si>
  <si>
    <t>Generator benchmarks: normalized speedups of all VMs</t>
  </si>
  <si>
    <t>benchmark</t>
  </si>
  <si>
    <t>nqueens</t>
  </si>
  <si>
    <t>spectralnorm 5500</t>
  </si>
  <si>
    <t>euler11</t>
  </si>
  <si>
    <t>euler31</t>
  </si>
  <si>
    <t>eratos</t>
  </si>
  <si>
    <t>lyndon</t>
  </si>
  <si>
    <t>partitions</t>
  </si>
  <si>
    <t>pymaging</t>
  </si>
  <si>
    <t>python-graph</t>
  </si>
  <si>
    <t>simplejson</t>
  </si>
  <si>
    <t>sympy</t>
  </si>
  <si>
    <t>whoosh</t>
  </si>
  <si>
    <t>geomean</t>
  </si>
  <si>
    <t>CPython3</t>
  </si>
  <si>
    <t>CPython</t>
  </si>
  <si>
    <t>fannkuchredux 11</t>
  </si>
  <si>
    <t>flex storage evol</t>
  </si>
  <si>
    <t>Jython</t>
  </si>
  <si>
    <t>slowsdown of different fix sizes relative to flex evol</t>
  </si>
  <si>
    <t>PyPy3</t>
  </si>
  <si>
    <t>PyPy</t>
  </si>
  <si>
    <t>mandelbrot 4000</t>
  </si>
  <si>
    <t>ZipPy</t>
  </si>
  <si>
    <t>fasta 25000000</t>
  </si>
  <si>
    <t>Non-generator benchmarks: speedups of VMs</t>
  </si>
  <si>
    <t>benchmmark</t>
  </si>
  <si>
    <t>binarytrees</t>
  </si>
  <si>
    <t>fannkuchredux</t>
  </si>
  <si>
    <t>fasta</t>
  </si>
  <si>
    <t>mandelbrot</t>
  </si>
  <si>
    <t>meteor</t>
  </si>
  <si>
    <t>nbody</t>
  </si>
  <si>
    <t>pidigits</t>
  </si>
  <si>
    <t>spectralnorm</t>
  </si>
  <si>
    <t>bm-ai 10</t>
  </si>
  <si>
    <t>euler11 10000</t>
  </si>
  <si>
    <t>euler31 200</t>
  </si>
  <si>
    <t>eratosthenes 100000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</si>
</sst>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5">
    <font>
      <sz val="10.0"/>
      <color rgb="FF000000"/>
      <name val="Arial"/>
    </font>
    <font>
      <b/>
    </font>
    <font/>
    <font>
      <b/>
      <sz val="10.0"/>
      <name val="Verdana"/>
    </font>
    <font>
      <sz val="10.0"/>
      <name val="Verdan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 wrapText="1"/>
    </xf>
    <xf borderId="0" fillId="0" fontId="2" numFmtId="164" xfId="0" applyAlignment="1" applyFont="1" applyNumberFormat="1">
      <alignment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3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3" xfId="0" applyAlignment="1" applyFont="1" applyNumberFormat="1">
      <alignment horizontal="left" wrapText="1"/>
    </xf>
    <xf borderId="0" fillId="0" fontId="2" numFmtId="4" xfId="0" applyAlignment="1" applyFont="1" applyNumberFormat="1">
      <alignment horizontal="right" wrapText="1"/>
    </xf>
    <xf borderId="0" fillId="0" fontId="2" numFmtId="4" xfId="0" applyAlignment="1" applyFont="1" applyNumberFormat="1">
      <alignment horizontal="right" wrapText="1"/>
    </xf>
    <xf borderId="0" fillId="0" fontId="2" numFmtId="4" xfId="0" applyAlignment="1" applyFont="1" applyNumberFormat="1">
      <alignment horizontal="right" wrapText="1"/>
    </xf>
    <xf borderId="0" fillId="0" fontId="2" numFmtId="4" xfId="0" applyAlignment="1" applyFont="1" applyNumberFormat="1">
      <alignment wrapText="1"/>
    </xf>
    <xf borderId="0" fillId="0" fontId="3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2" numFmtId="165" xfId="0" applyAlignment="1" applyFont="1" applyNumberFormat="1">
      <alignment wrapText="1"/>
    </xf>
    <xf borderId="0" fillId="0" fontId="2" numFmtId="165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2" numFmtId="4" xfId="0" applyAlignment="1" applyFont="1" applyNumberFormat="1">
      <alignment wrapText="1"/>
    </xf>
    <xf borderId="0" fillId="0" fontId="2" numFmtId="0" xfId="0" applyAlignment="1" applyFont="1">
      <alignment horizontal="left" wrapText="1"/>
    </xf>
    <xf borderId="0" fillId="0" fontId="2" numFmtId="3" xfId="0" applyAlignment="1" applyFont="1" applyNumberFormat="1">
      <alignment wrapText="1"/>
    </xf>
    <xf borderId="0" fillId="0" fontId="2" numFmtId="4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33"/>
          <c:y val="0.12674"/>
          <c:w val="0.88413"/>
          <c:h val="0.74479"/>
        </c:manualLayout>
      </c:layout>
      <c:barChart>
        <c:barDir val="col"/>
        <c:ser>
          <c:idx val="0"/>
          <c:order val="0"/>
          <c:tx>
            <c:strRef>
              <c:f>'0714'!$B$38</c:f>
            </c:strRef>
          </c:tx>
          <c:spPr>
            <a:solidFill>
              <a:srgbClr val="4684EE"/>
            </a:solidFill>
          </c:spPr>
          <c:cat>
            <c:strRef>
              <c:f>'0714'!$A$39:$A$52</c:f>
            </c:strRef>
          </c:cat>
          <c:val>
            <c:numRef>
              <c:f>'0714'!$B$39:$B$52</c:f>
            </c:numRef>
          </c:val>
        </c:ser>
        <c:ser>
          <c:idx val="1"/>
          <c:order val="1"/>
          <c:tx>
            <c:strRef>
              <c:f>'0714'!$C$38</c:f>
            </c:strRef>
          </c:tx>
          <c:spPr>
            <a:solidFill>
              <a:srgbClr val="DC3912"/>
            </a:solidFill>
          </c:spPr>
          <c:cat>
            <c:strRef>
              <c:f>'0714'!$A$39:$A$52</c:f>
            </c:strRef>
          </c:cat>
          <c:val>
            <c:numRef>
              <c:f>'0714'!$C$39:$C$52</c:f>
            </c:numRef>
          </c:val>
        </c:ser>
        <c:ser>
          <c:idx val="2"/>
          <c:order val="2"/>
          <c:tx>
            <c:strRef>
              <c:f>'0714'!$D$38</c:f>
            </c:strRef>
          </c:tx>
          <c:spPr>
            <a:solidFill>
              <a:srgbClr val="FF9900"/>
            </a:solidFill>
          </c:spPr>
          <c:cat>
            <c:strRef>
              <c:f>'0714'!$A$39:$A$52</c:f>
            </c:strRef>
          </c:cat>
          <c:val>
            <c:numRef>
              <c:f>'0714'!$D$39:$D$52</c:f>
            </c:numRef>
          </c:val>
        </c:ser>
        <c:ser>
          <c:idx val="3"/>
          <c:order val="3"/>
          <c:tx>
            <c:strRef>
              <c:f>'0714'!$E$38</c:f>
            </c:strRef>
          </c:tx>
          <c:spPr>
            <a:solidFill>
              <a:srgbClr val="008000"/>
            </a:solidFill>
          </c:spPr>
          <c:cat>
            <c:strRef>
              <c:f>'0714'!$A$39:$A$52</c:f>
            </c:strRef>
          </c:cat>
          <c:val>
            <c:numRef>
              <c:f>'0714'!$E$39:$E$52</c:f>
            </c:numRef>
          </c:val>
        </c:ser>
        <c:ser>
          <c:idx val="4"/>
          <c:order val="4"/>
          <c:tx>
            <c:strRef>
              <c:f>'0714'!$F$38</c:f>
            </c:strRef>
          </c:tx>
          <c:spPr>
            <a:solidFill>
              <a:srgbClr val="666666"/>
            </a:solidFill>
          </c:spPr>
          <c:cat>
            <c:strRef>
              <c:f>'0714'!$A$39:$A$52</c:f>
            </c:strRef>
          </c:cat>
          <c:val>
            <c:numRef>
              <c:f>'0714'!$F$39:$F$52</c:f>
            </c:numRef>
          </c:val>
        </c:ser>
        <c:ser>
          <c:idx val="5"/>
          <c:order val="5"/>
          <c:tx>
            <c:strRef>
              <c:f>'0714'!$G$38</c:f>
            </c:strRef>
          </c:tx>
          <c:spPr>
            <a:solidFill>
              <a:srgbClr val="4942CC"/>
            </a:solidFill>
          </c:spPr>
          <c:cat>
            <c:strRef>
              <c:f>'0714'!$A$39:$A$52</c:f>
            </c:strRef>
          </c:cat>
          <c:val>
            <c:numRef>
              <c:f>'0714'!$G$39:$G$52</c:f>
            </c:numRef>
          </c:val>
        </c:ser>
        <c:axId val="1774813055"/>
        <c:axId val="1153866295"/>
      </c:barChart>
      <c:catAx>
        <c:axId val="1774813055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153866295"/>
      </c:catAx>
      <c:valAx>
        <c:axId val="115386629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Speedups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74813055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57000000000001"/>
          <c:y val="0.14238"/>
          <c:w val="0.88259"/>
          <c:h val="0.7301300000000001"/>
        </c:manualLayout>
      </c:layout>
      <c:barChart>
        <c:barDir val="col"/>
        <c:ser>
          <c:idx val="0"/>
          <c:order val="0"/>
          <c:tx>
            <c:strRef>
              <c:f>'0714'!$A$3</c:f>
            </c:strRef>
          </c:tx>
          <c:spPr>
            <a:solidFill>
              <a:srgbClr val="4684EE"/>
            </a:solidFill>
          </c:spPr>
          <c:cat>
            <c:strRef>
              <c:f>'0714'!$B$2:$M$2</c:f>
            </c:strRef>
          </c:cat>
          <c:val>
            <c:numRef>
              <c:f>'0714'!$B$3:$M$3</c:f>
            </c:numRef>
          </c:val>
        </c:ser>
        <c:ser>
          <c:idx val="1"/>
          <c:order val="1"/>
          <c:tx>
            <c:strRef>
              <c:f>'0714'!$A$4</c:f>
            </c:strRef>
          </c:tx>
          <c:spPr>
            <a:solidFill>
              <a:srgbClr val="DC3912"/>
            </a:solidFill>
          </c:spPr>
          <c:cat>
            <c:strRef>
              <c:f>'0714'!$B$2:$M$2</c:f>
            </c:strRef>
          </c:cat>
          <c:val>
            <c:numRef>
              <c:f>'0714'!$B$4:$M$4</c:f>
            </c:numRef>
          </c:val>
        </c:ser>
        <c:ser>
          <c:idx val="2"/>
          <c:order val="2"/>
          <c:tx>
            <c:strRef>
              <c:f>'0714'!$A$5</c:f>
            </c:strRef>
          </c:tx>
          <c:spPr>
            <a:solidFill>
              <a:srgbClr val="FF9900"/>
            </a:solidFill>
          </c:spPr>
          <c:cat>
            <c:strRef>
              <c:f>'0714'!$B$2:$M$2</c:f>
            </c:strRef>
          </c:cat>
          <c:val>
            <c:numRef>
              <c:f>'0714'!$B$5:$M$5</c:f>
            </c:numRef>
          </c:val>
        </c:ser>
        <c:ser>
          <c:idx val="3"/>
          <c:order val="3"/>
          <c:tx>
            <c:strRef>
              <c:f>'0714'!$A$6</c:f>
            </c:strRef>
          </c:tx>
          <c:spPr>
            <a:solidFill>
              <a:srgbClr val="008000"/>
            </a:solidFill>
          </c:spPr>
          <c:cat>
            <c:strRef>
              <c:f>'0714'!$B$2:$M$2</c:f>
            </c:strRef>
          </c:cat>
          <c:val>
            <c:numRef>
              <c:f>'0714'!$B$6:$M$6</c:f>
            </c:numRef>
          </c:val>
        </c:ser>
        <c:ser>
          <c:idx val="4"/>
          <c:order val="4"/>
          <c:tx>
            <c:strRef>
              <c:f>'0714'!$A$7</c:f>
            </c:strRef>
          </c:tx>
          <c:spPr>
            <a:solidFill>
              <a:srgbClr val="666666"/>
            </a:solidFill>
          </c:spPr>
          <c:cat>
            <c:strRef>
              <c:f>'0714'!$B$2:$M$2</c:f>
            </c:strRef>
          </c:cat>
          <c:val>
            <c:numRef>
              <c:f>'0714'!$B$7:$M$7</c:f>
            </c:numRef>
          </c:val>
        </c:ser>
        <c:ser>
          <c:idx val="5"/>
          <c:order val="5"/>
          <c:tx>
            <c:strRef>
              <c:f>'0714'!$A$8</c:f>
            </c:strRef>
          </c:tx>
          <c:spPr>
            <a:solidFill>
              <a:srgbClr val="4942CC"/>
            </a:solidFill>
          </c:spPr>
          <c:cat>
            <c:strRef>
              <c:f>'0714'!$B$2:$M$2</c:f>
            </c:strRef>
          </c:cat>
          <c:val>
            <c:numRef>
              <c:f>'0714'!$B$8:$M$8</c:f>
            </c:numRef>
          </c:val>
        </c:ser>
        <c:axId val="1951098347"/>
        <c:axId val="62900042"/>
      </c:barChart>
      <c:catAx>
        <c:axId val="1951098347"/>
        <c:scaling>
          <c:orientation val="minMax"/>
        </c:scaling>
        <c:delete val="0"/>
        <c:axPos val="b"/>
        <c:txPr>
          <a:bodyPr/>
          <a:lstStyle/>
          <a:p>
            <a:pPr>
              <a:defRPr>
                <a:latin typeface="Verdana"/>
              </a:defRPr>
            </a:pPr>
          </a:p>
        </c:txPr>
        <c:crossAx val="62900042"/>
      </c:catAx>
      <c:valAx>
        <c:axId val="6290004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Verdana"/>
                  </a:defRPr>
                </a:pPr>
                <a:r>
                  <a:t>Speedups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Verdana"/>
              </a:defRPr>
            </a:pPr>
          </a:p>
        </c:txPr>
        <c:crossAx val="1951098347"/>
      </c:valAx>
    </c:plotArea>
    <c:legend>
      <c:legendPos val="t"/>
      <c:overlay val="0"/>
      <c:txPr>
        <a:bodyPr/>
        <a:lstStyle/>
        <a:p>
          <a:pPr>
            <a:defRPr>
              <a:latin typeface="Verdana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Speedup over CPython3.3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Sheet1!$J$1</c:f>
            </c:strRef>
          </c:tx>
          <c:spPr>
            <a:solidFill>
              <a:srgbClr val="4684EE"/>
            </a:solidFill>
          </c:spPr>
          <c:cat>
            <c:strRef>
              <c:f>Sheet1!$I$2:$I$11</c:f>
            </c:strRef>
          </c:cat>
          <c:val>
            <c:numRef>
              <c:f>Sheet1!$J$2:$J$11</c:f>
            </c:numRef>
          </c:val>
        </c:ser>
        <c:ser>
          <c:idx val="1"/>
          <c:order val="1"/>
          <c:tx>
            <c:strRef>
              <c:f>Sheet1!$K$1</c:f>
            </c:strRef>
          </c:tx>
          <c:spPr>
            <a:solidFill>
              <a:srgbClr val="DC3912"/>
            </a:solidFill>
          </c:spPr>
          <c:cat>
            <c:strRef>
              <c:f>Sheet1!$I$2:$I$11</c:f>
            </c:strRef>
          </c:cat>
          <c:val>
            <c:numRef>
              <c:f>Sheet1!$K$2:$K$11</c:f>
            </c:numRef>
          </c:val>
        </c:ser>
        <c:ser>
          <c:idx val="2"/>
          <c:order val="2"/>
          <c:tx>
            <c:strRef>
              <c:f>Sheet1!$L$1</c:f>
            </c:strRef>
          </c:tx>
          <c:spPr>
            <a:solidFill>
              <a:srgbClr val="FF9900"/>
            </a:solidFill>
          </c:spPr>
          <c:cat>
            <c:strRef>
              <c:f>Sheet1!$I$2:$I$11</c:f>
            </c:strRef>
          </c:cat>
          <c:val>
            <c:numRef>
              <c:f>Sheet1!$L$2:$L$11</c:f>
            </c:numRef>
          </c:val>
        </c:ser>
        <c:ser>
          <c:idx val="3"/>
          <c:order val="3"/>
          <c:tx>
            <c:strRef>
              <c:f>Sheet1!$M$1</c:f>
            </c:strRef>
          </c:tx>
          <c:spPr>
            <a:solidFill>
              <a:srgbClr val="008000"/>
            </a:solidFill>
          </c:spPr>
          <c:cat>
            <c:strRef>
              <c:f>Sheet1!$I$2:$I$11</c:f>
            </c:strRef>
          </c:cat>
          <c:val>
            <c:numRef>
              <c:f>Sheet1!$M$2:$M$11</c:f>
            </c:numRef>
          </c:val>
        </c:ser>
        <c:ser>
          <c:idx val="4"/>
          <c:order val="4"/>
          <c:tx>
            <c:strRef>
              <c:f>Sheet1!$N$1</c:f>
            </c:strRef>
          </c:tx>
          <c:spPr>
            <a:solidFill>
              <a:srgbClr val="666666"/>
            </a:solidFill>
          </c:spPr>
          <c:cat>
            <c:strRef>
              <c:f>Sheet1!$I$2:$I$11</c:f>
            </c:strRef>
          </c:cat>
          <c:val>
            <c:numRef>
              <c:f>Sheet1!$N$2:$N$11</c:f>
            </c:numRef>
          </c:val>
        </c:ser>
        <c:ser>
          <c:idx val="5"/>
          <c:order val="5"/>
          <c:tx>
            <c:strRef>
              <c:f>Sheet1!$O$1</c:f>
            </c:strRef>
          </c:tx>
          <c:spPr>
            <a:solidFill>
              <a:srgbClr val="4942CC"/>
            </a:solidFill>
          </c:spPr>
          <c:cat>
            <c:strRef>
              <c:f>Sheet1!$I$2:$I$11</c:f>
            </c:strRef>
          </c:cat>
          <c:val>
            <c:numRef>
              <c:f>Sheet1!$O$2:$O$11</c:f>
            </c:numRef>
          </c:val>
        </c:ser>
        <c:axId val="777058075"/>
        <c:axId val="1215523959"/>
      </c:barChart>
      <c:catAx>
        <c:axId val="777058075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215523959"/>
      </c:catAx>
      <c:valAx>
        <c:axId val="1215523959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77058075"/>
      </c:valAx>
    </c:plotArea>
    <c:legend>
      <c:legendPos val="b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4684EE"/>
            </a:solidFill>
          </c:spPr>
          <c:cat>
            <c:strRef>
              <c:f>Sheet1!$A$2:$A$11</c:f>
            </c:strRef>
          </c:cat>
          <c:val>
            <c:numRef>
              <c:f>Sheet1!$B$2:$B$11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Sheet1!$A$2:$A$11</c:f>
            </c:strRef>
          </c:cat>
          <c:val>
            <c:numRef>
              <c:f>Sheet1!$C$2:$C$11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Sheet1!$A$2:$A$11</c:f>
            </c:strRef>
          </c:cat>
          <c:val>
            <c:numRef>
              <c:f>Sheet1!$D$2:$D$11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008000"/>
            </a:solidFill>
          </c:spPr>
          <c:cat>
            <c:strRef>
              <c:f>Sheet1!$A$2:$A$11</c:f>
            </c:strRef>
          </c:cat>
          <c:val>
            <c:numRef>
              <c:f>Sheet1!$E$2:$E$11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666666"/>
            </a:solidFill>
          </c:spPr>
          <c:cat>
            <c:strRef>
              <c:f>Sheet1!$A$2:$A$11</c:f>
            </c:strRef>
          </c:cat>
          <c:val>
            <c:numRef>
              <c:f>Sheet1!$F$2:$F$11</c:f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4942CC"/>
            </a:solidFill>
          </c:spPr>
          <c:cat>
            <c:strRef>
              <c:f>Sheet1!$A$2:$A$11</c:f>
            </c:strRef>
          </c:cat>
          <c:val>
            <c:numRef>
              <c:f>Sheet1!$G$2:$G$11</c:f>
            </c:numRef>
          </c:val>
        </c:ser>
        <c:axId val="623263988"/>
        <c:axId val="870823569"/>
      </c:barChart>
      <c:catAx>
        <c:axId val="62326398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870823569"/>
      </c:catAx>
      <c:valAx>
        <c:axId val="870823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23263988"/>
      </c:valAx>
    </c:plotArea>
    <c:legend>
      <c:legendPos val="b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7334250" y="8677275"/>
    <xdr:ext cx="9124950" cy="54864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7372350" y="1762125"/>
    <xdr:ext cx="9010650" cy="5305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466725" y="7877175"/>
    <xdr:ext cx="11239500" cy="3733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514350" y="3362325"/>
    <xdr:ext cx="11210925" cy="40671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" width="14.0"/>
    <col customWidth="1" min="3" max="3" width="13.14"/>
    <col customWidth="1" min="4" max="4" width="13.86"/>
    <col customWidth="1" min="5" max="5" width="11.57"/>
    <col customWidth="1" min="6" max="6" width="12.43"/>
    <col customWidth="1" min="7" max="7" width="11.14"/>
    <col customWidth="1" min="8" max="8" width="12.29"/>
    <col customWidth="1" min="9" max="9" width="13.43"/>
    <col customWidth="1" min="10" max="10" width="11.71"/>
    <col customWidth="1" min="11" max="11" width="13.14"/>
    <col customWidth="1" min="12" max="12" width="15.0"/>
    <col customWidth="1" min="13" max="13" width="12.0"/>
    <col customWidth="1" min="14" max="14" width="11.29"/>
    <col customWidth="1" min="15" max="15" width="10.57"/>
    <col customWidth="1" min="16" max="24" width="17.29"/>
  </cols>
  <sheetData>
    <row r="1">
      <c r="A1" s="6" t="s">
        <v>33</v>
      </c>
      <c r="K1" s="22"/>
      <c r="L1" s="22"/>
      <c r="M1" s="22"/>
      <c r="N1" s="22"/>
      <c r="O1" s="22"/>
    </row>
    <row r="2">
      <c r="A2" s="6" t="s">
        <v>34</v>
      </c>
      <c r="B2" s="23" t="s">
        <v>35</v>
      </c>
      <c r="C2" s="23" t="s">
        <v>37</v>
      </c>
      <c r="D2" s="23" t="s">
        <v>38</v>
      </c>
      <c r="E2" s="23" t="s">
        <v>39</v>
      </c>
      <c r="F2" s="23" t="s">
        <v>40</v>
      </c>
      <c r="G2" s="23" t="s">
        <v>41</v>
      </c>
      <c r="H2" s="23" t="s">
        <v>42</v>
      </c>
      <c r="I2" s="23" t="s">
        <v>43</v>
      </c>
      <c r="J2" s="23" t="s">
        <v>44</v>
      </c>
      <c r="K2" s="23" t="s">
        <v>45</v>
      </c>
      <c r="L2" s="23" t="s">
        <v>46</v>
      </c>
      <c r="M2" s="23" t="s">
        <v>47</v>
      </c>
    </row>
    <row r="3">
      <c r="A3" s="6" t="s">
        <v>48</v>
      </c>
      <c r="B3" s="24">
        <v>1.0</v>
      </c>
      <c r="C3" s="24">
        <v>1.0</v>
      </c>
      <c r="D3" s="24">
        <v>1.0</v>
      </c>
      <c r="E3" s="24">
        <v>1.0</v>
      </c>
      <c r="F3" s="24">
        <v>1.0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</row>
    <row r="4">
      <c r="A4" s="6" t="s">
        <v>49</v>
      </c>
      <c r="B4" s="24">
        <v>2.12</v>
      </c>
      <c r="C4" s="24">
        <v>0.91</v>
      </c>
      <c r="D4" s="24">
        <v>1.01</v>
      </c>
      <c r="E4" s="24">
        <v>1.42</v>
      </c>
      <c r="F4" s="24">
        <v>1.16</v>
      </c>
      <c r="G4" s="24">
        <v>1.02</v>
      </c>
      <c r="H4" s="24">
        <v>0.93</v>
      </c>
      <c r="I4" s="24">
        <v>0.93</v>
      </c>
      <c r="J4" s="24">
        <v>1.16</v>
      </c>
      <c r="K4" s="24">
        <v>1.26</v>
      </c>
      <c r="L4" s="24">
        <v>1.06</v>
      </c>
      <c r="M4" s="24">
        <v>1.14</v>
      </c>
    </row>
    <row r="5">
      <c r="A5" s="6" t="s">
        <v>52</v>
      </c>
      <c r="B5" s="24">
        <v>2.14</v>
      </c>
      <c r="C5" s="24">
        <v>0.75</v>
      </c>
      <c r="D5" s="24">
        <v>0.64</v>
      </c>
      <c r="E5" s="24">
        <v>1.68</v>
      </c>
      <c r="F5" s="24">
        <v>2.37</v>
      </c>
      <c r="G5" s="24">
        <v>1.72</v>
      </c>
      <c r="H5" s="24">
        <v>1.1</v>
      </c>
      <c r="I5" s="24">
        <v>0.54</v>
      </c>
      <c r="J5" s="24">
        <v>1.23</v>
      </c>
      <c r="K5" s="24">
        <v>0.71</v>
      </c>
      <c r="L5" s="24">
        <v>1.39</v>
      </c>
      <c r="M5" s="24">
        <v>1.16</v>
      </c>
    </row>
    <row r="6">
      <c r="A6" s="6" t="s">
        <v>54</v>
      </c>
      <c r="B6" s="24">
        <v>12.31</v>
      </c>
      <c r="C6" s="24">
        <v>6.04</v>
      </c>
      <c r="D6" s="24">
        <v>7.71</v>
      </c>
      <c r="E6" s="24">
        <v>1.26</v>
      </c>
      <c r="F6" s="24">
        <v>24.26</v>
      </c>
      <c r="G6" s="24">
        <v>25.44</v>
      </c>
      <c r="H6" s="24">
        <v>64.68</v>
      </c>
      <c r="I6" s="24">
        <v>3.43</v>
      </c>
      <c r="J6" s="24">
        <v>11.99</v>
      </c>
      <c r="K6" s="24">
        <v>6.66</v>
      </c>
      <c r="L6" s="24">
        <v>22.45</v>
      </c>
      <c r="M6" s="24">
        <v>10.53</v>
      </c>
    </row>
    <row r="7">
      <c r="A7" s="6" t="s">
        <v>55</v>
      </c>
      <c r="B7" s="24">
        <v>11.95</v>
      </c>
      <c r="C7" s="24">
        <v>5.07</v>
      </c>
      <c r="D7" s="24">
        <v>8.38</v>
      </c>
      <c r="E7" s="24">
        <v>1.14</v>
      </c>
      <c r="F7" s="24">
        <v>24.54</v>
      </c>
      <c r="G7" s="24">
        <v>24.62</v>
      </c>
      <c r="H7" s="24">
        <v>59.03</v>
      </c>
      <c r="I7" s="24">
        <v>3.34</v>
      </c>
      <c r="J7" s="24">
        <v>19.08</v>
      </c>
      <c r="K7" s="24">
        <v>5.78</v>
      </c>
      <c r="L7" s="24">
        <v>34.79</v>
      </c>
      <c r="M7" s="24">
        <v>10.92</v>
      </c>
    </row>
    <row r="8">
      <c r="A8" s="6" t="s">
        <v>57</v>
      </c>
      <c r="B8" s="24">
        <v>29.05</v>
      </c>
      <c r="C8" s="24">
        <v>57.43</v>
      </c>
      <c r="D8" s="24">
        <v>13.09</v>
      </c>
      <c r="E8" s="24">
        <v>3.32</v>
      </c>
      <c r="F8" s="24">
        <v>162.88</v>
      </c>
      <c r="G8" s="24">
        <v>40.29</v>
      </c>
      <c r="H8" s="24">
        <v>95.96</v>
      </c>
      <c r="I8" s="24">
        <v>3.16</v>
      </c>
      <c r="J8" s="24">
        <v>14.58</v>
      </c>
      <c r="K8" s="24">
        <v>2.37</v>
      </c>
      <c r="L8" s="24">
        <v>56.53</v>
      </c>
      <c r="M8" s="24">
        <v>20.59</v>
      </c>
    </row>
    <row r="9">
      <c r="A9" s="25"/>
    </row>
    <row r="10">
      <c r="A10" s="25"/>
    </row>
    <row r="11">
      <c r="A11" s="25"/>
      <c r="C11" s="26"/>
    </row>
    <row r="12">
      <c r="A12" s="25"/>
    </row>
    <row r="13">
      <c r="A13" s="25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6" t="s">
        <v>59</v>
      </c>
    </row>
    <row r="38">
      <c r="A38" s="6" t="s">
        <v>60</v>
      </c>
      <c r="B38" s="23" t="s">
        <v>48</v>
      </c>
      <c r="C38" s="23" t="s">
        <v>49</v>
      </c>
      <c r="D38" s="23" t="s">
        <v>52</v>
      </c>
      <c r="E38" s="23" t="s">
        <v>55</v>
      </c>
      <c r="F38" s="23" t="s">
        <v>54</v>
      </c>
      <c r="G38" s="23" t="s">
        <v>57</v>
      </c>
    </row>
    <row r="39">
      <c r="A39" s="6" t="s">
        <v>61</v>
      </c>
      <c r="B39" s="23">
        <v>1.0</v>
      </c>
      <c r="C39" s="23">
        <v>0.94</v>
      </c>
      <c r="D39" s="23">
        <v>1.99</v>
      </c>
      <c r="E39" s="23">
        <v>2.6</v>
      </c>
      <c r="F39" s="23">
        <v>2.7</v>
      </c>
      <c r="G39" s="23">
        <v>7.31</v>
      </c>
    </row>
    <row r="40">
      <c r="A40" s="6" t="s">
        <v>62</v>
      </c>
      <c r="B40" s="23">
        <v>1.0</v>
      </c>
      <c r="C40" s="23">
        <v>0.97</v>
      </c>
      <c r="D40" s="23">
        <v>0.51</v>
      </c>
      <c r="E40" s="23">
        <v>44.53</v>
      </c>
      <c r="F40" s="23">
        <v>47.29</v>
      </c>
      <c r="G40" s="23">
        <v>87.5</v>
      </c>
    </row>
    <row r="41">
      <c r="A41" s="6" t="s">
        <v>63</v>
      </c>
      <c r="B41" s="23">
        <v>1.0</v>
      </c>
      <c r="C41" s="23">
        <v>1.04</v>
      </c>
      <c r="D41" s="23">
        <v>1.55</v>
      </c>
      <c r="E41" s="23">
        <v>11.73</v>
      </c>
      <c r="F41" s="23">
        <v>11.24</v>
      </c>
      <c r="G41" s="23">
        <v>15.57</v>
      </c>
    </row>
    <row r="42">
      <c r="A42" s="6" t="s">
        <v>64</v>
      </c>
      <c r="B42" s="23">
        <v>1.0</v>
      </c>
      <c r="C42" s="23">
        <v>1.08</v>
      </c>
      <c r="D42" s="23">
        <v>0.34</v>
      </c>
      <c r="E42" s="23">
        <v>10.91</v>
      </c>
      <c r="F42" s="23">
        <v>10.82</v>
      </c>
      <c r="G42" s="23">
        <v>11.69</v>
      </c>
    </row>
    <row r="43">
      <c r="A43" s="6" t="s">
        <v>65</v>
      </c>
      <c r="B43" s="23">
        <v>1.0</v>
      </c>
      <c r="C43" s="23">
        <v>1.02</v>
      </c>
      <c r="D43" s="23">
        <v>0.77</v>
      </c>
      <c r="E43" s="23">
        <v>2.64</v>
      </c>
      <c r="F43" s="23">
        <v>2.62</v>
      </c>
      <c r="G43" s="23">
        <v>2.13</v>
      </c>
    </row>
    <row r="44">
      <c r="A44" s="6" t="s">
        <v>66</v>
      </c>
      <c r="B44" s="23">
        <v>1.0</v>
      </c>
      <c r="C44" s="23">
        <v>0.97</v>
      </c>
      <c r="D44" s="23">
        <v>0.73</v>
      </c>
      <c r="E44" s="23">
        <v>12.13</v>
      </c>
      <c r="F44" s="23">
        <v>12.06</v>
      </c>
      <c r="G44" s="23">
        <v>6.17</v>
      </c>
    </row>
    <row r="45">
      <c r="A45" s="6" t="s">
        <v>67</v>
      </c>
      <c r="B45" s="23">
        <v>1.0</v>
      </c>
      <c r="C45" s="23">
        <v>1.0</v>
      </c>
      <c r="D45" s="23">
        <v>0.62</v>
      </c>
      <c r="E45" s="23">
        <v>0.98</v>
      </c>
      <c r="F45" s="23">
        <v>0.95</v>
      </c>
      <c r="G45" s="23">
        <v>0.6</v>
      </c>
    </row>
    <row r="46">
      <c r="A46" s="6" t="s">
        <v>68</v>
      </c>
      <c r="B46" s="23">
        <v>1.0</v>
      </c>
      <c r="C46" s="23">
        <v>1.33</v>
      </c>
      <c r="D46" s="23">
        <v>1.89</v>
      </c>
      <c r="E46" s="23">
        <v>127.33</v>
      </c>
      <c r="F46" s="23">
        <v>127.25</v>
      </c>
      <c r="G46" s="23">
        <v>128.1</v>
      </c>
    </row>
    <row r="47">
      <c r="A47" s="6" t="s">
        <v>10</v>
      </c>
      <c r="B47" s="23">
        <v>1.0</v>
      </c>
      <c r="C47" s="23">
        <v>0.95</v>
      </c>
      <c r="D47" s="23">
        <v>1.05</v>
      </c>
      <c r="E47" s="23">
        <v>8.64</v>
      </c>
      <c r="F47" s="23">
        <v>8.67</v>
      </c>
      <c r="G47" s="23">
        <v>17.71</v>
      </c>
    </row>
    <row r="48">
      <c r="A48" s="6" t="s">
        <v>11</v>
      </c>
      <c r="B48" s="23">
        <v>1.0</v>
      </c>
      <c r="C48" s="23">
        <v>0.94</v>
      </c>
      <c r="D48" s="23">
        <v>1.21</v>
      </c>
      <c r="E48" s="23">
        <v>29.53</v>
      </c>
      <c r="F48" s="23">
        <v>29.25</v>
      </c>
      <c r="G48" s="23">
        <v>50.13</v>
      </c>
    </row>
    <row r="49">
      <c r="A49" s="6" t="s">
        <v>12</v>
      </c>
      <c r="B49" s="23">
        <v>1.0</v>
      </c>
      <c r="C49" s="23">
        <v>1.17</v>
      </c>
      <c r="D49" s="23">
        <v>1.55</v>
      </c>
      <c r="E49" s="23">
        <v>40.88</v>
      </c>
      <c r="F49" s="23">
        <v>25.69</v>
      </c>
      <c r="G49" s="23">
        <v>68.28</v>
      </c>
    </row>
    <row r="50">
      <c r="A50" s="6" t="s">
        <v>13</v>
      </c>
      <c r="B50" s="23">
        <v>1.0</v>
      </c>
      <c r="C50" s="23">
        <v>0.85</v>
      </c>
      <c r="D50" s="23">
        <v>1.33</v>
      </c>
      <c r="E50" s="23">
        <v>30.08</v>
      </c>
      <c r="F50" s="23">
        <v>29.14</v>
      </c>
      <c r="G50" s="23">
        <v>23.46</v>
      </c>
    </row>
    <row r="51">
      <c r="A51" s="6" t="s">
        <v>14</v>
      </c>
      <c r="B51" s="23">
        <v>1.0</v>
      </c>
      <c r="C51" s="23">
        <v>1.08</v>
      </c>
      <c r="D51" s="23">
        <v>1.99</v>
      </c>
      <c r="E51" s="23">
        <v>6.79</v>
      </c>
      <c r="F51" s="23">
        <v>6.66</v>
      </c>
      <c r="G51" s="23">
        <v>15.41</v>
      </c>
    </row>
    <row r="52">
      <c r="A52" s="6" t="s">
        <v>5</v>
      </c>
      <c r="B52" s="23">
        <v>1.0</v>
      </c>
      <c r="C52" s="23">
        <v>1.02</v>
      </c>
      <c r="D52" s="23">
        <v>1.05</v>
      </c>
      <c r="E52" s="23">
        <v>12.15</v>
      </c>
      <c r="F52" s="23">
        <v>11.68</v>
      </c>
      <c r="G52" s="23">
        <v>15.34</v>
      </c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</sheetData>
  <mergeCells count="2">
    <mergeCell ref="A1:C1"/>
    <mergeCell ref="A37:D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" width="14.0"/>
    <col customWidth="1" min="3" max="3" width="13.14"/>
    <col customWidth="1" min="4" max="4" width="13.86"/>
    <col customWidth="1" min="5" max="5" width="11.57"/>
    <col customWidth="1" min="6" max="6" width="12.43"/>
    <col customWidth="1" min="7" max="7" width="11.14"/>
    <col customWidth="1" min="8" max="8" width="8.86"/>
    <col customWidth="1" min="9" max="9" width="25.14"/>
    <col customWidth="1" min="10" max="10" width="11.71"/>
    <col customWidth="1" min="11" max="11" width="13.14"/>
    <col customWidth="1" min="12" max="12" width="15.0"/>
    <col customWidth="1" min="13" max="13" width="12.0"/>
    <col customWidth="1" min="14" max="14" width="11.29"/>
    <col customWidth="1" min="15" max="15" width="10.57"/>
    <col customWidth="1" min="16" max="24" width="17.29"/>
  </cols>
  <sheetData>
    <row r="1">
      <c r="A1" s="18" t="s">
        <v>21</v>
      </c>
      <c r="B1" s="19" t="s">
        <v>22</v>
      </c>
      <c r="C1" s="19" t="s">
        <v>25</v>
      </c>
      <c r="D1" s="19" t="s">
        <v>26</v>
      </c>
      <c r="E1" s="19" t="s">
        <v>27</v>
      </c>
      <c r="F1" s="19" t="s">
        <v>28</v>
      </c>
      <c r="G1" s="19" t="s">
        <v>29</v>
      </c>
      <c r="H1" s="20"/>
      <c r="I1" s="18" t="s">
        <v>30</v>
      </c>
      <c r="J1" s="19" t="s">
        <v>22</v>
      </c>
      <c r="K1" s="19" t="s">
        <v>25</v>
      </c>
      <c r="L1" s="19" t="s">
        <v>26</v>
      </c>
      <c r="M1" s="19" t="s">
        <v>27</v>
      </c>
      <c r="N1" s="19" t="s">
        <v>28</v>
      </c>
      <c r="O1" s="19" t="s">
        <v>29</v>
      </c>
      <c r="P1" s="20"/>
      <c r="Q1" s="20"/>
      <c r="R1" s="20"/>
      <c r="S1" s="20"/>
      <c r="T1" s="20"/>
      <c r="U1" s="20"/>
      <c r="V1" s="20"/>
      <c r="W1" s="20"/>
      <c r="X1" s="20"/>
    </row>
    <row r="2">
      <c r="A2" s="6" t="s">
        <v>31</v>
      </c>
      <c r="B2" s="21">
        <v>4.12994457614</v>
      </c>
      <c r="C2" s="21">
        <v>5.03542420931</v>
      </c>
      <c r="D2" s="21">
        <v>8.80839968994</v>
      </c>
      <c r="E2" s="21">
        <v>3.68848528663</v>
      </c>
      <c r="F2" s="21">
        <v>11.2806975983</v>
      </c>
      <c r="G2" s="21">
        <v>32.4949632807</v>
      </c>
      <c r="I2" s="6" t="s">
        <v>31</v>
      </c>
      <c r="J2" s="22" t="str">
        <f t="shared" ref="J2:J11" si="1">B2/C2</f>
        <v>0.820</v>
      </c>
      <c r="K2" s="22" t="str">
        <f t="shared" ref="K2:K11" si="2">C2/C2</f>
        <v>1.000</v>
      </c>
      <c r="L2" s="22" t="str">
        <f t="shared" ref="L2:L11" si="3">D2/C2</f>
        <v>1.749</v>
      </c>
      <c r="M2" s="22" t="str">
        <f t="shared" ref="M2:M11" si="4">E2/C2</f>
        <v>0.733</v>
      </c>
      <c r="N2" s="22" t="str">
        <f t="shared" ref="N2:N11" si="5">F2/C2</f>
        <v>2.240</v>
      </c>
      <c r="O2" s="22" t="str">
        <f t="shared" ref="O2:O11" si="6">G2/C2</f>
        <v>6.453</v>
      </c>
    </row>
    <row r="3">
      <c r="A3" s="6" t="s">
        <v>32</v>
      </c>
      <c r="B3" s="21">
        <v>8.14053825239</v>
      </c>
      <c r="C3" s="21">
        <v>10.3075781314</v>
      </c>
      <c r="D3" s="21">
        <v>12.9132231405</v>
      </c>
      <c r="E3" s="21">
        <v>9.33201440863</v>
      </c>
      <c r="F3" s="21">
        <v>89.2777430587</v>
      </c>
      <c r="G3" s="21">
        <v>55.7</v>
      </c>
      <c r="I3" s="6" t="s">
        <v>32</v>
      </c>
      <c r="J3" s="22" t="str">
        <f t="shared" si="1"/>
        <v>0.790</v>
      </c>
      <c r="K3" s="22" t="str">
        <f t="shared" si="2"/>
        <v>1.000</v>
      </c>
      <c r="L3" s="22" t="str">
        <f t="shared" si="3"/>
        <v>1.253</v>
      </c>
      <c r="M3" s="22" t="str">
        <f t="shared" si="4"/>
        <v>0.905</v>
      </c>
      <c r="N3" s="22" t="str">
        <f t="shared" si="5"/>
        <v>8.661</v>
      </c>
      <c r="O3" s="22" t="str">
        <f t="shared" si="6"/>
        <v>5.404</v>
      </c>
    </row>
    <row r="4">
      <c r="A4" s="6" t="s">
        <v>36</v>
      </c>
      <c r="B4" s="21">
        <v>1.0261999099</v>
      </c>
      <c r="C4" s="21">
        <v>0.976101139696</v>
      </c>
      <c r="D4" s="21">
        <v>1.5458984994</v>
      </c>
      <c r="E4" s="21">
        <v>2.27099305985</v>
      </c>
      <c r="F4" s="21">
        <v>70.5367849333</v>
      </c>
      <c r="G4" s="21">
        <v>70.6</v>
      </c>
      <c r="I4" s="6" t="s">
        <v>36</v>
      </c>
      <c r="J4" s="22" t="str">
        <f t="shared" si="1"/>
        <v>1.051</v>
      </c>
      <c r="K4" s="22" t="str">
        <f t="shared" si="2"/>
        <v>1.000</v>
      </c>
      <c r="L4" s="22" t="str">
        <f t="shared" si="3"/>
        <v>1.584</v>
      </c>
      <c r="M4" s="22" t="str">
        <f t="shared" si="4"/>
        <v>2.327</v>
      </c>
      <c r="N4" s="22" t="str">
        <f t="shared" si="5"/>
        <v>72.264</v>
      </c>
      <c r="O4" s="22" t="str">
        <f t="shared" si="6"/>
        <v>72.329</v>
      </c>
    </row>
    <row r="5">
      <c r="A5" s="6" t="s">
        <v>50</v>
      </c>
      <c r="B5" s="21">
        <v>1.71463059998</v>
      </c>
      <c r="C5" s="21">
        <v>1.86520186147</v>
      </c>
      <c r="D5" s="21">
        <v>0.935919466002</v>
      </c>
      <c r="E5" s="21">
        <v>7.24516928338</v>
      </c>
      <c r="F5" s="21">
        <v>82.7129859388</v>
      </c>
      <c r="G5" s="21">
        <v>191.0</v>
      </c>
      <c r="I5" s="6" t="s">
        <v>50</v>
      </c>
      <c r="J5" s="22" t="str">
        <f t="shared" si="1"/>
        <v>0.919</v>
      </c>
      <c r="K5" s="22" t="str">
        <f t="shared" si="2"/>
        <v>1.000</v>
      </c>
      <c r="L5" s="22" t="str">
        <f t="shared" si="3"/>
        <v>0.502</v>
      </c>
      <c r="M5" s="22" t="str">
        <f t="shared" si="4"/>
        <v>3.884</v>
      </c>
      <c r="N5" s="22" t="str">
        <f t="shared" si="5"/>
        <v>44.345</v>
      </c>
      <c r="O5" s="22" t="str">
        <f t="shared" si="6"/>
        <v>102.402</v>
      </c>
    </row>
    <row r="6">
      <c r="A6" s="6" t="s">
        <v>56</v>
      </c>
      <c r="B6" s="21">
        <v>6.84490807288</v>
      </c>
      <c r="C6" s="21">
        <v>8.74301651556</v>
      </c>
      <c r="D6" s="21">
        <v>2.83751535805</v>
      </c>
      <c r="E6" s="21">
        <v>5.79438060968</v>
      </c>
      <c r="F6" s="21">
        <v>54.7345374932</v>
      </c>
      <c r="G6" s="21">
        <v>68.4</v>
      </c>
      <c r="I6" s="6" t="s">
        <v>56</v>
      </c>
      <c r="J6" s="22" t="str">
        <f t="shared" si="1"/>
        <v>0.783</v>
      </c>
      <c r="K6" s="22" t="str">
        <f t="shared" si="2"/>
        <v>1.000</v>
      </c>
      <c r="L6" s="22" t="str">
        <f t="shared" si="3"/>
        <v>0.325</v>
      </c>
      <c r="M6" s="22" t="str">
        <f t="shared" si="4"/>
        <v>0.663</v>
      </c>
      <c r="N6" s="22" t="str">
        <f t="shared" si="5"/>
        <v>6.260</v>
      </c>
      <c r="O6" s="22" t="str">
        <f t="shared" si="6"/>
        <v>7.823</v>
      </c>
    </row>
    <row r="7">
      <c r="A7" s="6" t="s">
        <v>58</v>
      </c>
      <c r="B7" s="21">
        <v>11.9889701475</v>
      </c>
      <c r="C7" s="21">
        <v>11.5301686864</v>
      </c>
      <c r="D7" s="21">
        <v>18.9211178596</v>
      </c>
      <c r="E7" s="21">
        <v>6.20301218272</v>
      </c>
      <c r="F7" s="21">
        <v>95.8037938302</v>
      </c>
      <c r="G7" s="21">
        <v>82.0</v>
      </c>
      <c r="I7" s="6" t="s">
        <v>58</v>
      </c>
      <c r="J7" s="22" t="str">
        <f t="shared" si="1"/>
        <v>1.040</v>
      </c>
      <c r="K7" s="22" t="str">
        <f t="shared" si="2"/>
        <v>1.000</v>
      </c>
      <c r="L7" s="22" t="str">
        <f t="shared" si="3"/>
        <v>1.641</v>
      </c>
      <c r="M7" s="22" t="str">
        <f t="shared" si="4"/>
        <v>0.538</v>
      </c>
      <c r="N7" s="22" t="str">
        <f t="shared" si="5"/>
        <v>8.309</v>
      </c>
      <c r="O7" s="22" t="str">
        <f t="shared" si="6"/>
        <v>7.112</v>
      </c>
    </row>
    <row r="8">
      <c r="A8" s="6" t="s">
        <v>69</v>
      </c>
      <c r="B8" s="21">
        <v>19.44</v>
      </c>
      <c r="C8" s="21">
        <v>19.5</v>
      </c>
      <c r="D8" s="21">
        <v>20.8</v>
      </c>
      <c r="E8" s="21">
        <v>7.0</v>
      </c>
      <c r="F8" s="21">
        <v>94.0</v>
      </c>
      <c r="G8" s="21">
        <v>236.28</v>
      </c>
      <c r="I8" s="6" t="s">
        <v>69</v>
      </c>
      <c r="J8" s="22" t="str">
        <f t="shared" si="1"/>
        <v>0.997</v>
      </c>
      <c r="K8" s="22" t="str">
        <f t="shared" si="2"/>
        <v>1.000</v>
      </c>
      <c r="L8" s="22" t="str">
        <f t="shared" si="3"/>
        <v>1.067</v>
      </c>
      <c r="M8" s="22" t="str">
        <f t="shared" si="4"/>
        <v>0.359</v>
      </c>
      <c r="N8" s="22" t="str">
        <f t="shared" si="5"/>
        <v>4.821</v>
      </c>
      <c r="O8" s="22" t="str">
        <f t="shared" si="6"/>
        <v>12.117</v>
      </c>
    </row>
    <row r="9">
      <c r="A9" s="6" t="s">
        <v>70</v>
      </c>
      <c r="B9" s="21">
        <v>12.5</v>
      </c>
      <c r="C9" s="21">
        <v>11.64</v>
      </c>
      <c r="D9" s="21">
        <v>10.98</v>
      </c>
      <c r="E9" s="21">
        <v>1.9</v>
      </c>
      <c r="F9" s="21">
        <v>66.6</v>
      </c>
      <c r="G9" s="21">
        <v>268.64</v>
      </c>
      <c r="H9" s="22"/>
      <c r="I9" s="6" t="s">
        <v>70</v>
      </c>
      <c r="J9" s="22" t="str">
        <f t="shared" si="1"/>
        <v>1.074</v>
      </c>
      <c r="K9" s="22" t="str">
        <f t="shared" si="2"/>
        <v>1.000</v>
      </c>
      <c r="L9" s="22" t="str">
        <f t="shared" si="3"/>
        <v>0.943</v>
      </c>
      <c r="M9" s="22" t="str">
        <f t="shared" si="4"/>
        <v>0.163</v>
      </c>
      <c r="N9" s="22" t="str">
        <f t="shared" si="5"/>
        <v>5.722</v>
      </c>
      <c r="O9" s="22" t="str">
        <f t="shared" si="6"/>
        <v>23.079</v>
      </c>
    </row>
    <row r="10">
      <c r="A10" s="6" t="s">
        <v>71</v>
      </c>
      <c r="B10" s="21">
        <v>8.52</v>
      </c>
      <c r="C10" s="21">
        <v>9.74</v>
      </c>
      <c r="D10" s="21">
        <v>5.84</v>
      </c>
      <c r="E10" s="21">
        <v>1.4</v>
      </c>
      <c r="F10" s="21">
        <v>51.02</v>
      </c>
      <c r="G10" s="21">
        <v>72.58</v>
      </c>
      <c r="H10" s="22"/>
      <c r="I10" s="6" t="s">
        <v>71</v>
      </c>
      <c r="J10" s="22" t="str">
        <f t="shared" si="1"/>
        <v>0.875</v>
      </c>
      <c r="K10" s="22" t="str">
        <f t="shared" si="2"/>
        <v>1.000</v>
      </c>
      <c r="L10" s="22" t="str">
        <f t="shared" si="3"/>
        <v>0.600</v>
      </c>
      <c r="M10" s="22" t="str">
        <f t="shared" si="4"/>
        <v>0.144</v>
      </c>
      <c r="N10" s="22" t="str">
        <f t="shared" si="5"/>
        <v>5.238</v>
      </c>
      <c r="O10" s="22" t="str">
        <f t="shared" si="6"/>
        <v>7.452</v>
      </c>
    </row>
    <row r="11">
      <c r="A11" s="6" t="s">
        <v>72</v>
      </c>
      <c r="B11" s="21">
        <v>20.7</v>
      </c>
      <c r="C11" s="21">
        <v>14.42</v>
      </c>
      <c r="D11" s="21">
        <v>0.0</v>
      </c>
      <c r="E11" s="21">
        <v>23.1</v>
      </c>
      <c r="F11" s="21">
        <v>23.1</v>
      </c>
      <c r="G11" s="21">
        <v>129.67</v>
      </c>
      <c r="H11" s="22"/>
      <c r="I11" s="6" t="s">
        <v>72</v>
      </c>
      <c r="J11" s="22" t="str">
        <f t="shared" si="1"/>
        <v>1.436</v>
      </c>
      <c r="K11" s="22" t="str">
        <f t="shared" si="2"/>
        <v>1.000</v>
      </c>
      <c r="L11" s="22" t="str">
        <f t="shared" si="3"/>
        <v>0.000</v>
      </c>
      <c r="M11" s="22" t="str">
        <f t="shared" si="4"/>
        <v>1.602</v>
      </c>
      <c r="N11" s="22" t="str">
        <f t="shared" si="5"/>
        <v>1.602</v>
      </c>
      <c r="O11" s="22" t="str">
        <f t="shared" si="6"/>
        <v>8.992</v>
      </c>
    </row>
    <row r="12">
      <c r="A12" s="25"/>
      <c r="J12" s="27"/>
      <c r="K12" s="27"/>
      <c r="L12" s="27"/>
      <c r="M12" s="27"/>
      <c r="N12" s="27"/>
      <c r="O12" s="27"/>
    </row>
    <row r="13">
      <c r="A13" s="25"/>
      <c r="K13" s="22"/>
      <c r="L13" s="22"/>
      <c r="M13" s="22"/>
      <c r="N13" s="22"/>
      <c r="O13" s="22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  <c r="C23" s="26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4" max="4" width="13.71"/>
    <col customWidth="1" min="9" max="10" width="16.29"/>
  </cols>
  <sheetData>
    <row r="1">
      <c r="A1" s="1" t="s">
        <v>0</v>
      </c>
      <c r="I1" s="2" t="s">
        <v>1</v>
      </c>
    </row>
    <row r="2">
      <c r="A2" s="3" t="s">
        <v>2</v>
      </c>
      <c r="D2" s="3"/>
      <c r="I2" s="4"/>
      <c r="M2" s="3" t="s">
        <v>3</v>
      </c>
    </row>
    <row r="3">
      <c r="A3" s="3" t="s">
        <v>4</v>
      </c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5" t="s">
        <v>5</v>
      </c>
      <c r="I3" s="5" t="s">
        <v>6</v>
      </c>
      <c r="J3" s="3" t="s">
        <v>7</v>
      </c>
      <c r="N3" s="3" t="s">
        <v>6</v>
      </c>
      <c r="O3" s="3" t="s">
        <v>8</v>
      </c>
      <c r="P3" s="3" t="s">
        <v>9</v>
      </c>
    </row>
    <row r="4">
      <c r="A4" s="6" t="s">
        <v>10</v>
      </c>
      <c r="B4" s="7">
        <v>3.577</v>
      </c>
      <c r="C4" s="7">
        <v>3.374</v>
      </c>
      <c r="D4" s="7">
        <v>3.227</v>
      </c>
      <c r="E4" s="7">
        <v>3.109</v>
      </c>
      <c r="F4" s="7">
        <v>3.256</v>
      </c>
      <c r="G4" s="8" t="str">
        <f t="shared" ref="G4:G8" si="1">AVERAGE(B4:F4)</f>
        <v>3.309</v>
      </c>
      <c r="H4" s="9"/>
      <c r="I4" s="10">
        <v>3.168003888E9</v>
      </c>
      <c r="J4" s="11">
        <v>0.0</v>
      </c>
      <c r="M4" s="6" t="s">
        <v>10</v>
      </c>
      <c r="N4" s="8" t="str">
        <f t="shared" ref="N4:N8" si="2">G4</f>
        <v>3.309</v>
      </c>
      <c r="O4" s="8" t="str">
        <f t="shared" ref="O4:O8" si="3">G31</f>
        <v>3.110</v>
      </c>
      <c r="P4" s="8" t="str">
        <f t="shared" ref="P4:P8" si="4">G40</f>
        <v>3.194</v>
      </c>
    </row>
    <row r="5">
      <c r="A5" s="6" t="s">
        <v>11</v>
      </c>
      <c r="B5" s="7">
        <v>0.984</v>
      </c>
      <c r="C5" s="7">
        <v>1.01</v>
      </c>
      <c r="D5" s="7">
        <v>1.123</v>
      </c>
      <c r="E5" s="7">
        <v>0.905</v>
      </c>
      <c r="F5" s="7">
        <v>1.178</v>
      </c>
      <c r="G5" s="8" t="str">
        <f t="shared" si="1"/>
        <v>1.040</v>
      </c>
      <c r="H5" s="9"/>
      <c r="I5" s="10">
        <v>1.1989584E7</v>
      </c>
      <c r="J5" s="11">
        <v>0.0</v>
      </c>
      <c r="M5" s="6" t="s">
        <v>11</v>
      </c>
      <c r="N5" s="8" t="str">
        <f t="shared" si="2"/>
        <v>1.040</v>
      </c>
      <c r="O5" s="8" t="str">
        <f t="shared" si="3"/>
        <v>1.171</v>
      </c>
      <c r="P5" s="8" t="str">
        <f t="shared" si="4"/>
        <v>1.187</v>
      </c>
    </row>
    <row r="6">
      <c r="A6" s="6" t="s">
        <v>12</v>
      </c>
      <c r="B6" s="7">
        <v>4.865</v>
      </c>
      <c r="C6" s="7">
        <v>4.836</v>
      </c>
      <c r="D6" s="7">
        <v>4.863</v>
      </c>
      <c r="E6" s="7">
        <v>4.963</v>
      </c>
      <c r="F6" s="7">
        <v>5.304</v>
      </c>
      <c r="G6" s="8" t="str">
        <f t="shared" si="1"/>
        <v>4.966</v>
      </c>
      <c r="H6" s="9"/>
      <c r="I6" s="10">
        <v>3.0501652896E10</v>
      </c>
      <c r="J6" s="11">
        <v>0.0</v>
      </c>
      <c r="M6" s="6" t="s">
        <v>12</v>
      </c>
      <c r="N6" s="8" t="str">
        <f t="shared" si="2"/>
        <v>4.966</v>
      </c>
      <c r="O6" s="8" t="str">
        <f t="shared" si="3"/>
        <v>4.354</v>
      </c>
      <c r="P6" s="8" t="str">
        <f t="shared" si="4"/>
        <v>4.346</v>
      </c>
    </row>
    <row r="7">
      <c r="A7" s="6" t="s">
        <v>13</v>
      </c>
      <c r="B7" s="7">
        <v>1.391</v>
      </c>
      <c r="C7" s="7">
        <v>1.129</v>
      </c>
      <c r="D7" s="7">
        <v>1.21</v>
      </c>
      <c r="E7" s="7">
        <v>1.198</v>
      </c>
      <c r="F7" s="7">
        <v>1.212</v>
      </c>
      <c r="G7" s="8" t="str">
        <f t="shared" si="1"/>
        <v>1.228</v>
      </c>
      <c r="H7" s="9"/>
      <c r="I7" s="10">
        <v>6.2093448E8</v>
      </c>
      <c r="J7" s="11">
        <v>0.0</v>
      </c>
      <c r="M7" s="6" t="s">
        <v>13</v>
      </c>
      <c r="N7" s="8" t="str">
        <f t="shared" si="2"/>
        <v>1.228</v>
      </c>
      <c r="O7" s="8" t="str">
        <f t="shared" si="3"/>
        <v>1.172</v>
      </c>
      <c r="P7" s="8" t="str">
        <f t="shared" si="4"/>
        <v>1.164</v>
      </c>
    </row>
    <row r="8">
      <c r="A8" s="6" t="s">
        <v>14</v>
      </c>
      <c r="B8" s="7">
        <v>1.072</v>
      </c>
      <c r="C8" s="7">
        <v>1.004</v>
      </c>
      <c r="D8" s="7">
        <v>0.995</v>
      </c>
      <c r="E8" s="7">
        <v>0.979</v>
      </c>
      <c r="F8" s="7">
        <v>0.999</v>
      </c>
      <c r="G8" s="8" t="str">
        <f t="shared" si="1"/>
        <v>1.010</v>
      </c>
      <c r="H8" s="9"/>
      <c r="I8" s="10">
        <v>336672.0</v>
      </c>
      <c r="J8" s="11">
        <v>0.0</v>
      </c>
      <c r="M8" s="6" t="s">
        <v>14</v>
      </c>
      <c r="N8" s="8" t="str">
        <f t="shared" si="2"/>
        <v>1.010</v>
      </c>
      <c r="O8" s="8" t="str">
        <f t="shared" si="3"/>
        <v>0.998</v>
      </c>
      <c r="P8" s="8" t="str">
        <f t="shared" si="4"/>
        <v>1.033</v>
      </c>
    </row>
    <row r="9">
      <c r="H9" s="9"/>
      <c r="I9" s="12"/>
      <c r="J9" s="9"/>
    </row>
    <row r="10">
      <c r="H10" s="9"/>
      <c r="I10" s="12"/>
      <c r="J10" s="9"/>
    </row>
    <row r="11">
      <c r="A11" s="3" t="s">
        <v>15</v>
      </c>
      <c r="D11" s="3"/>
      <c r="H11" s="11"/>
      <c r="K11" s="3"/>
      <c r="M11" s="1" t="s">
        <v>16</v>
      </c>
      <c r="Q11" s="3"/>
      <c r="R11" s="3"/>
    </row>
    <row r="12">
      <c r="A12" s="3" t="s">
        <v>4</v>
      </c>
      <c r="B12" s="3">
        <v>1.0</v>
      </c>
      <c r="C12" s="3">
        <v>2.0</v>
      </c>
      <c r="D12" s="3">
        <v>3.0</v>
      </c>
      <c r="E12" s="3">
        <v>4.0</v>
      </c>
      <c r="F12" s="3">
        <v>5.0</v>
      </c>
      <c r="G12" s="3" t="s">
        <v>5</v>
      </c>
      <c r="H12" s="11"/>
      <c r="I12" s="10"/>
      <c r="J12" s="11"/>
      <c r="K12" s="3"/>
      <c r="L12" s="3"/>
      <c r="M12" s="3" t="s">
        <v>4</v>
      </c>
      <c r="N12" s="3" t="s">
        <v>6</v>
      </c>
      <c r="O12" s="3" t="s">
        <v>8</v>
      </c>
      <c r="P12" s="3" t="s">
        <v>9</v>
      </c>
      <c r="Q12" s="3"/>
      <c r="R12" s="3"/>
      <c r="S12" s="3"/>
      <c r="T12" s="3"/>
      <c r="U12" s="3"/>
    </row>
    <row r="13">
      <c r="A13" s="6" t="s">
        <v>10</v>
      </c>
      <c r="B13" s="7">
        <v>3.335</v>
      </c>
      <c r="C13" s="7">
        <v>3.324</v>
      </c>
      <c r="D13" s="7">
        <v>3.327</v>
      </c>
      <c r="E13" s="7">
        <v>3.278</v>
      </c>
      <c r="F13" s="7">
        <v>3.563</v>
      </c>
      <c r="G13" s="8" t="str">
        <f t="shared" ref="G13:G17" si="5">AVERAGE(B13:F13)</f>
        <v>3.365</v>
      </c>
      <c r="H13" s="13"/>
      <c r="I13" s="10">
        <v>2.464003024E9</v>
      </c>
      <c r="J13" s="11">
        <v>0.0</v>
      </c>
      <c r="K13" s="7"/>
      <c r="L13" s="7"/>
      <c r="M13" s="6" t="s">
        <v>10</v>
      </c>
      <c r="N13" s="14" t="str">
        <f t="shared" ref="N13:N17" si="6">N4/N4</f>
        <v>1.00</v>
      </c>
      <c r="O13" s="15" t="str">
        <f t="shared" ref="O13:O17" si="7">N4/O4</f>
        <v>1.06</v>
      </c>
      <c r="P13" s="16" t="str">
        <f t="shared" ref="P13:P17" si="8">N4/P4</f>
        <v>1.04</v>
      </c>
      <c r="Q13" s="7"/>
      <c r="R13" s="7"/>
      <c r="S13" s="7"/>
      <c r="T13" s="7"/>
      <c r="U13" s="8"/>
    </row>
    <row r="14">
      <c r="A14" s="6" t="s">
        <v>11</v>
      </c>
      <c r="B14" s="7">
        <v>1.2</v>
      </c>
      <c r="C14" s="7">
        <v>1.094</v>
      </c>
      <c r="D14" s="7">
        <v>1.176</v>
      </c>
      <c r="E14" s="7">
        <v>1.028</v>
      </c>
      <c r="F14" s="7">
        <v>1.016</v>
      </c>
      <c r="G14" s="8" t="str">
        <f t="shared" si="5"/>
        <v>1.103</v>
      </c>
      <c r="H14" s="13"/>
      <c r="I14" s="10">
        <v>9325232.0</v>
      </c>
      <c r="J14" s="11">
        <v>0.0</v>
      </c>
      <c r="K14" s="7"/>
      <c r="L14" s="7"/>
      <c r="M14" s="6" t="s">
        <v>11</v>
      </c>
      <c r="N14" s="14" t="str">
        <f t="shared" si="6"/>
        <v>1.00</v>
      </c>
      <c r="O14" s="15" t="str">
        <f t="shared" si="7"/>
        <v>0.89</v>
      </c>
      <c r="P14" s="16" t="str">
        <f t="shared" si="8"/>
        <v>0.88</v>
      </c>
      <c r="Q14" s="7"/>
      <c r="R14" s="7"/>
      <c r="S14" s="7"/>
      <c r="T14" s="7"/>
      <c r="U14" s="8"/>
    </row>
    <row r="15">
      <c r="A15" s="6" t="s">
        <v>12</v>
      </c>
      <c r="B15" s="7">
        <v>5.036</v>
      </c>
      <c r="C15" s="7">
        <v>5.134</v>
      </c>
      <c r="D15" s="7">
        <v>4.927</v>
      </c>
      <c r="E15" s="7">
        <v>4.846</v>
      </c>
      <c r="F15" s="7">
        <v>4.964</v>
      </c>
      <c r="G15" s="8" t="str">
        <f t="shared" si="5"/>
        <v>4.981</v>
      </c>
      <c r="H15" s="13"/>
      <c r="I15" s="10">
        <v>2.3723507808E10</v>
      </c>
      <c r="J15" s="11">
        <v>0.0</v>
      </c>
      <c r="K15" s="7"/>
      <c r="L15" s="7"/>
      <c r="M15" s="6" t="s">
        <v>12</v>
      </c>
      <c r="N15" s="14" t="str">
        <f t="shared" si="6"/>
        <v>1.00</v>
      </c>
      <c r="O15" s="15" t="str">
        <f t="shared" si="7"/>
        <v>1.14</v>
      </c>
      <c r="P15" s="16" t="str">
        <f t="shared" si="8"/>
        <v>1.14</v>
      </c>
      <c r="Q15" s="7"/>
      <c r="R15" s="7"/>
      <c r="S15" s="7"/>
      <c r="T15" s="7"/>
      <c r="U15" s="8"/>
    </row>
    <row r="16">
      <c r="A16" s="6" t="s">
        <v>13</v>
      </c>
      <c r="B16" s="7">
        <v>1.133</v>
      </c>
      <c r="C16" s="7">
        <v>1.215</v>
      </c>
      <c r="D16" s="7">
        <v>1.229</v>
      </c>
      <c r="E16" s="7">
        <v>1.128</v>
      </c>
      <c r="F16" s="7">
        <v>1.265</v>
      </c>
      <c r="G16" s="8" t="str">
        <f t="shared" si="5"/>
        <v>1.194</v>
      </c>
      <c r="H16" s="13"/>
      <c r="I16" s="10">
        <v>4.8294904E8</v>
      </c>
      <c r="J16" s="11">
        <v>0.0</v>
      </c>
      <c r="K16" s="7"/>
      <c r="L16" s="7"/>
      <c r="M16" s="6" t="s">
        <v>13</v>
      </c>
      <c r="N16" s="14" t="str">
        <f t="shared" si="6"/>
        <v>1.00</v>
      </c>
      <c r="O16" s="15" t="str">
        <f t="shared" si="7"/>
        <v>1.05</v>
      </c>
      <c r="P16" s="16" t="str">
        <f t="shared" si="8"/>
        <v>1.05</v>
      </c>
      <c r="Q16" s="7"/>
      <c r="R16" s="7"/>
      <c r="S16" s="7"/>
      <c r="T16" s="7"/>
      <c r="U16" s="8"/>
    </row>
    <row r="17">
      <c r="A17" s="6" t="s">
        <v>14</v>
      </c>
      <c r="B17" s="7">
        <v>1.123</v>
      </c>
      <c r="C17" s="7">
        <v>1.106</v>
      </c>
      <c r="D17" s="7">
        <v>1.089</v>
      </c>
      <c r="E17" s="7">
        <v>1.072</v>
      </c>
      <c r="F17" s="7">
        <v>1.082</v>
      </c>
      <c r="G17" s="8" t="str">
        <f t="shared" si="5"/>
        <v>1.094</v>
      </c>
      <c r="H17" s="13"/>
      <c r="I17" s="10">
        <v>261856.0</v>
      </c>
      <c r="J17" s="11">
        <v>0.0</v>
      </c>
      <c r="K17" s="7"/>
      <c r="L17" s="7"/>
      <c r="M17" s="6" t="s">
        <v>14</v>
      </c>
      <c r="N17" s="14" t="str">
        <f t="shared" si="6"/>
        <v>1.00</v>
      </c>
      <c r="O17" s="15" t="str">
        <f t="shared" si="7"/>
        <v>1.01</v>
      </c>
      <c r="P17" s="16" t="str">
        <f t="shared" si="8"/>
        <v>0.98</v>
      </c>
      <c r="Q17" s="7"/>
      <c r="R17" s="7"/>
      <c r="S17" s="7"/>
      <c r="T17" s="7"/>
      <c r="U17" s="8"/>
    </row>
    <row r="18">
      <c r="A18" s="3"/>
      <c r="B18" s="3"/>
      <c r="C18" s="3"/>
      <c r="D18" s="3"/>
      <c r="H18" s="9"/>
      <c r="I18" s="12"/>
      <c r="J18" s="9"/>
      <c r="M18" s="3" t="s">
        <v>5</v>
      </c>
      <c r="N18" s="17" t="str">
        <f t="shared" ref="N18:P18" si="9">AVERAGE(N13:N17)</f>
        <v>1.00</v>
      </c>
      <c r="O18" s="17" t="str">
        <f t="shared" si="9"/>
        <v>1.03</v>
      </c>
      <c r="P18" s="17" t="str">
        <f t="shared" si="9"/>
        <v>1.02</v>
      </c>
    </row>
    <row r="19">
      <c r="A19" s="3"/>
      <c r="B19" s="3"/>
      <c r="C19" s="3"/>
      <c r="D19" s="3"/>
      <c r="H19" s="9"/>
      <c r="I19" s="12"/>
      <c r="J19" s="9"/>
    </row>
    <row r="20">
      <c r="A20" s="3" t="s">
        <v>17</v>
      </c>
      <c r="D20" s="3"/>
      <c r="H20" s="9"/>
      <c r="I20" s="12"/>
      <c r="J20" s="9"/>
    </row>
    <row r="21">
      <c r="A21" s="3" t="s">
        <v>4</v>
      </c>
      <c r="B21" s="3">
        <v>1.0</v>
      </c>
      <c r="C21" s="3">
        <v>2.0</v>
      </c>
      <c r="D21" s="3">
        <v>3.0</v>
      </c>
      <c r="E21" s="3">
        <v>4.0</v>
      </c>
      <c r="F21" s="3">
        <v>5.0</v>
      </c>
      <c r="G21" s="3" t="s">
        <v>5</v>
      </c>
      <c r="H21" s="9"/>
      <c r="I21" s="12"/>
      <c r="J21" s="9"/>
    </row>
    <row r="22">
      <c r="A22" s="6" t="s">
        <v>10</v>
      </c>
      <c r="B22" s="7">
        <v>3.568</v>
      </c>
      <c r="C22" s="7">
        <v>4.042</v>
      </c>
      <c r="D22" s="3">
        <v>3.487</v>
      </c>
      <c r="E22" s="3">
        <v>3.657</v>
      </c>
      <c r="F22" s="3">
        <v>3.599</v>
      </c>
      <c r="G22" s="8" t="str">
        <f t="shared" ref="G22:G26" si="10">AVERAGE(B22:F22)</f>
        <v>3.671</v>
      </c>
      <c r="H22" s="9"/>
      <c r="I22" s="10">
        <v>1.76000216E9</v>
      </c>
      <c r="J22" s="11">
        <v>0.0</v>
      </c>
    </row>
    <row r="23">
      <c r="A23" s="6" t="s">
        <v>11</v>
      </c>
      <c r="B23" s="7">
        <v>1.186</v>
      </c>
      <c r="C23" s="7">
        <v>1.242</v>
      </c>
      <c r="D23" s="3">
        <v>1.257</v>
      </c>
      <c r="E23" s="3">
        <v>1.201</v>
      </c>
      <c r="F23" s="3">
        <v>1.226</v>
      </c>
      <c r="G23" s="8" t="str">
        <f t="shared" si="10"/>
        <v>1.222</v>
      </c>
      <c r="H23" s="9"/>
      <c r="I23" s="11">
        <v>6660880.0</v>
      </c>
      <c r="J23" s="11">
        <v>0.0</v>
      </c>
    </row>
    <row r="24">
      <c r="A24" s="6" t="s">
        <v>12</v>
      </c>
      <c r="B24" s="7">
        <v>5.442</v>
      </c>
      <c r="C24" s="7">
        <v>5.298</v>
      </c>
      <c r="D24" s="3">
        <v>5.123</v>
      </c>
      <c r="E24" s="3">
        <v>5.085</v>
      </c>
      <c r="F24" s="3">
        <v>5.177</v>
      </c>
      <c r="G24" s="8" t="str">
        <f t="shared" si="10"/>
        <v>5.225</v>
      </c>
      <c r="H24" s="9"/>
      <c r="I24" s="10">
        <v>1.694536272E10</v>
      </c>
      <c r="J24" s="11">
        <v>0.0</v>
      </c>
    </row>
    <row r="25">
      <c r="A25" s="6" t="s">
        <v>13</v>
      </c>
      <c r="B25" s="7">
        <v>1.229</v>
      </c>
      <c r="C25" s="7">
        <v>1.222</v>
      </c>
      <c r="D25" s="3">
        <v>1.261</v>
      </c>
      <c r="E25" s="3">
        <v>1.321</v>
      </c>
      <c r="F25" s="3">
        <v>1.163</v>
      </c>
      <c r="G25" s="8" t="str">
        <f t="shared" si="10"/>
        <v>1.239</v>
      </c>
      <c r="H25" s="9"/>
      <c r="I25" s="10">
        <v>3.7945996E8</v>
      </c>
      <c r="J25" s="11">
        <v>0.0</v>
      </c>
    </row>
    <row r="26">
      <c r="A26" s="6" t="s">
        <v>14</v>
      </c>
      <c r="B26" s="7">
        <v>1.075</v>
      </c>
      <c r="C26" s="7">
        <v>1.077</v>
      </c>
      <c r="D26" s="7">
        <v>1.087</v>
      </c>
      <c r="E26" s="7">
        <v>1.068</v>
      </c>
      <c r="F26" s="7">
        <v>1.129</v>
      </c>
      <c r="G26" s="8" t="str">
        <f t="shared" si="10"/>
        <v>1.087</v>
      </c>
      <c r="H26" s="9"/>
      <c r="I26" s="10">
        <v>187040.0</v>
      </c>
      <c r="J26" s="11">
        <v>0.0</v>
      </c>
    </row>
    <row r="27">
      <c r="A27" s="3"/>
      <c r="B27" s="3"/>
      <c r="C27" s="3"/>
      <c r="D27" s="3"/>
      <c r="H27" s="9"/>
      <c r="I27" s="12"/>
      <c r="J27" s="9"/>
    </row>
    <row r="28">
      <c r="A28" s="3"/>
      <c r="B28" s="3"/>
      <c r="C28" s="3"/>
      <c r="D28" s="3"/>
      <c r="H28" s="9"/>
      <c r="I28" s="12"/>
      <c r="J28" s="9"/>
    </row>
    <row r="29">
      <c r="A29" s="3" t="s">
        <v>18</v>
      </c>
      <c r="D29" s="3"/>
      <c r="H29" s="9"/>
      <c r="I29" s="12"/>
      <c r="J29" s="9"/>
      <c r="M29" s="1" t="s">
        <v>19</v>
      </c>
    </row>
    <row r="30">
      <c r="A30" s="3" t="s">
        <v>4</v>
      </c>
      <c r="B30" s="3">
        <v>1.0</v>
      </c>
      <c r="C30" s="3">
        <v>2.0</v>
      </c>
      <c r="D30" s="3">
        <v>3.0</v>
      </c>
      <c r="E30" s="3">
        <v>4.0</v>
      </c>
      <c r="F30" s="3">
        <v>5.0</v>
      </c>
      <c r="G30" s="3" t="s">
        <v>5</v>
      </c>
      <c r="H30" s="9"/>
      <c r="I30" s="12"/>
      <c r="J30" s="9"/>
      <c r="M30" s="3" t="s">
        <v>4</v>
      </c>
      <c r="N30" s="3" t="s">
        <v>20</v>
      </c>
      <c r="O30" s="3" t="s">
        <v>23</v>
      </c>
      <c r="P30" s="3" t="s">
        <v>24</v>
      </c>
    </row>
    <row r="31">
      <c r="A31" s="6" t="s">
        <v>10</v>
      </c>
      <c r="B31" s="7">
        <v>3.146</v>
      </c>
      <c r="C31" s="7">
        <v>3.134</v>
      </c>
      <c r="D31" s="7">
        <v>3.022</v>
      </c>
      <c r="E31" s="7">
        <v>3.129</v>
      </c>
      <c r="F31" s="7">
        <v>3.118</v>
      </c>
      <c r="G31" s="8" t="str">
        <f t="shared" ref="G31:G35" si="11">AVERAGE(B31:F31)</f>
        <v>3.110</v>
      </c>
      <c r="H31" s="9"/>
      <c r="I31" s="10">
        <v>4032.0</v>
      </c>
      <c r="J31" s="11">
        <v>1.232E9</v>
      </c>
      <c r="M31" s="6" t="s">
        <v>10</v>
      </c>
      <c r="N31" s="17" t="str">
        <f>I22/J40</f>
        <v>1.43</v>
      </c>
      <c r="O31" s="17" t="str">
        <f t="shared" ref="O31:O35" si="12">I13/J31</f>
        <v>2.00</v>
      </c>
      <c r="P31" s="17" t="str">
        <f t="shared" ref="P31:P35" si="13">I4/J31</f>
        <v>2.57</v>
      </c>
    </row>
    <row r="32">
      <c r="A32" s="6" t="s">
        <v>11</v>
      </c>
      <c r="B32" s="7">
        <v>1.16</v>
      </c>
      <c r="C32" s="7">
        <v>1.164</v>
      </c>
      <c r="D32" s="7">
        <v>1.2</v>
      </c>
      <c r="E32" s="7">
        <v>1.184</v>
      </c>
      <c r="F32" s="7">
        <v>1.146</v>
      </c>
      <c r="G32" s="8" t="str">
        <f t="shared" si="11"/>
        <v>1.171</v>
      </c>
      <c r="H32" s="9"/>
      <c r="I32" s="10">
        <v>7488.0</v>
      </c>
      <c r="J32" s="11">
        <v>3994608.0</v>
      </c>
      <c r="M32" s="6" t="s">
        <v>11</v>
      </c>
      <c r="N32" s="17" t="str">
        <f t="shared" ref="N32:N35" si="14">I23/J32</f>
        <v>1.67</v>
      </c>
      <c r="O32" s="17" t="str">
        <f t="shared" si="12"/>
        <v>2.33</v>
      </c>
      <c r="P32" s="17" t="str">
        <f t="shared" si="13"/>
        <v>3.00</v>
      </c>
    </row>
    <row r="33">
      <c r="A33" s="6" t="s">
        <v>12</v>
      </c>
      <c r="B33" s="7">
        <v>4.495</v>
      </c>
      <c r="C33" s="7">
        <v>4.229</v>
      </c>
      <c r="D33" s="7">
        <v>4.367</v>
      </c>
      <c r="E33" s="7">
        <v>4.311</v>
      </c>
      <c r="F33" s="7">
        <v>4.369</v>
      </c>
      <c r="G33" s="8" t="str">
        <f t="shared" si="11"/>
        <v>4.354</v>
      </c>
      <c r="H33" s="9"/>
      <c r="I33" s="10">
        <v>4608.0</v>
      </c>
      <c r="J33" s="11">
        <v>1.186175228E10</v>
      </c>
      <c r="M33" s="6" t="s">
        <v>12</v>
      </c>
      <c r="N33" s="17" t="str">
        <f t="shared" si="14"/>
        <v>1.43</v>
      </c>
      <c r="O33" s="17" t="str">
        <f t="shared" si="12"/>
        <v>2.00</v>
      </c>
      <c r="P33" s="17" t="str">
        <f t="shared" si="13"/>
        <v>2.57</v>
      </c>
    </row>
    <row r="34">
      <c r="A34" s="6" t="s">
        <v>13</v>
      </c>
      <c r="B34" s="7">
        <v>1.131</v>
      </c>
      <c r="C34" s="7">
        <v>1.214</v>
      </c>
      <c r="D34" s="7">
        <v>1.154</v>
      </c>
      <c r="E34" s="7">
        <v>1.185</v>
      </c>
      <c r="F34" s="7">
        <v>1.176</v>
      </c>
      <c r="G34" s="8" t="str">
        <f t="shared" si="11"/>
        <v>1.172</v>
      </c>
      <c r="H34" s="9"/>
      <c r="I34" s="10">
        <v>4608.0</v>
      </c>
      <c r="J34" s="11">
        <v>1.7248028E8</v>
      </c>
      <c r="M34" s="6" t="s">
        <v>13</v>
      </c>
      <c r="N34" s="17" t="str">
        <f t="shared" si="14"/>
        <v>2.20</v>
      </c>
      <c r="O34" s="17" t="str">
        <f t="shared" si="12"/>
        <v>2.80</v>
      </c>
      <c r="P34" s="17" t="str">
        <f t="shared" si="13"/>
        <v>3.60</v>
      </c>
    </row>
    <row r="35">
      <c r="A35" s="6" t="s">
        <v>14</v>
      </c>
      <c r="B35" s="7">
        <v>0.988</v>
      </c>
      <c r="C35" s="7">
        <v>0.983</v>
      </c>
      <c r="D35" s="7">
        <v>0.968</v>
      </c>
      <c r="E35" s="7">
        <v>0.999</v>
      </c>
      <c r="F35" s="7">
        <v>1.053</v>
      </c>
      <c r="G35" s="8" t="str">
        <f t="shared" si="11"/>
        <v>0.998</v>
      </c>
      <c r="H35" s="9"/>
      <c r="I35" s="10">
        <v>5184.0</v>
      </c>
      <c r="J35" s="11">
        <v>129192.0</v>
      </c>
      <c r="M35" s="6" t="s">
        <v>14</v>
      </c>
      <c r="N35" s="17" t="str">
        <f t="shared" si="14"/>
        <v>1.45</v>
      </c>
      <c r="O35" s="17" t="str">
        <f t="shared" si="12"/>
        <v>2.03</v>
      </c>
      <c r="P35" s="17" t="str">
        <f t="shared" si="13"/>
        <v>2.61</v>
      </c>
    </row>
    <row r="36">
      <c r="H36" s="9"/>
      <c r="I36" s="12"/>
      <c r="J36" s="9"/>
    </row>
    <row r="37">
      <c r="H37" s="9"/>
      <c r="I37" s="12"/>
      <c r="J37" s="9"/>
    </row>
    <row r="38">
      <c r="A38" s="3" t="s">
        <v>51</v>
      </c>
      <c r="D38" s="3"/>
      <c r="H38" s="9"/>
      <c r="I38" s="12"/>
      <c r="J38" s="9"/>
      <c r="M38" s="1" t="s">
        <v>53</v>
      </c>
    </row>
    <row r="39">
      <c r="A39" s="3" t="s">
        <v>4</v>
      </c>
      <c r="B39" s="3">
        <v>1.0</v>
      </c>
      <c r="C39" s="3">
        <v>2.0</v>
      </c>
      <c r="D39" s="3">
        <v>3.0</v>
      </c>
      <c r="E39" s="3">
        <v>4.0</v>
      </c>
      <c r="F39" s="3">
        <v>5.0</v>
      </c>
      <c r="G39" s="3" t="s">
        <v>5</v>
      </c>
      <c r="H39" s="9"/>
      <c r="I39" s="12"/>
      <c r="J39" s="9"/>
      <c r="M39" s="3" t="s">
        <v>4</v>
      </c>
      <c r="N39" s="3" t="s">
        <v>20</v>
      </c>
      <c r="O39" s="3" t="s">
        <v>23</v>
      </c>
      <c r="P39" s="3" t="s">
        <v>24</v>
      </c>
    </row>
    <row r="40">
      <c r="A40" s="6" t="s">
        <v>10</v>
      </c>
      <c r="B40" s="7">
        <v>3.17</v>
      </c>
      <c r="C40" s="7">
        <v>3.154</v>
      </c>
      <c r="D40" s="7">
        <v>3.188</v>
      </c>
      <c r="E40" s="7">
        <v>3.238</v>
      </c>
      <c r="F40" s="7">
        <v>3.221</v>
      </c>
      <c r="G40" s="8" t="str">
        <f t="shared" ref="G40:G44" si="15">AVERAGE(B40:F40)</f>
        <v>3.194</v>
      </c>
      <c r="H40" s="9"/>
      <c r="I40" s="10">
        <v>4032.0</v>
      </c>
      <c r="J40" s="11">
        <v>1.232E9</v>
      </c>
      <c r="M40" s="6" t="s">
        <v>10</v>
      </c>
      <c r="N40" s="17" t="str">
        <f t="shared" ref="N40:N44" si="16">G22/G40</f>
        <v>1.15</v>
      </c>
      <c r="O40" s="17" t="str">
        <f t="shared" ref="O40:O44" si="17">G13/G40</f>
        <v>1.05</v>
      </c>
      <c r="P40" s="17" t="str">
        <f t="shared" ref="P40:P44" si="18">G4/G40</f>
        <v>1.04</v>
      </c>
    </row>
    <row r="41">
      <c r="A41" s="6" t="s">
        <v>11</v>
      </c>
      <c r="B41" s="7">
        <v>1.213</v>
      </c>
      <c r="C41" s="7">
        <v>1.156</v>
      </c>
      <c r="D41" s="7">
        <v>1.171</v>
      </c>
      <c r="E41" s="7">
        <v>1.234</v>
      </c>
      <c r="F41" s="7">
        <v>1.159</v>
      </c>
      <c r="G41" s="8" t="str">
        <f t="shared" si="15"/>
        <v>1.187</v>
      </c>
      <c r="H41" s="9"/>
      <c r="I41" s="10">
        <v>7488.0</v>
      </c>
      <c r="J41" s="11">
        <v>3994608.0</v>
      </c>
      <c r="M41" s="6" t="s">
        <v>11</v>
      </c>
      <c r="N41" s="17" t="str">
        <f t="shared" si="16"/>
        <v>1.03</v>
      </c>
      <c r="O41" s="17" t="str">
        <f t="shared" si="17"/>
        <v>0.93</v>
      </c>
      <c r="P41" s="17" t="str">
        <f t="shared" si="18"/>
        <v>0.88</v>
      </c>
    </row>
    <row r="42">
      <c r="A42" s="6" t="s">
        <v>12</v>
      </c>
      <c r="B42" s="7">
        <v>4.336</v>
      </c>
      <c r="C42" s="7">
        <v>4.245</v>
      </c>
      <c r="D42" s="7">
        <v>4.261</v>
      </c>
      <c r="E42" s="7">
        <v>4.383</v>
      </c>
      <c r="F42" s="7">
        <v>4.504</v>
      </c>
      <c r="G42" s="8" t="str">
        <f t="shared" si="15"/>
        <v>4.346</v>
      </c>
      <c r="H42" s="9"/>
      <c r="I42" s="10">
        <v>4608.0</v>
      </c>
      <c r="J42" s="11">
        <v>1.186175228E10</v>
      </c>
      <c r="M42" s="6" t="s">
        <v>12</v>
      </c>
      <c r="N42" s="17" t="str">
        <f t="shared" si="16"/>
        <v>1.20</v>
      </c>
      <c r="O42" s="17" t="str">
        <f t="shared" si="17"/>
        <v>1.15</v>
      </c>
      <c r="P42" s="17" t="str">
        <f t="shared" si="18"/>
        <v>1.14</v>
      </c>
    </row>
    <row r="43">
      <c r="A43" s="6" t="s">
        <v>13</v>
      </c>
      <c r="B43" s="7">
        <v>1.172</v>
      </c>
      <c r="C43" s="7">
        <v>1.118</v>
      </c>
      <c r="D43" s="7">
        <v>1.215</v>
      </c>
      <c r="E43" s="7">
        <v>1.181</v>
      </c>
      <c r="F43" s="7">
        <v>1.134</v>
      </c>
      <c r="G43" s="8" t="str">
        <f t="shared" si="15"/>
        <v>1.164</v>
      </c>
      <c r="H43" s="9"/>
      <c r="I43" s="10">
        <v>6624.0</v>
      </c>
      <c r="J43" s="11">
        <v>1.7248028E8</v>
      </c>
      <c r="M43" s="6" t="s">
        <v>13</v>
      </c>
      <c r="N43" s="17" t="str">
        <f t="shared" si="16"/>
        <v>1.06</v>
      </c>
      <c r="O43" s="17" t="str">
        <f t="shared" si="17"/>
        <v>1.03</v>
      </c>
      <c r="P43" s="17" t="str">
        <f t="shared" si="18"/>
        <v>1.05</v>
      </c>
    </row>
    <row r="44">
      <c r="A44" s="6" t="s">
        <v>14</v>
      </c>
      <c r="B44" s="7">
        <v>1.002</v>
      </c>
      <c r="C44" s="7">
        <v>1.045</v>
      </c>
      <c r="D44" s="7">
        <v>1.083</v>
      </c>
      <c r="E44" s="7">
        <v>1.004</v>
      </c>
      <c r="F44" s="7">
        <v>1.032</v>
      </c>
      <c r="G44" s="8" t="str">
        <f t="shared" si="15"/>
        <v>1.033</v>
      </c>
      <c r="H44" s="9"/>
      <c r="I44" s="10">
        <v>5184.0</v>
      </c>
      <c r="J44" s="11">
        <v>129192.0</v>
      </c>
      <c r="M44" s="6" t="s">
        <v>14</v>
      </c>
      <c r="N44" s="17" t="str">
        <f t="shared" si="16"/>
        <v>1.05</v>
      </c>
      <c r="O44" s="17" t="str">
        <f t="shared" si="17"/>
        <v>1.06</v>
      </c>
      <c r="P44" s="17" t="str">
        <f t="shared" si="18"/>
        <v>0.98</v>
      </c>
    </row>
    <row r="45">
      <c r="I45" s="4"/>
    </row>
    <row r="46">
      <c r="I46" s="4"/>
    </row>
    <row r="47">
      <c r="I47" s="4"/>
    </row>
    <row r="48">
      <c r="I48" s="4"/>
    </row>
    <row r="49">
      <c r="I49" s="4"/>
    </row>
    <row r="50">
      <c r="I50" s="4"/>
    </row>
    <row r="51">
      <c r="I51" s="4"/>
    </row>
    <row r="52">
      <c r="I52" s="4"/>
    </row>
    <row r="53">
      <c r="I53" s="4"/>
    </row>
    <row r="54">
      <c r="I54" s="4"/>
    </row>
    <row r="55">
      <c r="I55" s="4"/>
    </row>
    <row r="56">
      <c r="I56" s="4"/>
    </row>
    <row r="57">
      <c r="I57" s="4"/>
    </row>
    <row r="58">
      <c r="I58" s="4"/>
    </row>
    <row r="59">
      <c r="I59" s="4"/>
    </row>
    <row r="60">
      <c r="I60" s="4"/>
    </row>
    <row r="61">
      <c r="I61" s="4"/>
    </row>
    <row r="62">
      <c r="I62" s="4"/>
    </row>
    <row r="63">
      <c r="I63" s="4"/>
    </row>
    <row r="64">
      <c r="I64" s="4"/>
    </row>
    <row r="65">
      <c r="I65" s="4"/>
    </row>
    <row r="66">
      <c r="I66" s="4"/>
    </row>
    <row r="67">
      <c r="I67" s="4"/>
    </row>
    <row r="68">
      <c r="I68" s="4"/>
    </row>
    <row r="69">
      <c r="I69" s="4"/>
    </row>
    <row r="70">
      <c r="I70" s="4"/>
    </row>
    <row r="71">
      <c r="I71" s="4"/>
    </row>
    <row r="72">
      <c r="I72" s="4"/>
    </row>
    <row r="73">
      <c r="I73" s="4"/>
    </row>
    <row r="74">
      <c r="I74" s="4"/>
    </row>
    <row r="75">
      <c r="I75" s="4"/>
    </row>
    <row r="76">
      <c r="I76" s="4"/>
    </row>
    <row r="77">
      <c r="I77" s="4"/>
    </row>
    <row r="78">
      <c r="I78" s="4"/>
    </row>
    <row r="79">
      <c r="I79" s="4"/>
    </row>
    <row r="80">
      <c r="I80" s="4"/>
    </row>
    <row r="81">
      <c r="I81" s="4"/>
    </row>
    <row r="82">
      <c r="I82" s="4"/>
    </row>
    <row r="83">
      <c r="I83" s="4"/>
    </row>
    <row r="84">
      <c r="I84" s="4"/>
    </row>
    <row r="85">
      <c r="I85" s="4"/>
    </row>
    <row r="86">
      <c r="I86" s="4"/>
    </row>
    <row r="87">
      <c r="I87" s="4"/>
    </row>
    <row r="88">
      <c r="I88" s="4"/>
    </row>
    <row r="89">
      <c r="I89" s="4"/>
    </row>
    <row r="90">
      <c r="I90" s="4"/>
    </row>
    <row r="91">
      <c r="I91" s="4"/>
    </row>
    <row r="92">
      <c r="I92" s="4"/>
    </row>
    <row r="93">
      <c r="I93" s="4"/>
    </row>
    <row r="94">
      <c r="I94" s="4"/>
    </row>
    <row r="95">
      <c r="I95" s="4"/>
    </row>
    <row r="96">
      <c r="I96" s="4"/>
    </row>
    <row r="97">
      <c r="I97" s="4"/>
    </row>
    <row r="98">
      <c r="I98" s="4"/>
    </row>
    <row r="99">
      <c r="I99" s="4"/>
    </row>
    <row r="100">
      <c r="I100" s="4"/>
    </row>
    <row r="101">
      <c r="I101" s="4"/>
    </row>
    <row r="102">
      <c r="I102" s="4"/>
    </row>
    <row r="103">
      <c r="I103" s="4"/>
    </row>
    <row r="104">
      <c r="I104" s="4"/>
    </row>
    <row r="105">
      <c r="I105" s="4"/>
    </row>
    <row r="106">
      <c r="I106" s="4"/>
    </row>
    <row r="107">
      <c r="I107" s="4"/>
    </row>
    <row r="108">
      <c r="I108" s="4"/>
    </row>
    <row r="109">
      <c r="I109" s="4"/>
    </row>
    <row r="110">
      <c r="I110" s="4"/>
    </row>
    <row r="111">
      <c r="I111" s="4"/>
    </row>
    <row r="112">
      <c r="I112" s="4"/>
    </row>
    <row r="113">
      <c r="I113" s="4"/>
    </row>
    <row r="114">
      <c r="I114" s="4"/>
    </row>
    <row r="115">
      <c r="I115" s="4"/>
    </row>
    <row r="116">
      <c r="I116" s="4"/>
    </row>
    <row r="117">
      <c r="I117" s="4"/>
    </row>
    <row r="118">
      <c r="I118" s="4"/>
    </row>
    <row r="119">
      <c r="I119" s="4"/>
    </row>
    <row r="120">
      <c r="I120" s="4"/>
    </row>
    <row r="121">
      <c r="I121" s="4"/>
    </row>
    <row r="122">
      <c r="I122" s="4"/>
    </row>
    <row r="123">
      <c r="I123" s="4"/>
    </row>
    <row r="124">
      <c r="I124" s="4"/>
    </row>
    <row r="125">
      <c r="I125" s="4"/>
    </row>
    <row r="126">
      <c r="I126" s="4"/>
    </row>
    <row r="127">
      <c r="I127" s="4"/>
    </row>
    <row r="128">
      <c r="I128" s="4"/>
    </row>
    <row r="129">
      <c r="I129" s="4"/>
    </row>
    <row r="130">
      <c r="I130" s="4"/>
    </row>
    <row r="131">
      <c r="I131" s="4"/>
    </row>
    <row r="132">
      <c r="I132" s="4"/>
    </row>
    <row r="133">
      <c r="I133" s="4"/>
    </row>
    <row r="134">
      <c r="I134" s="4"/>
    </row>
    <row r="135">
      <c r="I135" s="4"/>
    </row>
    <row r="136">
      <c r="I136" s="4"/>
    </row>
    <row r="137">
      <c r="I137" s="4"/>
    </row>
    <row r="138">
      <c r="I138" s="4"/>
    </row>
    <row r="139">
      <c r="I139" s="4"/>
    </row>
    <row r="140">
      <c r="I140" s="4"/>
    </row>
    <row r="141">
      <c r="I141" s="4"/>
    </row>
    <row r="142">
      <c r="I142" s="4"/>
    </row>
    <row r="143">
      <c r="I143" s="4"/>
    </row>
    <row r="144">
      <c r="I144" s="4"/>
    </row>
    <row r="145">
      <c r="I145" s="4"/>
    </row>
    <row r="146">
      <c r="I146" s="4"/>
    </row>
    <row r="147">
      <c r="I147" s="4"/>
    </row>
    <row r="148">
      <c r="I148" s="4"/>
    </row>
    <row r="149">
      <c r="I149" s="4"/>
    </row>
    <row r="150">
      <c r="I150" s="4"/>
    </row>
    <row r="151">
      <c r="I151" s="4"/>
    </row>
    <row r="152">
      <c r="I152" s="4"/>
    </row>
    <row r="153">
      <c r="I153" s="4"/>
    </row>
    <row r="154">
      <c r="I154" s="4"/>
    </row>
    <row r="155">
      <c r="I155" s="4"/>
    </row>
    <row r="156">
      <c r="I156" s="4"/>
    </row>
    <row r="157">
      <c r="I157" s="4"/>
    </row>
    <row r="158">
      <c r="I158" s="4"/>
    </row>
    <row r="159">
      <c r="I159" s="4"/>
    </row>
    <row r="160">
      <c r="I160" s="4"/>
    </row>
    <row r="161">
      <c r="I161" s="4"/>
    </row>
    <row r="162">
      <c r="I162" s="4"/>
    </row>
    <row r="163">
      <c r="I163" s="4"/>
    </row>
    <row r="164">
      <c r="I164" s="4"/>
    </row>
    <row r="165">
      <c r="I165" s="4"/>
    </row>
    <row r="166">
      <c r="I166" s="4"/>
    </row>
    <row r="167">
      <c r="I167" s="4"/>
    </row>
    <row r="168">
      <c r="I168" s="4"/>
    </row>
    <row r="169">
      <c r="I169" s="4"/>
    </row>
    <row r="170">
      <c r="I170" s="4"/>
    </row>
    <row r="171">
      <c r="I171" s="4"/>
    </row>
    <row r="172">
      <c r="I172" s="4"/>
    </row>
    <row r="173">
      <c r="I173" s="4"/>
    </row>
    <row r="174">
      <c r="I174" s="4"/>
    </row>
    <row r="175">
      <c r="I175" s="4"/>
    </row>
    <row r="176">
      <c r="I176" s="4"/>
    </row>
    <row r="177">
      <c r="I177" s="4"/>
    </row>
    <row r="178">
      <c r="I178" s="4"/>
    </row>
    <row r="179">
      <c r="I179" s="4"/>
    </row>
    <row r="180">
      <c r="I180" s="4"/>
    </row>
    <row r="181">
      <c r="I181" s="4"/>
    </row>
    <row r="182">
      <c r="I182" s="4"/>
    </row>
    <row r="183">
      <c r="I183" s="4"/>
    </row>
    <row r="184">
      <c r="I184" s="4"/>
    </row>
    <row r="185">
      <c r="I185" s="4"/>
    </row>
    <row r="186">
      <c r="I186" s="4"/>
    </row>
    <row r="187">
      <c r="I187" s="4"/>
    </row>
    <row r="188">
      <c r="I188" s="4"/>
    </row>
    <row r="189">
      <c r="I189" s="4"/>
    </row>
    <row r="190">
      <c r="I190" s="4"/>
    </row>
    <row r="191">
      <c r="I191" s="4"/>
    </row>
    <row r="192">
      <c r="I192" s="4"/>
    </row>
    <row r="193">
      <c r="I193" s="4"/>
    </row>
    <row r="194">
      <c r="I194" s="4"/>
    </row>
    <row r="195">
      <c r="I195" s="4"/>
    </row>
    <row r="196">
      <c r="I196" s="4"/>
    </row>
    <row r="197">
      <c r="I197" s="4"/>
    </row>
    <row r="198">
      <c r="I198" s="4"/>
    </row>
    <row r="199">
      <c r="I199" s="4"/>
    </row>
    <row r="200">
      <c r="I200" s="4"/>
    </row>
    <row r="201">
      <c r="I201" s="4"/>
    </row>
    <row r="202">
      <c r="I202" s="4"/>
    </row>
    <row r="203">
      <c r="I203" s="4"/>
    </row>
    <row r="204">
      <c r="I204" s="4"/>
    </row>
    <row r="205">
      <c r="I205" s="4"/>
    </row>
    <row r="206">
      <c r="I206" s="4"/>
    </row>
    <row r="207">
      <c r="I207" s="4"/>
    </row>
    <row r="208">
      <c r="I208" s="4"/>
    </row>
    <row r="209">
      <c r="I209" s="4"/>
    </row>
    <row r="210">
      <c r="I210" s="4"/>
    </row>
    <row r="211">
      <c r="I211" s="4"/>
    </row>
    <row r="212">
      <c r="I212" s="4"/>
    </row>
    <row r="213">
      <c r="I213" s="4"/>
    </row>
    <row r="214">
      <c r="I214" s="4"/>
    </row>
    <row r="215">
      <c r="I215" s="4"/>
    </row>
    <row r="216">
      <c r="I216" s="4"/>
    </row>
    <row r="217">
      <c r="I217" s="4"/>
    </row>
    <row r="218">
      <c r="I218" s="4"/>
    </row>
    <row r="219">
      <c r="I219" s="4"/>
    </row>
    <row r="220">
      <c r="I220" s="4"/>
    </row>
    <row r="221">
      <c r="I221" s="4"/>
    </row>
    <row r="222">
      <c r="I222" s="4"/>
    </row>
    <row r="223">
      <c r="I223" s="4"/>
    </row>
    <row r="224">
      <c r="I224" s="4"/>
    </row>
    <row r="225">
      <c r="I225" s="4"/>
    </row>
    <row r="226">
      <c r="I226" s="4"/>
    </row>
    <row r="227">
      <c r="I227" s="4"/>
    </row>
    <row r="228">
      <c r="I228" s="4"/>
    </row>
    <row r="229">
      <c r="I229" s="4"/>
    </row>
    <row r="230">
      <c r="I230" s="4"/>
    </row>
    <row r="231">
      <c r="I231" s="4"/>
    </row>
    <row r="232">
      <c r="I232" s="4"/>
    </row>
    <row r="233">
      <c r="I233" s="4"/>
    </row>
    <row r="234">
      <c r="I234" s="4"/>
    </row>
    <row r="235">
      <c r="I235" s="4"/>
    </row>
    <row r="236">
      <c r="I236" s="4"/>
    </row>
    <row r="237">
      <c r="I237" s="4"/>
    </row>
    <row r="238">
      <c r="I238" s="4"/>
    </row>
    <row r="239">
      <c r="I239" s="4"/>
    </row>
    <row r="240">
      <c r="I240" s="4"/>
    </row>
    <row r="241">
      <c r="I241" s="4"/>
    </row>
    <row r="242">
      <c r="I242" s="4"/>
    </row>
    <row r="243">
      <c r="I243" s="4"/>
    </row>
    <row r="244">
      <c r="I244" s="4"/>
    </row>
    <row r="245">
      <c r="I245" s="4"/>
    </row>
    <row r="246">
      <c r="I246" s="4"/>
    </row>
    <row r="247">
      <c r="I247" s="4"/>
    </row>
    <row r="248">
      <c r="I248" s="4"/>
    </row>
    <row r="249">
      <c r="I249" s="4"/>
    </row>
    <row r="250">
      <c r="I250" s="4"/>
    </row>
    <row r="251">
      <c r="I251" s="4"/>
    </row>
    <row r="252">
      <c r="I252" s="4"/>
    </row>
    <row r="253">
      <c r="I253" s="4"/>
    </row>
    <row r="254">
      <c r="I254" s="4"/>
    </row>
    <row r="255">
      <c r="I255" s="4"/>
    </row>
    <row r="256">
      <c r="I256" s="4"/>
    </row>
    <row r="257">
      <c r="I257" s="4"/>
    </row>
    <row r="258">
      <c r="I258" s="4"/>
    </row>
    <row r="259">
      <c r="I259" s="4"/>
    </row>
    <row r="260">
      <c r="I260" s="4"/>
    </row>
    <row r="261">
      <c r="I261" s="4"/>
    </row>
    <row r="262">
      <c r="I262" s="4"/>
    </row>
    <row r="263">
      <c r="I263" s="4"/>
    </row>
    <row r="264">
      <c r="I264" s="4"/>
    </row>
    <row r="265">
      <c r="I265" s="4"/>
    </row>
    <row r="266">
      <c r="I266" s="4"/>
    </row>
    <row r="267">
      <c r="I267" s="4"/>
    </row>
    <row r="268">
      <c r="I268" s="4"/>
    </row>
    <row r="269">
      <c r="I269" s="4"/>
    </row>
    <row r="270">
      <c r="I270" s="4"/>
    </row>
    <row r="271">
      <c r="I271" s="4"/>
    </row>
    <row r="272">
      <c r="I272" s="4"/>
    </row>
    <row r="273">
      <c r="I273" s="4"/>
    </row>
    <row r="274">
      <c r="I274" s="4"/>
    </row>
    <row r="275">
      <c r="I275" s="4"/>
    </row>
    <row r="276">
      <c r="I276" s="4"/>
    </row>
    <row r="277">
      <c r="I277" s="4"/>
    </row>
    <row r="278">
      <c r="I278" s="4"/>
    </row>
    <row r="279">
      <c r="I279" s="4"/>
    </row>
    <row r="280">
      <c r="I280" s="4"/>
    </row>
    <row r="281">
      <c r="I281" s="4"/>
    </row>
    <row r="282">
      <c r="I282" s="4"/>
    </row>
    <row r="283">
      <c r="I283" s="4"/>
    </row>
    <row r="284">
      <c r="I284" s="4"/>
    </row>
    <row r="285">
      <c r="I285" s="4"/>
    </row>
    <row r="286">
      <c r="I286" s="4"/>
    </row>
    <row r="287">
      <c r="I287" s="4"/>
    </row>
    <row r="288">
      <c r="I288" s="4"/>
    </row>
    <row r="289">
      <c r="I289" s="4"/>
    </row>
    <row r="290">
      <c r="I290" s="4"/>
    </row>
    <row r="291">
      <c r="I291" s="4"/>
    </row>
    <row r="292">
      <c r="I292" s="4"/>
    </row>
    <row r="293">
      <c r="I293" s="4"/>
    </row>
    <row r="294">
      <c r="I294" s="4"/>
    </row>
    <row r="295">
      <c r="I295" s="4"/>
    </row>
    <row r="296">
      <c r="I296" s="4"/>
    </row>
    <row r="297">
      <c r="I297" s="4"/>
    </row>
    <row r="298">
      <c r="I298" s="4"/>
    </row>
    <row r="299">
      <c r="I299" s="4"/>
    </row>
    <row r="300">
      <c r="I300" s="4"/>
    </row>
    <row r="301">
      <c r="I301" s="4"/>
    </row>
    <row r="302">
      <c r="I302" s="4"/>
    </row>
    <row r="303">
      <c r="I303" s="4"/>
    </row>
    <row r="304">
      <c r="I304" s="4"/>
    </row>
    <row r="305">
      <c r="I305" s="4"/>
    </row>
    <row r="306">
      <c r="I306" s="4"/>
    </row>
    <row r="307">
      <c r="I307" s="4"/>
    </row>
    <row r="308">
      <c r="I308" s="4"/>
    </row>
    <row r="309">
      <c r="I309" s="4"/>
    </row>
    <row r="310">
      <c r="I310" s="4"/>
    </row>
    <row r="311">
      <c r="I311" s="4"/>
    </row>
    <row r="312">
      <c r="I312" s="4"/>
    </row>
    <row r="313">
      <c r="I313" s="4"/>
    </row>
    <row r="314">
      <c r="I314" s="4"/>
    </row>
    <row r="315">
      <c r="I315" s="4"/>
    </row>
    <row r="316">
      <c r="I316" s="4"/>
    </row>
    <row r="317">
      <c r="I317" s="4"/>
    </row>
    <row r="318">
      <c r="I318" s="4"/>
    </row>
    <row r="319">
      <c r="I319" s="4"/>
    </row>
    <row r="320">
      <c r="I320" s="4"/>
    </row>
    <row r="321">
      <c r="I321" s="4"/>
    </row>
    <row r="322">
      <c r="I322" s="4"/>
    </row>
    <row r="323">
      <c r="I323" s="4"/>
    </row>
    <row r="324">
      <c r="I324" s="4"/>
    </row>
    <row r="325">
      <c r="I325" s="4"/>
    </row>
    <row r="326">
      <c r="I326" s="4"/>
    </row>
    <row r="327">
      <c r="I327" s="4"/>
    </row>
    <row r="328">
      <c r="I328" s="4"/>
    </row>
    <row r="329">
      <c r="I329" s="4"/>
    </row>
    <row r="330">
      <c r="I330" s="4"/>
    </row>
    <row r="331">
      <c r="I331" s="4"/>
    </row>
    <row r="332">
      <c r="I332" s="4"/>
    </row>
    <row r="333">
      <c r="I333" s="4"/>
    </row>
    <row r="334">
      <c r="I334" s="4"/>
    </row>
    <row r="335">
      <c r="I335" s="4"/>
    </row>
    <row r="336">
      <c r="I336" s="4"/>
    </row>
    <row r="337">
      <c r="I337" s="4"/>
    </row>
    <row r="338">
      <c r="I338" s="4"/>
    </row>
    <row r="339">
      <c r="I339" s="4"/>
    </row>
    <row r="340">
      <c r="I340" s="4"/>
    </row>
    <row r="341">
      <c r="I341" s="4"/>
    </row>
    <row r="342">
      <c r="I342" s="4"/>
    </row>
    <row r="343">
      <c r="I343" s="4"/>
    </row>
    <row r="344">
      <c r="I344" s="4"/>
    </row>
    <row r="345">
      <c r="I345" s="4"/>
    </row>
    <row r="346">
      <c r="I346" s="4"/>
    </row>
    <row r="347">
      <c r="I347" s="4"/>
    </row>
    <row r="348">
      <c r="I348" s="4"/>
    </row>
    <row r="349">
      <c r="I349" s="4"/>
    </row>
    <row r="350">
      <c r="I350" s="4"/>
    </row>
    <row r="351">
      <c r="I351" s="4"/>
    </row>
    <row r="352">
      <c r="I352" s="4"/>
    </row>
    <row r="353">
      <c r="I353" s="4"/>
    </row>
    <row r="354">
      <c r="I354" s="4"/>
    </row>
    <row r="355">
      <c r="I355" s="4"/>
    </row>
    <row r="356">
      <c r="I356" s="4"/>
    </row>
    <row r="357">
      <c r="I357" s="4"/>
    </row>
    <row r="358">
      <c r="I358" s="4"/>
    </row>
    <row r="359">
      <c r="I359" s="4"/>
    </row>
    <row r="360">
      <c r="I360" s="4"/>
    </row>
    <row r="361">
      <c r="I361" s="4"/>
    </row>
    <row r="362">
      <c r="I362" s="4"/>
    </row>
    <row r="363">
      <c r="I363" s="4"/>
    </row>
    <row r="364">
      <c r="I364" s="4"/>
    </row>
    <row r="365">
      <c r="I365" s="4"/>
    </row>
    <row r="366">
      <c r="I366" s="4"/>
    </row>
    <row r="367">
      <c r="I367" s="4"/>
    </row>
    <row r="368">
      <c r="I368" s="4"/>
    </row>
    <row r="369">
      <c r="I369" s="4"/>
    </row>
    <row r="370">
      <c r="I370" s="4"/>
    </row>
    <row r="371">
      <c r="I371" s="4"/>
    </row>
    <row r="372">
      <c r="I372" s="4"/>
    </row>
    <row r="373">
      <c r="I373" s="4"/>
    </row>
    <row r="374">
      <c r="I374" s="4"/>
    </row>
    <row r="375">
      <c r="I375" s="4"/>
    </row>
    <row r="376">
      <c r="I376" s="4"/>
    </row>
    <row r="377">
      <c r="I377" s="4"/>
    </row>
    <row r="378">
      <c r="I378" s="4"/>
    </row>
    <row r="379">
      <c r="I379" s="4"/>
    </row>
    <row r="380">
      <c r="I380" s="4"/>
    </row>
    <row r="381">
      <c r="I381" s="4"/>
    </row>
    <row r="382">
      <c r="I382" s="4"/>
    </row>
    <row r="383">
      <c r="I383" s="4"/>
    </row>
    <row r="384">
      <c r="I384" s="4"/>
    </row>
    <row r="385">
      <c r="I385" s="4"/>
    </row>
    <row r="386">
      <c r="I386" s="4"/>
    </row>
    <row r="387">
      <c r="I387" s="4"/>
    </row>
    <row r="388">
      <c r="I388" s="4"/>
    </row>
    <row r="389">
      <c r="I389" s="4"/>
    </row>
    <row r="390">
      <c r="I390" s="4"/>
    </row>
    <row r="391">
      <c r="I391" s="4"/>
    </row>
    <row r="392">
      <c r="I392" s="4"/>
    </row>
    <row r="393">
      <c r="I393" s="4"/>
    </row>
    <row r="394">
      <c r="I394" s="4"/>
    </row>
    <row r="395">
      <c r="I395" s="4"/>
    </row>
    <row r="396">
      <c r="I396" s="4"/>
    </row>
    <row r="397">
      <c r="I397" s="4"/>
    </row>
    <row r="398">
      <c r="I398" s="4"/>
    </row>
    <row r="399">
      <c r="I399" s="4"/>
    </row>
    <row r="400">
      <c r="I400" s="4"/>
    </row>
    <row r="401">
      <c r="I401" s="4"/>
    </row>
    <row r="402">
      <c r="I402" s="4"/>
    </row>
    <row r="403">
      <c r="I403" s="4"/>
    </row>
    <row r="404">
      <c r="I404" s="4"/>
    </row>
    <row r="405">
      <c r="I405" s="4"/>
    </row>
    <row r="406">
      <c r="I406" s="4"/>
    </row>
    <row r="407">
      <c r="I407" s="4"/>
    </row>
    <row r="408">
      <c r="I408" s="4"/>
    </row>
    <row r="409">
      <c r="I409" s="4"/>
    </row>
    <row r="410">
      <c r="I410" s="4"/>
    </row>
    <row r="411">
      <c r="I411" s="4"/>
    </row>
    <row r="412">
      <c r="I412" s="4"/>
    </row>
    <row r="413">
      <c r="I413" s="4"/>
    </row>
    <row r="414">
      <c r="I414" s="4"/>
    </row>
    <row r="415">
      <c r="I415" s="4"/>
    </row>
    <row r="416">
      <c r="I416" s="4"/>
    </row>
    <row r="417">
      <c r="I417" s="4"/>
    </row>
    <row r="418">
      <c r="I418" s="4"/>
    </row>
    <row r="419">
      <c r="I419" s="4"/>
    </row>
    <row r="420">
      <c r="I420" s="4"/>
    </row>
    <row r="421">
      <c r="I421" s="4"/>
    </row>
    <row r="422">
      <c r="I422" s="4"/>
    </row>
    <row r="423">
      <c r="I423" s="4"/>
    </row>
    <row r="424">
      <c r="I424" s="4"/>
    </row>
    <row r="425">
      <c r="I425" s="4"/>
    </row>
    <row r="426">
      <c r="I426" s="4"/>
    </row>
    <row r="427">
      <c r="I427" s="4"/>
    </row>
    <row r="428">
      <c r="I428" s="4"/>
    </row>
    <row r="429">
      <c r="I429" s="4"/>
    </row>
    <row r="430">
      <c r="I430" s="4"/>
    </row>
    <row r="431">
      <c r="I431" s="4"/>
    </row>
    <row r="432">
      <c r="I432" s="4"/>
    </row>
    <row r="433">
      <c r="I433" s="4"/>
    </row>
    <row r="434">
      <c r="I434" s="4"/>
    </row>
    <row r="435">
      <c r="I435" s="4"/>
    </row>
    <row r="436">
      <c r="I436" s="4"/>
    </row>
    <row r="437">
      <c r="I437" s="4"/>
    </row>
    <row r="438">
      <c r="I438" s="4"/>
    </row>
    <row r="439">
      <c r="I439" s="4"/>
    </row>
    <row r="440">
      <c r="I440" s="4"/>
    </row>
    <row r="441">
      <c r="I441" s="4"/>
    </row>
    <row r="442">
      <c r="I442" s="4"/>
    </row>
    <row r="443">
      <c r="I443" s="4"/>
    </row>
    <row r="444">
      <c r="I444" s="4"/>
    </row>
    <row r="445">
      <c r="I445" s="4"/>
    </row>
    <row r="446">
      <c r="I446" s="4"/>
    </row>
    <row r="447">
      <c r="I447" s="4"/>
    </row>
    <row r="448">
      <c r="I448" s="4"/>
    </row>
    <row r="449">
      <c r="I449" s="4"/>
    </row>
    <row r="450">
      <c r="I450" s="4"/>
    </row>
    <row r="451">
      <c r="I451" s="4"/>
    </row>
    <row r="452">
      <c r="I452" s="4"/>
    </row>
    <row r="453">
      <c r="I453" s="4"/>
    </row>
    <row r="454">
      <c r="I454" s="4"/>
    </row>
    <row r="455">
      <c r="I455" s="4"/>
    </row>
    <row r="456">
      <c r="I456" s="4"/>
    </row>
    <row r="457">
      <c r="I457" s="4"/>
    </row>
    <row r="458">
      <c r="I458" s="4"/>
    </row>
    <row r="459">
      <c r="I459" s="4"/>
    </row>
    <row r="460">
      <c r="I460" s="4"/>
    </row>
    <row r="461">
      <c r="I461" s="4"/>
    </row>
    <row r="462">
      <c r="I462" s="4"/>
    </row>
    <row r="463">
      <c r="I463" s="4"/>
    </row>
    <row r="464">
      <c r="I464" s="4"/>
    </row>
    <row r="465">
      <c r="I465" s="4"/>
    </row>
    <row r="466">
      <c r="I466" s="4"/>
    </row>
    <row r="467">
      <c r="I467" s="4"/>
    </row>
    <row r="468">
      <c r="I468" s="4"/>
    </row>
    <row r="469">
      <c r="I469" s="4"/>
    </row>
    <row r="470">
      <c r="I470" s="4"/>
    </row>
    <row r="471">
      <c r="I471" s="4"/>
    </row>
    <row r="472">
      <c r="I472" s="4"/>
    </row>
    <row r="473">
      <c r="I473" s="4"/>
    </row>
    <row r="474">
      <c r="I474" s="4"/>
    </row>
    <row r="475">
      <c r="I475" s="4"/>
    </row>
    <row r="476">
      <c r="I476" s="4"/>
    </row>
    <row r="477">
      <c r="I477" s="4"/>
    </row>
    <row r="478">
      <c r="I478" s="4"/>
    </row>
    <row r="479">
      <c r="I479" s="4"/>
    </row>
    <row r="480">
      <c r="I480" s="4"/>
    </row>
    <row r="481">
      <c r="I481" s="4"/>
    </row>
    <row r="482">
      <c r="I482" s="4"/>
    </row>
    <row r="483">
      <c r="I483" s="4"/>
    </row>
    <row r="484">
      <c r="I484" s="4"/>
    </row>
    <row r="485">
      <c r="I485" s="4"/>
    </row>
    <row r="486">
      <c r="I486" s="4"/>
    </row>
    <row r="487">
      <c r="I487" s="4"/>
    </row>
    <row r="488">
      <c r="I488" s="4"/>
    </row>
    <row r="489">
      <c r="I489" s="4"/>
    </row>
    <row r="490">
      <c r="I490" s="4"/>
    </row>
    <row r="491">
      <c r="I491" s="4"/>
    </row>
    <row r="492">
      <c r="I492" s="4"/>
    </row>
    <row r="493">
      <c r="I493" s="4"/>
    </row>
    <row r="494">
      <c r="I494" s="4"/>
    </row>
    <row r="495">
      <c r="I495" s="4"/>
    </row>
    <row r="496">
      <c r="I496" s="4"/>
    </row>
    <row r="497">
      <c r="I497" s="4"/>
    </row>
    <row r="498">
      <c r="I498" s="4"/>
    </row>
    <row r="499">
      <c r="I499" s="4"/>
    </row>
    <row r="500">
      <c r="I500" s="4"/>
    </row>
    <row r="501">
      <c r="I501" s="4"/>
    </row>
    <row r="502">
      <c r="I502" s="4"/>
    </row>
    <row r="503">
      <c r="I503" s="4"/>
    </row>
    <row r="504">
      <c r="I504" s="4"/>
    </row>
    <row r="505">
      <c r="I505" s="4"/>
    </row>
    <row r="506">
      <c r="I506" s="4"/>
    </row>
    <row r="507">
      <c r="I507" s="4"/>
    </row>
    <row r="508">
      <c r="I508" s="4"/>
    </row>
    <row r="509">
      <c r="I509" s="4"/>
    </row>
    <row r="510">
      <c r="I510" s="4"/>
    </row>
    <row r="511">
      <c r="I511" s="4"/>
    </row>
    <row r="512">
      <c r="I512" s="4"/>
    </row>
    <row r="513">
      <c r="I513" s="4"/>
    </row>
    <row r="514">
      <c r="I514" s="4"/>
    </row>
    <row r="515">
      <c r="I515" s="4"/>
    </row>
    <row r="516">
      <c r="I516" s="4"/>
    </row>
    <row r="517">
      <c r="I517" s="4"/>
    </row>
    <row r="518">
      <c r="I518" s="4"/>
    </row>
    <row r="519">
      <c r="I519" s="4"/>
    </row>
    <row r="520">
      <c r="I520" s="4"/>
    </row>
    <row r="521">
      <c r="I521" s="4"/>
    </row>
    <row r="522">
      <c r="I522" s="4"/>
    </row>
    <row r="523">
      <c r="I523" s="4"/>
    </row>
    <row r="524">
      <c r="I524" s="4"/>
    </row>
    <row r="525">
      <c r="I525" s="4"/>
    </row>
    <row r="526">
      <c r="I526" s="4"/>
    </row>
    <row r="527">
      <c r="I527" s="4"/>
    </row>
    <row r="528">
      <c r="I528" s="4"/>
    </row>
    <row r="529">
      <c r="I529" s="4"/>
    </row>
    <row r="530">
      <c r="I530" s="4"/>
    </row>
    <row r="531">
      <c r="I531" s="4"/>
    </row>
    <row r="532">
      <c r="I532" s="4"/>
    </row>
    <row r="533">
      <c r="I533" s="4"/>
    </row>
    <row r="534">
      <c r="I534" s="4"/>
    </row>
    <row r="535">
      <c r="I535" s="4"/>
    </row>
    <row r="536">
      <c r="I536" s="4"/>
    </row>
    <row r="537">
      <c r="I537" s="4"/>
    </row>
    <row r="538">
      <c r="I538" s="4"/>
    </row>
    <row r="539">
      <c r="I539" s="4"/>
    </row>
    <row r="540">
      <c r="I540" s="4"/>
    </row>
    <row r="541">
      <c r="I541" s="4"/>
    </row>
    <row r="542">
      <c r="I542" s="4"/>
    </row>
    <row r="543">
      <c r="I543" s="4"/>
    </row>
    <row r="544">
      <c r="I544" s="4"/>
    </row>
    <row r="545">
      <c r="I545" s="4"/>
    </row>
    <row r="546">
      <c r="I546" s="4"/>
    </row>
    <row r="547">
      <c r="I547" s="4"/>
    </row>
    <row r="548">
      <c r="I548" s="4"/>
    </row>
    <row r="549">
      <c r="I549" s="4"/>
    </row>
    <row r="550">
      <c r="I550" s="4"/>
    </row>
    <row r="551">
      <c r="I551" s="4"/>
    </row>
    <row r="552">
      <c r="I552" s="4"/>
    </row>
    <row r="553">
      <c r="I553" s="4"/>
    </row>
    <row r="554">
      <c r="I554" s="4"/>
    </row>
    <row r="555">
      <c r="I555" s="4"/>
    </row>
    <row r="556">
      <c r="I556" s="4"/>
    </row>
    <row r="557">
      <c r="I557" s="4"/>
    </row>
    <row r="558">
      <c r="I558" s="4"/>
    </row>
    <row r="559">
      <c r="I559" s="4"/>
    </row>
    <row r="560">
      <c r="I560" s="4"/>
    </row>
    <row r="561">
      <c r="I561" s="4"/>
    </row>
    <row r="562">
      <c r="I562" s="4"/>
    </row>
    <row r="563">
      <c r="I563" s="4"/>
    </row>
    <row r="564">
      <c r="I564" s="4"/>
    </row>
    <row r="565">
      <c r="I565" s="4"/>
    </row>
    <row r="566">
      <c r="I566" s="4"/>
    </row>
    <row r="567">
      <c r="I567" s="4"/>
    </row>
    <row r="568">
      <c r="I568" s="4"/>
    </row>
    <row r="569">
      <c r="I569" s="4"/>
    </row>
    <row r="570">
      <c r="I570" s="4"/>
    </row>
    <row r="571">
      <c r="I571" s="4"/>
    </row>
    <row r="572">
      <c r="I572" s="4"/>
    </row>
    <row r="573">
      <c r="I573" s="4"/>
    </row>
    <row r="574">
      <c r="I574" s="4"/>
    </row>
    <row r="575">
      <c r="I575" s="4"/>
    </row>
    <row r="576">
      <c r="I576" s="4"/>
    </row>
    <row r="577">
      <c r="I577" s="4"/>
    </row>
    <row r="578">
      <c r="I578" s="4"/>
    </row>
    <row r="579">
      <c r="I579" s="4"/>
    </row>
    <row r="580">
      <c r="I580" s="4"/>
    </row>
    <row r="581">
      <c r="I581" s="4"/>
    </row>
    <row r="582">
      <c r="I582" s="4"/>
    </row>
    <row r="583">
      <c r="I583" s="4"/>
    </row>
    <row r="584">
      <c r="I584" s="4"/>
    </row>
    <row r="585">
      <c r="I585" s="4"/>
    </row>
    <row r="586">
      <c r="I586" s="4"/>
    </row>
    <row r="587">
      <c r="I587" s="4"/>
    </row>
    <row r="588">
      <c r="I588" s="4"/>
    </row>
    <row r="589">
      <c r="I589" s="4"/>
    </row>
    <row r="590">
      <c r="I590" s="4"/>
    </row>
    <row r="591">
      <c r="I591" s="4"/>
    </row>
    <row r="592">
      <c r="I592" s="4"/>
    </row>
    <row r="593">
      <c r="I593" s="4"/>
    </row>
    <row r="594">
      <c r="I594" s="4"/>
    </row>
    <row r="595">
      <c r="I595" s="4"/>
    </row>
    <row r="596">
      <c r="I596" s="4"/>
    </row>
    <row r="597">
      <c r="I597" s="4"/>
    </row>
    <row r="598">
      <c r="I598" s="4"/>
    </row>
    <row r="599">
      <c r="I599" s="4"/>
    </row>
    <row r="600">
      <c r="I600" s="4"/>
    </row>
    <row r="601">
      <c r="I601" s="4"/>
    </row>
    <row r="602">
      <c r="I602" s="4"/>
    </row>
    <row r="603">
      <c r="I603" s="4"/>
    </row>
    <row r="604">
      <c r="I604" s="4"/>
    </row>
    <row r="605">
      <c r="I605" s="4"/>
    </row>
    <row r="606">
      <c r="I606" s="4"/>
    </row>
    <row r="607">
      <c r="I607" s="4"/>
    </row>
    <row r="608">
      <c r="I608" s="4"/>
    </row>
    <row r="609">
      <c r="I609" s="4"/>
    </row>
    <row r="610">
      <c r="I610" s="4"/>
    </row>
    <row r="611">
      <c r="I611" s="4"/>
    </row>
    <row r="612">
      <c r="I612" s="4"/>
    </row>
    <row r="613">
      <c r="I613" s="4"/>
    </row>
    <row r="614">
      <c r="I614" s="4"/>
    </row>
    <row r="615">
      <c r="I615" s="4"/>
    </row>
    <row r="616">
      <c r="I616" s="4"/>
    </row>
    <row r="617">
      <c r="I617" s="4"/>
    </row>
    <row r="618">
      <c r="I618" s="4"/>
    </row>
    <row r="619">
      <c r="I619" s="4"/>
    </row>
    <row r="620">
      <c r="I620" s="4"/>
    </row>
    <row r="621">
      <c r="I621" s="4"/>
    </row>
    <row r="622">
      <c r="I622" s="4"/>
    </row>
    <row r="623">
      <c r="I623" s="4"/>
    </row>
    <row r="624">
      <c r="I624" s="4"/>
    </row>
    <row r="625">
      <c r="I625" s="4"/>
    </row>
    <row r="626">
      <c r="I626" s="4"/>
    </row>
    <row r="627">
      <c r="I627" s="4"/>
    </row>
    <row r="628">
      <c r="I628" s="4"/>
    </row>
    <row r="629">
      <c r="I629" s="4"/>
    </row>
    <row r="630">
      <c r="I630" s="4"/>
    </row>
    <row r="631">
      <c r="I631" s="4"/>
    </row>
    <row r="632">
      <c r="I632" s="4"/>
    </row>
    <row r="633">
      <c r="I633" s="4"/>
    </row>
    <row r="634">
      <c r="I634" s="4"/>
    </row>
    <row r="635">
      <c r="I635" s="4"/>
    </row>
    <row r="636">
      <c r="I636" s="4"/>
    </row>
    <row r="637">
      <c r="I637" s="4"/>
    </row>
    <row r="638">
      <c r="I638" s="4"/>
    </row>
    <row r="639">
      <c r="I639" s="4"/>
    </row>
    <row r="640">
      <c r="I640" s="4"/>
    </row>
    <row r="641">
      <c r="I641" s="4"/>
    </row>
    <row r="642">
      <c r="I642" s="4"/>
    </row>
    <row r="643">
      <c r="I643" s="4"/>
    </row>
    <row r="644">
      <c r="I644" s="4"/>
    </row>
    <row r="645">
      <c r="I645" s="4"/>
    </row>
    <row r="646">
      <c r="I646" s="4"/>
    </row>
    <row r="647">
      <c r="I647" s="4"/>
    </row>
    <row r="648">
      <c r="I648" s="4"/>
    </row>
    <row r="649">
      <c r="I649" s="4"/>
    </row>
    <row r="650">
      <c r="I650" s="4"/>
    </row>
    <row r="651">
      <c r="I651" s="4"/>
    </row>
    <row r="652">
      <c r="I652" s="4"/>
    </row>
    <row r="653">
      <c r="I653" s="4"/>
    </row>
    <row r="654">
      <c r="I654" s="4"/>
    </row>
    <row r="655">
      <c r="I655" s="4"/>
    </row>
    <row r="656">
      <c r="I656" s="4"/>
    </row>
    <row r="657">
      <c r="I657" s="4"/>
    </row>
    <row r="658">
      <c r="I658" s="4"/>
    </row>
    <row r="659">
      <c r="I659" s="4"/>
    </row>
    <row r="660">
      <c r="I660" s="4"/>
    </row>
    <row r="661">
      <c r="I661" s="4"/>
    </row>
    <row r="662">
      <c r="I662" s="4"/>
    </row>
    <row r="663">
      <c r="I663" s="4"/>
    </row>
    <row r="664">
      <c r="I664" s="4"/>
    </row>
    <row r="665">
      <c r="I665" s="4"/>
    </row>
    <row r="666">
      <c r="I666" s="4"/>
    </row>
    <row r="667">
      <c r="I667" s="4"/>
    </row>
    <row r="668">
      <c r="I668" s="4"/>
    </row>
    <row r="669">
      <c r="I669" s="4"/>
    </row>
    <row r="670">
      <c r="I670" s="4"/>
    </row>
    <row r="671">
      <c r="I671" s="4"/>
    </row>
    <row r="672">
      <c r="I672" s="4"/>
    </row>
    <row r="673">
      <c r="I673" s="4"/>
    </row>
    <row r="674">
      <c r="I674" s="4"/>
    </row>
    <row r="675">
      <c r="I675" s="4"/>
    </row>
    <row r="676">
      <c r="I676" s="4"/>
    </row>
    <row r="677">
      <c r="I677" s="4"/>
    </row>
    <row r="678">
      <c r="I678" s="4"/>
    </row>
    <row r="679">
      <c r="I679" s="4"/>
    </row>
    <row r="680">
      <c r="I680" s="4"/>
    </row>
    <row r="681">
      <c r="I681" s="4"/>
    </row>
    <row r="682">
      <c r="I682" s="4"/>
    </row>
    <row r="683">
      <c r="I683" s="4"/>
    </row>
    <row r="684">
      <c r="I684" s="4"/>
    </row>
    <row r="685">
      <c r="I685" s="4"/>
    </row>
    <row r="686">
      <c r="I686" s="4"/>
    </row>
    <row r="687">
      <c r="I687" s="4"/>
    </row>
    <row r="688">
      <c r="I688" s="4"/>
    </row>
    <row r="689">
      <c r="I689" s="4"/>
    </row>
    <row r="690">
      <c r="I690" s="4"/>
    </row>
    <row r="691">
      <c r="I691" s="4"/>
    </row>
    <row r="692">
      <c r="I692" s="4"/>
    </row>
    <row r="693">
      <c r="I693" s="4"/>
    </row>
    <row r="694">
      <c r="I694" s="4"/>
    </row>
    <row r="695">
      <c r="I695" s="4"/>
    </row>
    <row r="696">
      <c r="I696" s="4"/>
    </row>
    <row r="697">
      <c r="I697" s="4"/>
    </row>
    <row r="698">
      <c r="I698" s="4"/>
    </row>
    <row r="699">
      <c r="I699" s="4"/>
    </row>
    <row r="700">
      <c r="I700" s="4"/>
    </row>
    <row r="701">
      <c r="I701" s="4"/>
    </row>
    <row r="702">
      <c r="I702" s="4"/>
    </row>
    <row r="703">
      <c r="I703" s="4"/>
    </row>
    <row r="704">
      <c r="I704" s="4"/>
    </row>
    <row r="705">
      <c r="I705" s="4"/>
    </row>
    <row r="706">
      <c r="I706" s="4"/>
    </row>
    <row r="707">
      <c r="I707" s="4"/>
    </row>
    <row r="708">
      <c r="I708" s="4"/>
    </row>
    <row r="709">
      <c r="I709" s="4"/>
    </row>
    <row r="710">
      <c r="I710" s="4"/>
    </row>
    <row r="711">
      <c r="I711" s="4"/>
    </row>
    <row r="712">
      <c r="I712" s="4"/>
    </row>
    <row r="713">
      <c r="I713" s="4"/>
    </row>
    <row r="714">
      <c r="I714" s="4"/>
    </row>
    <row r="715">
      <c r="I715" s="4"/>
    </row>
    <row r="716">
      <c r="I716" s="4"/>
    </row>
    <row r="717">
      <c r="I717" s="4"/>
    </row>
    <row r="718">
      <c r="I718" s="4"/>
    </row>
    <row r="719">
      <c r="I719" s="4"/>
    </row>
    <row r="720">
      <c r="I720" s="4"/>
    </row>
    <row r="721">
      <c r="I721" s="4"/>
    </row>
    <row r="722">
      <c r="I722" s="4"/>
    </row>
    <row r="723">
      <c r="I723" s="4"/>
    </row>
    <row r="724">
      <c r="I724" s="4"/>
    </row>
    <row r="725">
      <c r="I725" s="4"/>
    </row>
    <row r="726">
      <c r="I726" s="4"/>
    </row>
    <row r="727">
      <c r="I727" s="4"/>
    </row>
    <row r="728">
      <c r="I728" s="4"/>
    </row>
    <row r="729">
      <c r="I729" s="4"/>
    </row>
    <row r="730">
      <c r="I730" s="4"/>
    </row>
    <row r="731">
      <c r="I731" s="4"/>
    </row>
    <row r="732">
      <c r="I732" s="4"/>
    </row>
    <row r="733">
      <c r="I733" s="4"/>
    </row>
    <row r="734">
      <c r="I734" s="4"/>
    </row>
    <row r="735">
      <c r="I735" s="4"/>
    </row>
    <row r="736">
      <c r="I736" s="4"/>
    </row>
    <row r="737">
      <c r="I737" s="4"/>
    </row>
    <row r="738">
      <c r="I738" s="4"/>
    </row>
    <row r="739">
      <c r="I739" s="4"/>
    </row>
    <row r="740">
      <c r="I740" s="4"/>
    </row>
    <row r="741">
      <c r="I741" s="4"/>
    </row>
    <row r="742">
      <c r="I742" s="4"/>
    </row>
    <row r="743">
      <c r="I743" s="4"/>
    </row>
    <row r="744">
      <c r="I744" s="4"/>
    </row>
    <row r="745">
      <c r="I745" s="4"/>
    </row>
    <row r="746">
      <c r="I746" s="4"/>
    </row>
    <row r="747">
      <c r="I747" s="4"/>
    </row>
    <row r="748">
      <c r="I748" s="4"/>
    </row>
    <row r="749">
      <c r="I749" s="4"/>
    </row>
    <row r="750">
      <c r="I750" s="4"/>
    </row>
    <row r="751">
      <c r="I751" s="4"/>
    </row>
    <row r="752">
      <c r="I752" s="4"/>
    </row>
    <row r="753">
      <c r="I753" s="4"/>
    </row>
    <row r="754">
      <c r="I754" s="4"/>
    </row>
    <row r="755">
      <c r="I755" s="4"/>
    </row>
    <row r="756">
      <c r="I756" s="4"/>
    </row>
    <row r="757">
      <c r="I757" s="4"/>
    </row>
    <row r="758">
      <c r="I758" s="4"/>
    </row>
    <row r="759">
      <c r="I759" s="4"/>
    </row>
    <row r="760">
      <c r="I760" s="4"/>
    </row>
    <row r="761">
      <c r="I761" s="4"/>
    </row>
    <row r="762">
      <c r="I762" s="4"/>
    </row>
    <row r="763">
      <c r="I763" s="4"/>
    </row>
    <row r="764">
      <c r="I764" s="4"/>
    </row>
    <row r="765">
      <c r="I765" s="4"/>
    </row>
    <row r="766">
      <c r="I766" s="4"/>
    </row>
    <row r="767">
      <c r="I767" s="4"/>
    </row>
    <row r="768">
      <c r="I768" s="4"/>
    </row>
    <row r="769">
      <c r="I769" s="4"/>
    </row>
    <row r="770">
      <c r="I770" s="4"/>
    </row>
    <row r="771">
      <c r="I771" s="4"/>
    </row>
    <row r="772">
      <c r="I772" s="4"/>
    </row>
    <row r="773">
      <c r="I773" s="4"/>
    </row>
    <row r="774">
      <c r="I774" s="4"/>
    </row>
    <row r="775">
      <c r="I775" s="4"/>
    </row>
    <row r="776">
      <c r="I776" s="4"/>
    </row>
    <row r="777">
      <c r="I777" s="4"/>
    </row>
    <row r="778">
      <c r="I778" s="4"/>
    </row>
    <row r="779">
      <c r="I779" s="4"/>
    </row>
    <row r="780">
      <c r="I780" s="4"/>
    </row>
    <row r="781">
      <c r="I781" s="4"/>
    </row>
    <row r="782">
      <c r="I782" s="4"/>
    </row>
    <row r="783">
      <c r="I783" s="4"/>
    </row>
    <row r="784">
      <c r="I784" s="4"/>
    </row>
    <row r="785">
      <c r="I785" s="4"/>
    </row>
    <row r="786">
      <c r="I786" s="4"/>
    </row>
    <row r="787">
      <c r="I787" s="4"/>
    </row>
    <row r="788">
      <c r="I788" s="4"/>
    </row>
    <row r="789">
      <c r="I789" s="4"/>
    </row>
    <row r="790">
      <c r="I790" s="4"/>
    </row>
    <row r="791">
      <c r="I791" s="4"/>
    </row>
    <row r="792">
      <c r="I792" s="4"/>
    </row>
    <row r="793">
      <c r="I793" s="4"/>
    </row>
    <row r="794">
      <c r="I794" s="4"/>
    </row>
    <row r="795">
      <c r="I795" s="4"/>
    </row>
    <row r="796">
      <c r="I796" s="4"/>
    </row>
    <row r="797">
      <c r="I797" s="4"/>
    </row>
    <row r="798">
      <c r="I798" s="4"/>
    </row>
    <row r="799">
      <c r="I799" s="4"/>
    </row>
    <row r="800">
      <c r="I800" s="4"/>
    </row>
    <row r="801">
      <c r="I801" s="4"/>
    </row>
    <row r="802">
      <c r="I802" s="4"/>
    </row>
    <row r="803">
      <c r="I803" s="4"/>
    </row>
    <row r="804">
      <c r="I804" s="4"/>
    </row>
    <row r="805">
      <c r="I805" s="4"/>
    </row>
    <row r="806">
      <c r="I806" s="4"/>
    </row>
    <row r="807">
      <c r="I807" s="4"/>
    </row>
    <row r="808">
      <c r="I808" s="4"/>
    </row>
    <row r="809">
      <c r="I809" s="4"/>
    </row>
    <row r="810">
      <c r="I810" s="4"/>
    </row>
    <row r="811">
      <c r="I811" s="4"/>
    </row>
    <row r="812">
      <c r="I812" s="4"/>
    </row>
    <row r="813">
      <c r="I813" s="4"/>
    </row>
    <row r="814">
      <c r="I814" s="4"/>
    </row>
    <row r="815">
      <c r="I815" s="4"/>
    </row>
    <row r="816">
      <c r="I816" s="4"/>
    </row>
    <row r="817">
      <c r="I817" s="4"/>
    </row>
    <row r="818">
      <c r="I818" s="4"/>
    </row>
    <row r="819">
      <c r="I819" s="4"/>
    </row>
    <row r="820">
      <c r="I820" s="4"/>
    </row>
    <row r="821">
      <c r="I821" s="4"/>
    </row>
    <row r="822">
      <c r="I822" s="4"/>
    </row>
    <row r="823">
      <c r="I823" s="4"/>
    </row>
    <row r="824">
      <c r="I824" s="4"/>
    </row>
    <row r="825">
      <c r="I825" s="4"/>
    </row>
    <row r="826">
      <c r="I826" s="4"/>
    </row>
    <row r="827">
      <c r="I827" s="4"/>
    </row>
    <row r="828">
      <c r="I828" s="4"/>
    </row>
    <row r="829">
      <c r="I829" s="4"/>
    </row>
    <row r="830">
      <c r="I830" s="4"/>
    </row>
    <row r="831">
      <c r="I831" s="4"/>
    </row>
    <row r="832">
      <c r="I832" s="4"/>
    </row>
    <row r="833">
      <c r="I833" s="4"/>
    </row>
    <row r="834">
      <c r="I834" s="4"/>
    </row>
    <row r="835">
      <c r="I835" s="4"/>
    </row>
    <row r="836">
      <c r="I836" s="4"/>
    </row>
    <row r="837">
      <c r="I837" s="4"/>
    </row>
    <row r="838">
      <c r="I838" s="4"/>
    </row>
    <row r="839">
      <c r="I839" s="4"/>
    </row>
    <row r="840">
      <c r="I840" s="4"/>
    </row>
    <row r="841">
      <c r="I841" s="4"/>
    </row>
    <row r="842">
      <c r="I842" s="4"/>
    </row>
    <row r="843">
      <c r="I843" s="4"/>
    </row>
    <row r="844">
      <c r="I844" s="4"/>
    </row>
    <row r="845">
      <c r="I845" s="4"/>
    </row>
    <row r="846">
      <c r="I846" s="4"/>
    </row>
    <row r="847">
      <c r="I847" s="4"/>
    </row>
    <row r="848">
      <c r="I848" s="4"/>
    </row>
    <row r="849">
      <c r="I849" s="4"/>
    </row>
    <row r="850">
      <c r="I850" s="4"/>
    </row>
    <row r="851">
      <c r="I851" s="4"/>
    </row>
    <row r="852">
      <c r="I852" s="4"/>
    </row>
    <row r="853">
      <c r="I853" s="4"/>
    </row>
    <row r="854">
      <c r="I854" s="4"/>
    </row>
    <row r="855">
      <c r="I855" s="4"/>
    </row>
    <row r="856">
      <c r="I856" s="4"/>
    </row>
    <row r="857">
      <c r="I857" s="4"/>
    </row>
    <row r="858">
      <c r="I858" s="4"/>
    </row>
    <row r="859">
      <c r="I859" s="4"/>
    </row>
    <row r="860">
      <c r="I860" s="4"/>
    </row>
    <row r="861">
      <c r="I861" s="4"/>
    </row>
    <row r="862">
      <c r="I862" s="4"/>
    </row>
    <row r="863">
      <c r="I863" s="4"/>
    </row>
    <row r="864">
      <c r="I864" s="4"/>
    </row>
    <row r="865">
      <c r="I865" s="4"/>
    </row>
    <row r="866">
      <c r="I866" s="4"/>
    </row>
    <row r="867">
      <c r="I867" s="4"/>
    </row>
    <row r="868">
      <c r="I868" s="4"/>
    </row>
    <row r="869">
      <c r="I869" s="4"/>
    </row>
    <row r="870">
      <c r="I870" s="4"/>
    </row>
    <row r="871">
      <c r="I871" s="4"/>
    </row>
    <row r="872">
      <c r="I872" s="4"/>
    </row>
    <row r="873">
      <c r="I873" s="4"/>
    </row>
    <row r="874">
      <c r="I874" s="4"/>
    </row>
    <row r="875">
      <c r="I875" s="4"/>
    </row>
    <row r="876">
      <c r="I876" s="4"/>
    </row>
    <row r="877">
      <c r="I877" s="4"/>
    </row>
    <row r="878">
      <c r="I878" s="4"/>
    </row>
    <row r="879">
      <c r="I879" s="4"/>
    </row>
    <row r="880">
      <c r="I880" s="4"/>
    </row>
    <row r="881">
      <c r="I881" s="4"/>
    </row>
    <row r="882">
      <c r="I882" s="4"/>
    </row>
    <row r="883">
      <c r="I883" s="4"/>
    </row>
    <row r="884">
      <c r="I884" s="4"/>
    </row>
    <row r="885">
      <c r="I885" s="4"/>
    </row>
    <row r="886">
      <c r="I886" s="4"/>
    </row>
    <row r="887">
      <c r="I887" s="4"/>
    </row>
    <row r="888">
      <c r="I888" s="4"/>
    </row>
    <row r="889">
      <c r="I889" s="4"/>
    </row>
    <row r="890">
      <c r="I890" s="4"/>
    </row>
    <row r="891">
      <c r="I891" s="4"/>
    </row>
    <row r="892">
      <c r="I892" s="4"/>
    </row>
    <row r="893">
      <c r="I893" s="4"/>
    </row>
    <row r="894">
      <c r="I894" s="4"/>
    </row>
    <row r="895">
      <c r="I895" s="4"/>
    </row>
    <row r="896">
      <c r="I896" s="4"/>
    </row>
    <row r="897">
      <c r="I897" s="4"/>
    </row>
    <row r="898">
      <c r="I898" s="4"/>
    </row>
    <row r="899">
      <c r="I899" s="4"/>
    </row>
    <row r="900">
      <c r="I900" s="4"/>
    </row>
    <row r="901">
      <c r="I901" s="4"/>
    </row>
    <row r="902">
      <c r="I902" s="4"/>
    </row>
    <row r="903">
      <c r="I903" s="4"/>
    </row>
    <row r="904">
      <c r="I904" s="4"/>
    </row>
    <row r="905">
      <c r="I905" s="4"/>
    </row>
    <row r="906">
      <c r="I906" s="4"/>
    </row>
    <row r="907">
      <c r="I907" s="4"/>
    </row>
    <row r="908">
      <c r="I908" s="4"/>
    </row>
    <row r="909">
      <c r="I909" s="4"/>
    </row>
    <row r="910">
      <c r="I910" s="4"/>
    </row>
    <row r="911">
      <c r="I911" s="4"/>
    </row>
    <row r="912">
      <c r="I912" s="4"/>
    </row>
    <row r="913">
      <c r="I913" s="4"/>
    </row>
    <row r="914">
      <c r="I914" s="4"/>
    </row>
    <row r="915">
      <c r="I915" s="4"/>
    </row>
    <row r="916">
      <c r="I916" s="4"/>
    </row>
    <row r="917">
      <c r="I917" s="4"/>
    </row>
    <row r="918">
      <c r="I918" s="4"/>
    </row>
    <row r="919">
      <c r="I919" s="4"/>
    </row>
    <row r="920">
      <c r="I920" s="4"/>
    </row>
    <row r="921">
      <c r="I921" s="4"/>
    </row>
    <row r="922">
      <c r="I922" s="4"/>
    </row>
    <row r="923">
      <c r="I923" s="4"/>
    </row>
    <row r="924">
      <c r="I924" s="4"/>
    </row>
    <row r="925">
      <c r="I925" s="4"/>
    </row>
    <row r="926">
      <c r="I926" s="4"/>
    </row>
    <row r="927">
      <c r="I927" s="4"/>
    </row>
    <row r="928">
      <c r="I928" s="4"/>
    </row>
    <row r="929">
      <c r="I929" s="4"/>
    </row>
    <row r="930">
      <c r="I930" s="4"/>
    </row>
    <row r="931">
      <c r="I931" s="4"/>
    </row>
    <row r="932">
      <c r="I932" s="4"/>
    </row>
    <row r="933">
      <c r="I933" s="4"/>
    </row>
    <row r="934">
      <c r="I934" s="4"/>
    </row>
    <row r="935">
      <c r="I935" s="4"/>
    </row>
    <row r="936">
      <c r="I936" s="4"/>
    </row>
    <row r="937">
      <c r="I937" s="4"/>
    </row>
    <row r="938">
      <c r="I938" s="4"/>
    </row>
    <row r="939">
      <c r="I939" s="4"/>
    </row>
    <row r="940">
      <c r="I940" s="4"/>
    </row>
    <row r="941">
      <c r="I941" s="4"/>
    </row>
    <row r="942">
      <c r="I942" s="4"/>
    </row>
    <row r="943">
      <c r="I943" s="4"/>
    </row>
    <row r="944">
      <c r="I944" s="4"/>
    </row>
    <row r="945">
      <c r="I945" s="4"/>
    </row>
    <row r="946">
      <c r="I946" s="4"/>
    </row>
    <row r="947">
      <c r="I947" s="4"/>
    </row>
    <row r="948">
      <c r="I948" s="4"/>
    </row>
    <row r="949">
      <c r="I949" s="4"/>
    </row>
    <row r="950">
      <c r="I950" s="4"/>
    </row>
    <row r="951">
      <c r="I951" s="4"/>
    </row>
    <row r="952">
      <c r="I952" s="4"/>
    </row>
    <row r="953">
      <c r="I953" s="4"/>
    </row>
    <row r="954">
      <c r="I954" s="4"/>
    </row>
    <row r="955">
      <c r="I955" s="4"/>
    </row>
    <row r="956">
      <c r="I956" s="4"/>
    </row>
    <row r="957">
      <c r="I957" s="4"/>
    </row>
    <row r="958">
      <c r="I958" s="4"/>
    </row>
    <row r="959">
      <c r="I959" s="4"/>
    </row>
    <row r="960">
      <c r="I960" s="4"/>
    </row>
    <row r="961">
      <c r="I961" s="4"/>
    </row>
    <row r="962">
      <c r="I962" s="4"/>
    </row>
    <row r="963">
      <c r="I963" s="4"/>
    </row>
    <row r="964">
      <c r="I964" s="4"/>
    </row>
    <row r="965">
      <c r="I965" s="4"/>
    </row>
    <row r="966">
      <c r="I966" s="4"/>
    </row>
    <row r="967">
      <c r="I967" s="4"/>
    </row>
    <row r="968">
      <c r="I968" s="4"/>
    </row>
    <row r="969">
      <c r="I969" s="4"/>
    </row>
    <row r="970">
      <c r="I970" s="4"/>
    </row>
    <row r="971">
      <c r="I971" s="4"/>
    </row>
    <row r="972">
      <c r="I972" s="4"/>
    </row>
    <row r="973">
      <c r="I973" s="4"/>
    </row>
    <row r="974">
      <c r="I974" s="4"/>
    </row>
    <row r="975">
      <c r="I975" s="4"/>
    </row>
    <row r="976">
      <c r="I976" s="4"/>
    </row>
    <row r="977">
      <c r="I977" s="4"/>
    </row>
    <row r="978">
      <c r="I978" s="4"/>
    </row>
    <row r="979">
      <c r="I979" s="4"/>
    </row>
    <row r="980">
      <c r="I980" s="4"/>
    </row>
    <row r="981">
      <c r="I981" s="4"/>
    </row>
    <row r="982">
      <c r="I982" s="4"/>
    </row>
    <row r="983">
      <c r="I983" s="4"/>
    </row>
    <row r="984">
      <c r="I984" s="4"/>
    </row>
    <row r="985">
      <c r="I985" s="4"/>
    </row>
    <row r="986">
      <c r="I986" s="4"/>
    </row>
    <row r="987">
      <c r="I987" s="4"/>
    </row>
    <row r="988">
      <c r="I988" s="4"/>
    </row>
    <row r="989">
      <c r="I989" s="4"/>
    </row>
    <row r="990">
      <c r="I990" s="4"/>
    </row>
    <row r="991">
      <c r="I991" s="4"/>
    </row>
    <row r="992">
      <c r="I992" s="4"/>
    </row>
    <row r="993">
      <c r="I993" s="4"/>
    </row>
    <row r="994">
      <c r="I994" s="4"/>
    </row>
    <row r="995">
      <c r="I995" s="4"/>
    </row>
    <row r="996">
      <c r="I996" s="4"/>
    </row>
    <row r="997">
      <c r="I997" s="4"/>
    </row>
    <row r="998">
      <c r="I998" s="4"/>
    </row>
    <row r="999">
      <c r="I999" s="4"/>
    </row>
    <row r="1000">
      <c r="I1000" s="4"/>
    </row>
    <row r="1001">
      <c r="I1001" s="4"/>
    </row>
    <row r="1002">
      <c r="I1002" s="4"/>
    </row>
    <row r="1003">
      <c r="I1003" s="4"/>
    </row>
    <row r="1004">
      <c r="I1004" s="4"/>
    </row>
    <row r="1005">
      <c r="I1005" s="4"/>
    </row>
    <row r="1006">
      <c r="I1006" s="4"/>
    </row>
    <row r="1007">
      <c r="I1007" s="4"/>
    </row>
    <row r="1008">
      <c r="I1008" s="4"/>
    </row>
    <row r="1009">
      <c r="I1009" s="4"/>
    </row>
    <row r="1010">
      <c r="I1010" s="4"/>
    </row>
    <row r="1011">
      <c r="I1011" s="4"/>
    </row>
    <row r="1012">
      <c r="I1012" s="4"/>
    </row>
    <row r="1013">
      <c r="I1013" s="4"/>
    </row>
    <row r="1014">
      <c r="I1014" s="4"/>
    </row>
    <row r="1015">
      <c r="I1015" s="4"/>
    </row>
  </sheetData>
  <mergeCells count="12">
    <mergeCell ref="A11:C11"/>
    <mergeCell ref="H11:J11"/>
    <mergeCell ref="M2:P2"/>
    <mergeCell ref="M11:P11"/>
    <mergeCell ref="A1:F1"/>
    <mergeCell ref="I1:K1"/>
    <mergeCell ref="A29:C29"/>
    <mergeCell ref="M29:P29"/>
    <mergeCell ref="A20:C20"/>
    <mergeCell ref="A2:C2"/>
    <mergeCell ref="A38:C38"/>
    <mergeCell ref="M38:P38"/>
  </mergeCells>
  <drawing r:id="rId1"/>
</worksheet>
</file>