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ront End" sheetId="1" state="visible" r:id="rId2"/>
    <sheet name="Mid End" sheetId="2" state="visible" r:id="rId3"/>
    <sheet name="End END" sheetId="3" state="visible" r:id="rId4"/>
    <sheet name="Entr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<sst xmlns="http://schemas.openxmlformats.org/spreadsheetml/2006/main" count="162" uniqueCount="70">
  <si>
    <t xml:space="preserve">ACTIVE</t>
  </si>
  <si>
    <t xml:space="preserve">Bank</t>
  </si>
  <si>
    <t xml:space="preserve">INACTIVE</t>
  </si>
  <si>
    <t xml:space="preserve">Savings</t>
  </si>
  <si>
    <t xml:space="preserve">Spend</t>
  </si>
  <si>
    <t xml:space="preserve">Write Down</t>
  </si>
  <si>
    <t xml:space="preserve">Salary</t>
  </si>
  <si>
    <t xml:space="preserve">#1</t>
  </si>
  <si>
    <t xml:space="preserve">Note :</t>
  </si>
  <si>
    <t xml:space="preserve">Bonus</t>
  </si>
  <si>
    <t xml:space="preserve">#2</t>
  </si>
  <si>
    <t xml:space="preserve">Trade</t>
  </si>
  <si>
    <t xml:space="preserve">#3</t>
  </si>
  <si>
    <t xml:space="preserve">Split</t>
  </si>
  <si>
    <t xml:space="preserve">Bank :</t>
  </si>
  <si>
    <t xml:space="preserve">Month/Week</t>
  </si>
  <si>
    <t xml:space="preserve">Use Above System</t>
  </si>
  <si>
    <t xml:space="preserve">24K – 10K</t>
  </si>
  <si>
    <t xml:space="preserve">8K</t>
  </si>
  <si>
    <t xml:space="preserve">6K</t>
  </si>
  <si>
    <t xml:space="preserve">4K</t>
  </si>
  <si>
    <t xml:space="preserve">#4</t>
  </si>
  <si>
    <t xml:space="preserve">Inpute</t>
  </si>
  <si>
    <t xml:space="preserve">Bonus :</t>
  </si>
  <si>
    <t xml:space="preserve">Months/Years</t>
  </si>
  <si>
    <t xml:space="preserve">Levels – 3/4/6</t>
  </si>
  <si>
    <t xml:space="preserve">Made A Sale</t>
  </si>
  <si>
    <t xml:space="preserve">Total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</si>
  <si>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</si>
  <si>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</si>
  <si>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</si>
  <si>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</si>
  <si>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Budgeting Yearly Motherboard</t>
  </si>
  <si>
    <t xml:space="preserve">Current Date</t>
  </si>
  <si>
    <t xml:space="preserve">Income</t>
  </si>
  <si>
    <t xml:space="preserve">Expense</t>
  </si>
  <si>
    <t xml:space="preserve">Year Break Down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</si>
  <si>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</si>
  <si>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</si>
  <si>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</si>
  <si>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</si>
  <si>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</si>
  <si>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</si>
  <si>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</si>
  <si>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</si>
  <si>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</si>
  <si>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</si>
  <si>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</si>
  <si>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</si>
  <si>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Average</t>
  </si>
  <si>
    <t xml:space="preserve">Rent</t>
  </si>
  <si>
    <t xml:space="preserve">Transport</t>
  </si>
  <si>
    <t xml:space="preserve">BAG</t>
  </si>
  <si>
    <t xml:space="preserve">Entertainment</t>
  </si>
  <si>
    <t xml:space="preserve">Utilities</t>
  </si>
  <si>
    <t xml:space="preserve">Maintance</t>
  </si>
  <si>
    <t xml:space="preserve">Groceries</t>
  </si>
  <si>
    <t xml:space="preserve">Holiday</t>
  </si>
  <si>
    <t xml:space="preserve">Income &amp; Expense Entries</t>
  </si>
  <si>
    <t xml:space="preserve">Category</t>
  </si>
  <si>
    <t xml:space="preserve">Income / Expense</t>
  </si>
  <si>
    <t xml:space="preserve">Date</t>
  </si>
  <si>
    <t xml:space="preserve">Month</t>
  </si>
  <si>
    <t xml:space="preserve">Amount</t>
  </si>
  <si>
    <t xml:space="preserve">Description</t>
  </si>
  <si>
    <t xml:space="preserve">01/01/2023</t>
  </si>
  <si>
    <t xml:space="preserve">N/A</t>
  </si>
  <si>
    <t xml:space="preserve">02/02/2023</t>
  </si>
  <si>
    <t xml:space="preserve">09/03/2023</t>
  </si>
  <si>
    <t xml:space="preserve">23/04/2023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</si>
</sst>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yyyy\-mm\-dd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2"/>
    </font>
    <font>
      <b val="true"/>
      <i val="true"/>
      <sz val="20"/>
      <name val="Arial"/>
      <family val="2"/>
      <charset val="1"/>
    </font>
    <font>
      <b val="true"/>
      <i val="true"/>
      <sz val="22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38"/>
      </patternFill>
    </fill>
    <fill>
      <patternFill patternType="solid">
        <fgColor rgb="FF81D41A"/>
        <bgColor rgb="FFBBE33D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000"/>
      </patternFill>
    </fill>
    <fill>
      <patternFill patternType="solid">
        <fgColor rgb="FFFF8000"/>
        <bgColor rgb="FFFF8080"/>
      </patternFill>
    </fill>
    <fill>
      <patternFill patternType="solid">
        <fgColor rgb="FFFFFF38"/>
        <bgColor rgb="FFFFFF00"/>
      </patternFill>
    </fill>
    <fill>
      <patternFill patternType="solid">
        <fgColor rgb="FFD4EA6B"/>
        <bgColor rgb="FFBBE33D"/>
      </patternFill>
    </fill>
    <fill>
      <patternFill patternType="solid">
        <fgColor rgb="FF729FCF"/>
        <bgColor rgb="FF969696"/>
      </patternFill>
    </fill>
    <fill>
      <patternFill patternType="solid">
        <fgColor rgb="FFFFB66C"/>
        <bgColor rgb="FFFFD320"/>
      </patternFill>
    </fill>
    <fill>
      <patternFill patternType="solid">
        <fgColor rgb="FF00A933"/>
        <bgColor rgb="FF008000"/>
      </patternFill>
    </fill>
    <fill>
      <patternFill patternType="solid">
        <fgColor rgb="FFFF4000"/>
        <bgColor rgb="FFFF420E"/>
      </patternFill>
    </fill>
    <fill>
      <patternFill patternType="solid">
        <fgColor rgb="FFBBE33D"/>
        <bgColor rgb="FFD4EA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BBE33D"/>
      <rgbColor rgb="FFD4EA6B"/>
      <rgbColor rgb="FF99CCFF"/>
      <rgbColor rgb="FFFF99CC"/>
      <rgbColor rgb="FFCC99FF"/>
      <rgbColor rgb="FFFFB66C"/>
      <rgbColor rgb="FF3366FF"/>
      <rgbColor rgb="FF33CCCC"/>
      <rgbColor rgb="FF81D41A"/>
      <rgbColor rgb="FFFFD320"/>
      <rgbColor rgb="FFFF8000"/>
      <rgbColor rgb="FFFF420E"/>
      <rgbColor rgb="FF666699"/>
      <rgbColor rgb="FF969696"/>
      <rgbColor rgb="FF004586"/>
      <rgbColor rgb="FF00A933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'Mid End'!$G$15:$G$17</c:f>
              <c:numCache>
                <c:formatCode>General</c:formatCode>
                <c:ptCount val="3"/>
                <c:pt idx="0">
                  <c:v>2640</c:v>
                </c:pt>
                <c:pt idx="1">
                  <c:v>123</c:v>
                </c:pt>
                <c:pt idx="2">
                  <c:v>321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End'!$B$14:$B$16</c:f>
              <c:numCache>
                <c:formatCode>General</c:formatCode>
                <c:ptCount val="3"/>
                <c:pt idx="0">
                  <c:v>24000</c:v>
                </c:pt>
                <c:pt idx="1">
                  <c:v>6000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End'!$C$14:$C$16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End'!$D$14:$D$16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gapWidth val="100"/>
        <c:overlap val="0"/>
        <c:axId val="48179296"/>
        <c:axId val="68094282"/>
      </c:barChart>
      <c:catAx>
        <c:axId val="481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94282"/>
        <c:crosses val="autoZero"/>
        <c:auto val="1"/>
        <c:lblAlgn val="ctr"/>
        <c:lblOffset val="100"/>
        <c:noMultiLvlLbl val="0"/>
      </c:catAx>
      <c:valAx>
        <c:axId val="68094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792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-360</xdr:colOff>
      <xdr:row>18</xdr:row>
      <xdr:rowOff>9360</xdr:rowOff>
    </xdr:from>
    <xdr:to>
      <xdr:col>9</xdr:col>
      <xdr:colOff>20160</xdr:colOff>
      <xdr:row>34</xdr:row>
      <xdr:rowOff>153000</xdr:rowOff>
    </xdr:to>
    <xdr:graphicFrame>
      <xdr:nvGraphicFramePr>
        <xdr:cNvPr id="0" name=""/>
        <xdr:cNvGraphicFramePr/>
      </xdr:nvGraphicFramePr>
      <xdr:xfrm>
        <a:off x="4123440" y="2935440"/>
        <a:ext cx="3271680" cy="274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792720</xdr:colOff>
      <xdr:row>36</xdr:row>
      <xdr:rowOff>106560</xdr:rowOff>
    </xdr:to>
    <xdr:graphicFrame>
      <xdr:nvGraphicFramePr>
        <xdr:cNvPr id="1" name=""/>
        <xdr:cNvGraphicFramePr/>
      </xdr:nvGraphicFramePr>
      <xdr:xfrm>
        <a:off x="0" y="4226400"/>
        <a:ext cx="3290760" cy="17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2.38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3" t="s">
        <v>1</v>
      </c>
      <c r="F1" s="2" t="s">
        <v>2</v>
      </c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4"/>
      <c r="F2" s="2"/>
      <c r="G2" s="2"/>
      <c r="H2" s="2"/>
      <c r="I2" s="2"/>
    </row>
    <row r="3" customFormat="false" ht="12.8" hidden="false" customHeight="false" outlineLevel="0" collapsed="false">
      <c r="A3" s="5"/>
      <c r="B3" s="6" t="s">
        <v>3</v>
      </c>
      <c r="C3" s="6"/>
      <c r="D3" s="5"/>
      <c r="E3" s="4"/>
      <c r="F3" s="7"/>
      <c r="G3" s="8" t="s">
        <v>4</v>
      </c>
      <c r="H3" s="8"/>
      <c r="I3" s="7"/>
    </row>
    <row r="4" customFormat="false" ht="12.8" hidden="false" customHeight="false" outlineLevel="0" collapsed="false">
      <c r="A4" s="5"/>
      <c r="B4" s="5"/>
      <c r="C4" s="5"/>
      <c r="D4" s="5"/>
      <c r="E4" s="4"/>
      <c r="F4" s="7"/>
      <c r="G4" s="7"/>
      <c r="H4" s="7"/>
      <c r="I4" s="9" t="s">
        <v>5</v>
      </c>
    </row>
    <row r="5" customFormat="false" ht="12.8" hidden="false" customHeight="false" outlineLevel="0" collapsed="false">
      <c r="A5" s="6" t="s">
        <v>6</v>
      </c>
      <c r="B5" s="5" t="n">
        <f aca="false">'End END'!F3</f>
        <v>4400</v>
      </c>
      <c r="C5" s="5"/>
      <c r="D5" s="5"/>
      <c r="E5" s="4"/>
      <c r="F5" s="8" t="s">
        <v>7</v>
      </c>
      <c r="G5" s="8" t="n">
        <f aca="false">D9</f>
        <v>1760</v>
      </c>
      <c r="H5" s="10" t="s">
        <v>8</v>
      </c>
      <c r="I5" s="8" t="n">
        <v>532.4</v>
      </c>
    </row>
    <row r="6" customFormat="false" ht="12.8" hidden="false" customHeight="false" outlineLevel="0" collapsed="false">
      <c r="A6" s="6" t="s">
        <v>9</v>
      </c>
      <c r="B6" s="5" t="n">
        <f aca="false">'End END'!B29</f>
        <v>0</v>
      </c>
      <c r="C6" s="5"/>
      <c r="D6" s="5"/>
      <c r="E6" s="4"/>
      <c r="F6" s="8" t="s">
        <v>10</v>
      </c>
      <c r="G6" s="7"/>
      <c r="H6" s="7"/>
      <c r="I6" s="7"/>
    </row>
    <row r="7" customFormat="false" ht="12.8" hidden="false" customHeight="false" outlineLevel="0" collapsed="false">
      <c r="A7" s="6" t="s">
        <v>11</v>
      </c>
      <c r="B7" s="5" t="n">
        <f aca="false">'End END'!B30</f>
        <v>0</v>
      </c>
      <c r="C7" s="5"/>
      <c r="D7" s="5"/>
      <c r="E7" s="4"/>
      <c r="F7" s="8" t="s">
        <v>12</v>
      </c>
      <c r="G7" s="7"/>
      <c r="H7" s="7"/>
      <c r="I7" s="7"/>
    </row>
    <row r="8" customFormat="false" ht="12.8" hidden="false" customHeight="false" outlineLevel="0" collapsed="false">
      <c r="A8" s="5"/>
      <c r="B8" s="5"/>
      <c r="C8" s="11" t="s">
        <v>13</v>
      </c>
      <c r="D8" s="12" t="n">
        <v>0.4</v>
      </c>
      <c r="E8" s="4"/>
      <c r="F8" s="7"/>
      <c r="G8" s="7"/>
      <c r="H8" s="7"/>
      <c r="I8" s="7"/>
    </row>
    <row r="9" customFormat="false" ht="12.8" hidden="false" customHeight="false" outlineLevel="0" collapsed="false">
      <c r="A9" s="5"/>
      <c r="B9" s="5"/>
      <c r="C9" s="6" t="n">
        <f aca="false">B5+B6+B7</f>
        <v>4400</v>
      </c>
      <c r="D9" s="5" t="n">
        <f aca="false">C9*D8</f>
        <v>1760</v>
      </c>
      <c r="E9" s="4"/>
      <c r="F9" s="7"/>
      <c r="G9" s="7"/>
      <c r="H9" s="7"/>
      <c r="I9" s="7"/>
    </row>
    <row r="10" customFormat="false" ht="12.8" hidden="false" customHeight="false" outlineLevel="0" collapsed="false">
      <c r="A10" s="5" t="s">
        <v>14</v>
      </c>
      <c r="B10" s="5" t="n">
        <f aca="false">C9-D9</f>
        <v>2640</v>
      </c>
      <c r="C10" s="5"/>
      <c r="D10" s="5"/>
      <c r="E10" s="4"/>
      <c r="F10" s="7"/>
      <c r="G10" s="7"/>
      <c r="H10" s="7"/>
      <c r="I10" s="7"/>
    </row>
    <row r="11" customFormat="false" ht="12.8" hidden="false" customHeight="false" outlineLevel="0" collapsed="false">
      <c r="A11" s="13"/>
      <c r="B11" s="14"/>
      <c r="C11" s="13"/>
      <c r="D11" s="13"/>
      <c r="E11" s="13"/>
      <c r="F11" s="13"/>
      <c r="G11" s="13"/>
      <c r="H11" s="13"/>
      <c r="I11" s="13"/>
    </row>
    <row r="12" customFormat="false" ht="12.8" hidden="false" customHeight="false" outlineLevel="0" collapsed="false">
      <c r="A12" s="13"/>
      <c r="B12" s="14"/>
      <c r="C12" s="13"/>
      <c r="D12" s="13"/>
      <c r="E12" s="13"/>
      <c r="F12" s="13"/>
      <c r="G12" s="13"/>
      <c r="H12" s="13"/>
      <c r="I12" s="13"/>
    </row>
    <row r="13" customFormat="false" ht="12.8" hidden="false" customHeight="false" outlineLevel="0" collapsed="false">
      <c r="A13" s="15" t="s">
        <v>6</v>
      </c>
      <c r="B13" s="15" t="s">
        <v>15</v>
      </c>
      <c r="C13" s="15" t="s">
        <v>15</v>
      </c>
      <c r="D13" s="15" t="s">
        <v>15</v>
      </c>
      <c r="E13" s="16"/>
      <c r="F13" s="17" t="s">
        <v>14</v>
      </c>
      <c r="G13" s="17" t="s">
        <v>16</v>
      </c>
      <c r="H13" s="17"/>
      <c r="I13" s="18"/>
    </row>
    <row r="14" customFormat="false" ht="12.8" hidden="false" customHeight="false" outlineLevel="0" collapsed="false">
      <c r="A14" s="6" t="s">
        <v>7</v>
      </c>
      <c r="B14" s="19" t="n">
        <v>24000</v>
      </c>
      <c r="C14" s="19" t="s">
        <v>17</v>
      </c>
      <c r="D14" s="19" t="s">
        <v>18</v>
      </c>
      <c r="E14" s="16"/>
      <c r="F14" s="18"/>
      <c r="G14" s="18"/>
      <c r="H14" s="18"/>
      <c r="I14" s="20" t="s">
        <v>5</v>
      </c>
    </row>
    <row r="15" customFormat="false" ht="12.8" hidden="false" customHeight="false" outlineLevel="0" collapsed="false">
      <c r="A15" s="6" t="s">
        <v>10</v>
      </c>
      <c r="B15" s="19" t="n">
        <v>6000</v>
      </c>
      <c r="C15" s="19" t="s">
        <v>19</v>
      </c>
      <c r="D15" s="19" t="s">
        <v>20</v>
      </c>
      <c r="E15" s="16"/>
      <c r="F15" s="21" t="s">
        <v>7</v>
      </c>
      <c r="G15" s="6" t="n">
        <f aca="false">B10</f>
        <v>2640</v>
      </c>
      <c r="H15" s="17"/>
      <c r="I15" s="18"/>
    </row>
    <row r="16" customFormat="false" ht="12.8" hidden="false" customHeight="false" outlineLevel="0" collapsed="false">
      <c r="A16" s="6" t="s">
        <v>12</v>
      </c>
      <c r="B16" s="19" t="n">
        <v>200</v>
      </c>
      <c r="C16" s="19" t="n">
        <v>200</v>
      </c>
      <c r="D16" s="19" t="n">
        <v>200</v>
      </c>
      <c r="E16" s="16"/>
      <c r="F16" s="21" t="s">
        <v>10</v>
      </c>
      <c r="G16" s="19" t="n">
        <v>123</v>
      </c>
      <c r="H16" s="22"/>
      <c r="I16" s="18"/>
    </row>
    <row r="17" customFormat="false" ht="12.8" hidden="false" customHeight="false" outlineLevel="0" collapsed="false">
      <c r="A17" s="19" t="s">
        <v>21</v>
      </c>
      <c r="B17" s="19" t="s">
        <v>22</v>
      </c>
      <c r="C17" s="19" t="n">
        <f aca="false">B6</f>
        <v>0</v>
      </c>
      <c r="D17" s="4"/>
      <c r="E17" s="16"/>
      <c r="F17" s="21" t="s">
        <v>12</v>
      </c>
      <c r="G17" s="19" t="n">
        <v>321</v>
      </c>
      <c r="H17" s="23"/>
      <c r="I17" s="18"/>
    </row>
    <row r="18" customFormat="false" ht="12.8" hidden="false" customHeight="false" outlineLevel="0" collapsed="false">
      <c r="A18" s="8" t="s">
        <v>23</v>
      </c>
      <c r="B18" s="8" t="s">
        <v>24</v>
      </c>
      <c r="C18" s="24" t="n">
        <v>0.15</v>
      </c>
      <c r="D18" s="8" t="n">
        <f aca="false">C17*C18</f>
        <v>0</v>
      </c>
      <c r="E18" s="16"/>
      <c r="F18" s="25"/>
      <c r="G18" s="25"/>
      <c r="H18" s="25"/>
      <c r="I18" s="25"/>
    </row>
    <row r="19" customFormat="false" ht="12.8" hidden="false" customHeight="false" outlineLevel="0" collapsed="false">
      <c r="A19" s="26"/>
      <c r="B19" s="19" t="s">
        <v>25</v>
      </c>
      <c r="C19" s="26"/>
      <c r="D19" s="26"/>
      <c r="E19" s="16"/>
    </row>
    <row r="20" customFormat="false" ht="12.8" hidden="false" customHeight="false" outlineLevel="0" collapsed="false">
      <c r="A20" s="13"/>
      <c r="B20" s="14"/>
      <c r="C20" s="13"/>
      <c r="D20" s="13"/>
      <c r="E20" s="16"/>
    </row>
    <row r="21" customFormat="false" ht="12.8" hidden="false" customHeight="false" outlineLevel="0" collapsed="false">
      <c r="A21" s="6" t="s">
        <v>26</v>
      </c>
      <c r="B21" s="6" t="s">
        <v>22</v>
      </c>
      <c r="C21" s="6" t="s">
        <v>27</v>
      </c>
      <c r="D21" s="18"/>
      <c r="E21" s="16"/>
    </row>
    <row r="22" customFormat="false" ht="12.8" hidden="false" customHeight="false" outlineLevel="0" collapsed="false">
      <c r="A22" s="19" t="s">
        <v>7</v>
      </c>
      <c r="B22" s="19" t="n">
        <v>60</v>
      </c>
      <c r="C22" s="18"/>
      <c r="D22" s="18"/>
      <c r="E22" s="16"/>
    </row>
    <row r="23" customFormat="false" ht="12.8" hidden="false" customHeight="false" outlineLevel="0" collapsed="false">
      <c r="A23" s="19" t="s">
        <v>10</v>
      </c>
      <c r="B23" s="19" t="n">
        <v>500</v>
      </c>
      <c r="C23" s="18"/>
      <c r="D23" s="18"/>
      <c r="E23" s="16"/>
    </row>
    <row r="24" customFormat="false" ht="12.8" hidden="false" customHeight="false" outlineLevel="0" collapsed="false">
      <c r="A24" s="19" t="s">
        <v>12</v>
      </c>
      <c r="B24" s="19" t="n">
        <v>196</v>
      </c>
      <c r="C24" s="18"/>
      <c r="D24" s="18"/>
      <c r="E24" s="16"/>
    </row>
    <row r="25" customFormat="false" ht="12.8" hidden="false" customHeight="false" outlineLevel="0" collapsed="false">
      <c r="A25" s="18"/>
      <c r="B25" s="18"/>
      <c r="C25" s="19" t="n">
        <f aca="false">B22+B23+B24</f>
        <v>756</v>
      </c>
      <c r="D25" s="6" t="s">
        <v>27</v>
      </c>
      <c r="E25" s="16"/>
    </row>
    <row r="26" customFormat="false" ht="12.8" hidden="false" customHeight="false" outlineLevel="0" collapsed="false">
      <c r="A26" s="13"/>
      <c r="B26" s="14"/>
      <c r="C26" s="13"/>
      <c r="D26" s="13"/>
      <c r="E26" s="16"/>
    </row>
    <row r="27" customFormat="false" ht="12.8" hidden="false" customHeight="false" outlineLevel="0" collapsed="false">
      <c r="E27" s="16"/>
    </row>
    <row r="28" customFormat="false" ht="12.8" hidden="false" customHeight="false" outlineLevel="0" collapsed="false">
      <c r="E28" s="16"/>
    </row>
    <row r="29" customFormat="false" ht="12.8" hidden="false" customHeight="false" outlineLevel="0" collapsed="false">
      <c r="E29" s="16"/>
    </row>
    <row r="30" customFormat="false" ht="12.8" hidden="false" customHeight="false" outlineLevel="0" collapsed="false">
      <c r="E30" s="16"/>
    </row>
    <row r="31" customFormat="false" ht="12.8" hidden="false" customHeight="false" outlineLevel="0" collapsed="false">
      <c r="E31" s="16"/>
    </row>
    <row r="32" customFormat="false" ht="12.8" hidden="false" customHeight="false" outlineLevel="0" collapsed="false">
      <c r="E32" s="16"/>
    </row>
    <row r="33" customFormat="false" ht="12.8" hidden="false" customHeight="false" outlineLevel="0" collapsed="false">
      <c r="E33" s="16"/>
    </row>
    <row r="34" customFormat="false" ht="12.8" hidden="false" customHeight="false" outlineLevel="0" collapsed="false">
      <c r="E34" s="16"/>
    </row>
    <row r="35" customFormat="false" ht="12.8" hidden="false" customHeight="false" outlineLevel="0" collapsed="false">
      <c r="E35" s="16"/>
    </row>
    <row r="39" customFormat="false" ht="12.8" hidden="false" customHeight="false" outlineLevel="0" collapsed="false">
      <c r="A39" s="27" t="s">
        <v>28</v>
      </c>
      <c r="B39" s="28"/>
      <c r="C39" s="29" t="s">
        <v>29</v>
      </c>
      <c r="D39" s="29"/>
      <c r="E39" s="29"/>
    </row>
    <row r="40" customFormat="false" ht="12.8" hidden="false" customHeight="false" outlineLevel="0" collapsed="false">
      <c r="A40" s="27" t="s">
        <v>30</v>
      </c>
      <c r="B40" s="28"/>
      <c r="C40" s="29" t="s">
        <v>31</v>
      </c>
      <c r="D40" s="29"/>
      <c r="E40" s="29"/>
    </row>
  </sheetData>
  <mergeCells count="7">
    <mergeCell ref="A1:D2"/>
    <mergeCell ref="F1:I2"/>
    <mergeCell ref="B3:C3"/>
    <mergeCell ref="G3:H3"/>
    <mergeCell ref="G13:H13"/>
    <mergeCell ref="C39:E39"/>
    <mergeCell ref="C40:E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85"/>
  </cols>
  <sheetData>
    <row r="1" customFormat="false" ht="12.8" hidden="false" customHeight="false" outlineLevel="0" collapsed="false">
      <c r="A1" s="30" t="s">
        <v>32</v>
      </c>
      <c r="B1" s="30"/>
      <c r="C1" s="30"/>
      <c r="D1" s="30"/>
      <c r="E1" s="30"/>
      <c r="F1" s="30"/>
      <c r="G1" s="30"/>
      <c r="H1" s="30"/>
      <c r="I1" s="30"/>
    </row>
    <row r="2" customFormat="false" ht="12.8" hidden="false" customHeight="false" outlineLevel="0" collapsed="false">
      <c r="A2" s="31"/>
      <c r="B2" s="31"/>
      <c r="C2" s="31"/>
      <c r="D2" s="31"/>
      <c r="E2" s="31"/>
      <c r="F2" s="31"/>
      <c r="G2" s="31"/>
      <c r="H2" s="31"/>
      <c r="I2" s="31"/>
    </row>
    <row r="3" customFormat="false" ht="12.8" hidden="false" customHeight="false" outlineLevel="0" collapsed="false">
      <c r="A3" s="32" t="s">
        <v>33</v>
      </c>
      <c r="B3" s="33" t="n">
        <f aca="true">TODAY()</f>
        <v>45497</v>
      </c>
      <c r="C3" s="34"/>
      <c r="D3" s="34"/>
      <c r="E3" s="35" t="s">
        <v>34</v>
      </c>
      <c r="F3" s="36" t="n">
        <f aca="false">B24</f>
        <v>4400</v>
      </c>
      <c r="G3" s="34"/>
      <c r="H3" s="34"/>
      <c r="I3" s="34"/>
    </row>
    <row r="4" customFormat="false" ht="12.8" hidden="false" customHeight="false" outlineLevel="0" collapsed="false">
      <c r="A4" s="34"/>
      <c r="B4" s="34"/>
      <c r="C4" s="34"/>
      <c r="D4" s="34"/>
      <c r="E4" s="37" t="s">
        <v>35</v>
      </c>
      <c r="F4" s="38" t="n">
        <f aca="false">E24</f>
        <v>122</v>
      </c>
      <c r="G4" s="34"/>
      <c r="H4" s="34"/>
      <c r="I4" s="34"/>
    </row>
    <row r="5" customFormat="false" ht="12.8" hidden="false" customHeight="false" outlineLevel="0" collapsed="false">
      <c r="A5" s="39" t="n">
        <v>0.3</v>
      </c>
      <c r="B5" s="40" t="n">
        <f aca="false">F5*A5</f>
        <v>1283.4</v>
      </c>
      <c r="C5" s="34"/>
      <c r="D5" s="34"/>
      <c r="E5" s="41" t="s">
        <v>3</v>
      </c>
      <c r="F5" s="42" t="n">
        <f aca="false">H24</f>
        <v>4278</v>
      </c>
      <c r="G5" s="34"/>
      <c r="H5" s="34"/>
      <c r="I5" s="34"/>
    </row>
    <row r="6" customFormat="false" ht="12.8" hidden="false" customHeight="false" outlineLevel="0" collapsed="false">
      <c r="A6" s="34"/>
      <c r="B6" s="34"/>
      <c r="C6" s="34"/>
      <c r="D6" s="34"/>
      <c r="E6" s="34"/>
      <c r="F6" s="34"/>
      <c r="G6" s="34"/>
      <c r="H6" s="34"/>
      <c r="I6" s="34"/>
    </row>
    <row r="7" customFormat="false" ht="12.8" hidden="false" customHeight="false" outlineLevel="0" collapsed="false">
      <c r="A7" s="34"/>
      <c r="B7" s="34"/>
      <c r="C7" s="34"/>
      <c r="D7" s="34"/>
      <c r="E7" s="34"/>
      <c r="F7" s="34"/>
      <c r="G7" s="34"/>
      <c r="H7" s="34"/>
      <c r="I7" s="34"/>
    </row>
    <row r="8" customFormat="false" ht="12.8" hidden="false" customHeight="false" outlineLevel="0" collapsed="false">
      <c r="A8" s="43" t="s">
        <v>36</v>
      </c>
      <c r="B8" s="43"/>
      <c r="C8" s="43"/>
      <c r="D8" s="43"/>
      <c r="E8" s="43"/>
      <c r="F8" s="43"/>
      <c r="G8" s="43"/>
      <c r="H8" s="43"/>
      <c r="I8" s="43"/>
    </row>
    <row r="9" customFormat="false" ht="12.8" hidden="false" customHeight="false" outlineLevel="0" collapsed="false">
      <c r="A9" s="43"/>
      <c r="B9" s="43"/>
      <c r="C9" s="43"/>
      <c r="D9" s="43"/>
      <c r="E9" s="43"/>
      <c r="F9" s="43"/>
      <c r="G9" s="43"/>
      <c r="H9" s="43"/>
      <c r="I9" s="43"/>
    </row>
    <row r="10" customFormat="false" ht="12.8" hidden="false" customHeight="false" outlineLevel="0" collapsed="false">
      <c r="A10" s="34"/>
      <c r="B10" s="34"/>
      <c r="C10" s="34"/>
      <c r="D10" s="34"/>
      <c r="E10" s="34"/>
      <c r="F10" s="34"/>
      <c r="G10" s="34"/>
      <c r="H10" s="34"/>
      <c r="I10" s="34"/>
    </row>
    <row r="11" customFormat="false" ht="12.8" hidden="false" customHeight="false" outlineLevel="0" collapsed="false">
      <c r="A11" s="44" t="s">
        <v>34</v>
      </c>
      <c r="B11" s="44"/>
      <c r="C11" s="44"/>
      <c r="D11" s="45" t="s">
        <v>35</v>
      </c>
      <c r="E11" s="45"/>
      <c r="F11" s="45"/>
      <c r="G11" s="46" t="s">
        <v>3</v>
      </c>
      <c r="H11" s="46"/>
      <c r="I11" s="46"/>
    </row>
    <row r="12" customFormat="false" ht="12.8" hidden="false" customHeight="false" outlineLevel="0" collapsed="false">
      <c r="A12" s="34" t="s">
        <v>37</v>
      </c>
      <c r="B12" s="47" t="n">
        <v>100</v>
      </c>
      <c r="C12" s="47"/>
      <c r="D12" s="34" t="s">
        <v>37</v>
      </c>
      <c r="E12" s="34" t="n">
        <v>0</v>
      </c>
      <c r="F12" s="34"/>
      <c r="G12" s="34" t="s">
        <v>37</v>
      </c>
      <c r="H12" s="34" t="n">
        <f aca="false">B12-E12</f>
        <v>100</v>
      </c>
      <c r="I12" s="34"/>
    </row>
    <row r="13" customFormat="false" ht="12.8" hidden="false" customHeight="false" outlineLevel="0" collapsed="false">
      <c r="A13" s="34" t="s">
        <v>38</v>
      </c>
      <c r="B13" s="47" t="n">
        <v>0</v>
      </c>
      <c r="C13" s="47"/>
      <c r="D13" s="34" t="s">
        <v>38</v>
      </c>
      <c r="E13" s="34" t="n">
        <v>50</v>
      </c>
      <c r="F13" s="34"/>
      <c r="G13" s="34" t="s">
        <v>38</v>
      </c>
      <c r="H13" s="34" t="n">
        <f aca="false">B13-E13</f>
        <v>-50</v>
      </c>
      <c r="I13" s="34"/>
    </row>
    <row r="14" customFormat="false" ht="12.8" hidden="false" customHeight="false" outlineLevel="0" collapsed="false">
      <c r="A14" s="34" t="s">
        <v>39</v>
      </c>
      <c r="B14" s="47" t="n">
        <v>0</v>
      </c>
      <c r="C14" s="47"/>
      <c r="D14" s="34" t="s">
        <v>39</v>
      </c>
      <c r="E14" s="34" t="n">
        <v>72</v>
      </c>
      <c r="F14" s="34"/>
      <c r="G14" s="34" t="s">
        <v>39</v>
      </c>
      <c r="H14" s="34" t="n">
        <f aca="false">B14-E14</f>
        <v>-72</v>
      </c>
      <c r="I14" s="34"/>
    </row>
    <row r="15" customFormat="false" ht="12.8" hidden="false" customHeight="false" outlineLevel="0" collapsed="false">
      <c r="A15" s="34" t="s">
        <v>40</v>
      </c>
      <c r="B15" s="34" t="n">
        <v>4300</v>
      </c>
      <c r="C15" s="34"/>
      <c r="D15" s="34" t="s">
        <v>40</v>
      </c>
      <c r="E15" s="34" t="n">
        <v>0</v>
      </c>
      <c r="F15" s="34"/>
      <c r="G15" s="34" t="s">
        <v>40</v>
      </c>
      <c r="H15" s="34" t="n">
        <f aca="false">B15-E15</f>
        <v>4300</v>
      </c>
      <c r="I15" s="34"/>
    </row>
    <row r="16" customFormat="false" ht="12.8" hidden="false" customHeight="false" outlineLevel="0" collapsed="false">
      <c r="A16" s="34" t="s">
        <v>41</v>
      </c>
      <c r="B16" s="34" t="n">
        <v>0</v>
      </c>
      <c r="C16" s="34"/>
      <c r="D16" s="34" t="s">
        <v>41</v>
      </c>
      <c r="E16" s="34" t="n">
        <v>0</v>
      </c>
      <c r="F16" s="34"/>
      <c r="G16" s="34" t="s">
        <v>41</v>
      </c>
      <c r="H16" s="34" t="n">
        <f aca="false">B16-E16</f>
        <v>0</v>
      </c>
      <c r="I16" s="34"/>
    </row>
    <row r="17" customFormat="false" ht="12.8" hidden="false" customHeight="false" outlineLevel="0" collapsed="false">
      <c r="A17" s="34" t="s">
        <v>42</v>
      </c>
      <c r="B17" s="34" t="n">
        <v>0</v>
      </c>
      <c r="C17" s="34"/>
      <c r="D17" s="34" t="s">
        <v>42</v>
      </c>
      <c r="E17" s="34" t="n">
        <v>0</v>
      </c>
      <c r="F17" s="34"/>
      <c r="G17" s="34" t="s">
        <v>42</v>
      </c>
      <c r="H17" s="34" t="n">
        <f aca="false">B17-E17</f>
        <v>0</v>
      </c>
      <c r="I17" s="34"/>
    </row>
    <row r="18" customFormat="false" ht="12.8" hidden="false" customHeight="false" outlineLevel="0" collapsed="false">
      <c r="A18" s="34" t="s">
        <v>43</v>
      </c>
      <c r="B18" s="34" t="n">
        <v>0</v>
      </c>
      <c r="C18" s="34"/>
      <c r="D18" s="34" t="s">
        <v>43</v>
      </c>
      <c r="E18" s="34" t="n">
        <v>0</v>
      </c>
      <c r="F18" s="34"/>
      <c r="G18" s="34" t="s">
        <v>43</v>
      </c>
      <c r="H18" s="34" t="n">
        <f aca="false">B18-E18</f>
        <v>0</v>
      </c>
      <c r="I18" s="34"/>
    </row>
    <row r="19" customFormat="false" ht="12.8" hidden="false" customHeight="false" outlineLevel="0" collapsed="false">
      <c r="A19" s="34" t="s">
        <v>44</v>
      </c>
      <c r="B19" s="34" t="n">
        <v>0</v>
      </c>
      <c r="C19" s="34"/>
      <c r="D19" s="34" t="s">
        <v>44</v>
      </c>
      <c r="E19" s="34" t="n">
        <v>0</v>
      </c>
      <c r="F19" s="34"/>
      <c r="G19" s="34" t="s">
        <v>44</v>
      </c>
      <c r="H19" s="34" t="n">
        <f aca="false">B19-E19</f>
        <v>0</v>
      </c>
      <c r="I19" s="34"/>
    </row>
    <row r="20" customFormat="false" ht="12.8" hidden="false" customHeight="false" outlineLevel="0" collapsed="false">
      <c r="A20" s="34" t="s">
        <v>45</v>
      </c>
      <c r="B20" s="34" t="n">
        <v>0</v>
      </c>
      <c r="C20" s="34"/>
      <c r="D20" s="34" t="s">
        <v>45</v>
      </c>
      <c r="E20" s="34" t="n">
        <v>0</v>
      </c>
      <c r="F20" s="34"/>
      <c r="G20" s="34" t="s">
        <v>45</v>
      </c>
      <c r="H20" s="34" t="n">
        <f aca="false">B20-E20</f>
        <v>0</v>
      </c>
      <c r="I20" s="34"/>
    </row>
    <row r="21" customFormat="false" ht="12.8" hidden="false" customHeight="false" outlineLevel="0" collapsed="false">
      <c r="A21" s="34" t="s">
        <v>46</v>
      </c>
      <c r="B21" s="34" t="n">
        <v>0</v>
      </c>
      <c r="C21" s="34"/>
      <c r="D21" s="34" t="s">
        <v>46</v>
      </c>
      <c r="E21" s="34" t="n">
        <v>0</v>
      </c>
      <c r="F21" s="34"/>
      <c r="G21" s="34" t="s">
        <v>46</v>
      </c>
      <c r="H21" s="34" t="n">
        <f aca="false">B21-E21</f>
        <v>0</v>
      </c>
      <c r="I21" s="34"/>
    </row>
    <row r="22" customFormat="false" ht="12.8" hidden="false" customHeight="false" outlineLevel="0" collapsed="false">
      <c r="A22" s="34" t="s">
        <v>47</v>
      </c>
      <c r="B22" s="34" t="n">
        <v>0</v>
      </c>
      <c r="C22" s="34"/>
      <c r="D22" s="34" t="s">
        <v>47</v>
      </c>
      <c r="E22" s="34" t="n">
        <v>0</v>
      </c>
      <c r="F22" s="34"/>
      <c r="G22" s="34" t="s">
        <v>47</v>
      </c>
      <c r="H22" s="34" t="n">
        <f aca="false">B22-E22</f>
        <v>0</v>
      </c>
      <c r="I22" s="34"/>
    </row>
    <row r="23" customFormat="false" ht="12.8" hidden="false" customHeight="false" outlineLevel="0" collapsed="false">
      <c r="A23" s="34" t="s">
        <v>48</v>
      </c>
      <c r="B23" s="34" t="n">
        <v>0</v>
      </c>
      <c r="C23" s="34"/>
      <c r="D23" s="34" t="s">
        <v>48</v>
      </c>
      <c r="E23" s="34" t="n">
        <v>0</v>
      </c>
      <c r="F23" s="34"/>
      <c r="G23" s="34" t="s">
        <v>48</v>
      </c>
      <c r="H23" s="34" t="n">
        <f aca="false">B23-E23</f>
        <v>0</v>
      </c>
      <c r="I23" s="34"/>
    </row>
    <row r="24" customFormat="false" ht="12.8" hidden="false" customHeight="false" outlineLevel="0" collapsed="false">
      <c r="A24" s="36" t="s">
        <v>27</v>
      </c>
      <c r="B24" s="36" t="n">
        <f aca="false">B12+B13+B14+B15+B16+B17+B18+B19+B20+B21+B22+B23</f>
        <v>4400</v>
      </c>
      <c r="C24" s="36"/>
      <c r="D24" s="38" t="s">
        <v>27</v>
      </c>
      <c r="E24" s="38" t="n">
        <f aca="false">E12+E13+E14+E15+E16+E17+E18+E19+E20+E21+E22+E23</f>
        <v>122</v>
      </c>
      <c r="F24" s="38"/>
      <c r="G24" s="42" t="s">
        <v>27</v>
      </c>
      <c r="H24" s="42" t="n">
        <f aca="false">H12+H13+H14+H15+H16+H17+H18+H19+H20+H21+H22+H23</f>
        <v>4278</v>
      </c>
      <c r="I24" s="42"/>
    </row>
    <row r="25" customFormat="false" ht="12.8" hidden="false" customHeight="false" outlineLevel="0" collapsed="false">
      <c r="A25" s="36" t="s">
        <v>49</v>
      </c>
      <c r="B25" s="36" t="n">
        <f aca="false">AVERAGE(B12:B23)</f>
        <v>366.666666666667</v>
      </c>
      <c r="C25" s="36"/>
      <c r="D25" s="38" t="s">
        <v>49</v>
      </c>
      <c r="E25" s="38" t="n">
        <f aca="false">AVERAGE(E12:E23)</f>
        <v>10.1666666666667</v>
      </c>
      <c r="F25" s="38"/>
      <c r="G25" s="42" t="s">
        <v>49</v>
      </c>
      <c r="H25" s="42" t="n">
        <f aca="false">AVERAGE(H12:H23)</f>
        <v>356.5</v>
      </c>
      <c r="I25" s="42"/>
    </row>
    <row r="27" customFormat="false" ht="12.8" hidden="false" customHeight="false" outlineLevel="0" collapsed="false">
      <c r="A27" s="44" t="s">
        <v>34</v>
      </c>
      <c r="B27" s="44"/>
      <c r="C27" s="44"/>
      <c r="G27" s="45" t="s">
        <v>35</v>
      </c>
      <c r="H27" s="45"/>
      <c r="I27" s="45"/>
    </row>
    <row r="28" customFormat="false" ht="12.8" hidden="false" customHeight="false" outlineLevel="0" collapsed="false">
      <c r="A28" s="34" t="s">
        <v>6</v>
      </c>
      <c r="B28" s="34" t="n">
        <f aca="false">Entries!C4+Entries!C7</f>
        <v>4400</v>
      </c>
      <c r="C28" s="34"/>
      <c r="G28" s="48" t="s">
        <v>50</v>
      </c>
      <c r="H28" s="34" t="n">
        <f aca="false">Entries!C5+Entries!C6</f>
        <v>122</v>
      </c>
      <c r="I28" s="34"/>
    </row>
    <row r="29" customFormat="false" ht="12.8" hidden="false" customHeight="false" outlineLevel="0" collapsed="false">
      <c r="A29" s="34" t="s">
        <v>9</v>
      </c>
      <c r="B29" s="34"/>
      <c r="C29" s="34"/>
      <c r="G29" s="48" t="s">
        <v>51</v>
      </c>
      <c r="H29" s="34"/>
      <c r="I29" s="34"/>
    </row>
    <row r="30" customFormat="false" ht="12.8" hidden="false" customHeight="false" outlineLevel="0" collapsed="false">
      <c r="A30" s="34" t="s">
        <v>52</v>
      </c>
      <c r="B30" s="34"/>
      <c r="C30" s="34"/>
      <c r="G30" s="49" t="s">
        <v>53</v>
      </c>
      <c r="H30" s="34"/>
      <c r="I30" s="34"/>
    </row>
    <row r="31" customFormat="false" ht="12.8" hidden="false" customHeight="false" outlineLevel="0" collapsed="false">
      <c r="G31" s="49" t="s">
        <v>54</v>
      </c>
      <c r="H31" s="34"/>
      <c r="I31" s="34"/>
    </row>
    <row r="32" customFormat="false" ht="12.8" hidden="false" customHeight="false" outlineLevel="0" collapsed="false">
      <c r="G32" s="49" t="s">
        <v>55</v>
      </c>
      <c r="H32" s="34"/>
      <c r="I32" s="34"/>
    </row>
    <row r="33" customFormat="false" ht="12.8" hidden="false" customHeight="false" outlineLevel="0" collapsed="false">
      <c r="G33" s="49" t="s">
        <v>56</v>
      </c>
      <c r="H33" s="34"/>
      <c r="I33" s="34"/>
    </row>
    <row r="34" customFormat="false" ht="12.8" hidden="false" customHeight="false" outlineLevel="0" collapsed="false">
      <c r="G34" s="49" t="s">
        <v>57</v>
      </c>
      <c r="H34" s="34"/>
      <c r="I34" s="34"/>
    </row>
  </sheetData>
  <mergeCells count="59">
    <mergeCell ref="A1:I1"/>
    <mergeCell ref="A8:I9"/>
    <mergeCell ref="A11:C11"/>
    <mergeCell ref="D11:F11"/>
    <mergeCell ref="G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3:C23"/>
    <mergeCell ref="E23:F23"/>
    <mergeCell ref="H23:I23"/>
    <mergeCell ref="B24:C24"/>
    <mergeCell ref="E24:F24"/>
    <mergeCell ref="H24:I24"/>
    <mergeCell ref="B25:C25"/>
    <mergeCell ref="E25:F25"/>
    <mergeCell ref="H25:I25"/>
    <mergeCell ref="A27:C27"/>
    <mergeCell ref="G27:I27"/>
    <mergeCell ref="B28:C28"/>
    <mergeCell ref="H28:I28"/>
    <mergeCell ref="B29:C29"/>
    <mergeCell ref="H29:I29"/>
    <mergeCell ref="B30:C30"/>
    <mergeCell ref="H30:I30"/>
    <mergeCell ref="H31:I31"/>
    <mergeCell ref="H32:I32"/>
    <mergeCell ref="H33:I33"/>
    <mergeCell ref="H34:I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6.96"/>
    <col collapsed="false" customWidth="true" hidden="false" outlineLevel="0" max="9" min="9" style="0" width="14.33"/>
    <col collapsed="false" customWidth="true" hidden="false" outlineLevel="0" max="10" min="10" style="0" width="15.85"/>
  </cols>
  <sheetData>
    <row r="1" customFormat="false" ht="26.8" hidden="false" customHeight="false" outlineLevel="0" collapsed="false">
      <c r="A1" s="50" t="s">
        <v>58</v>
      </c>
      <c r="B1" s="50"/>
      <c r="C1" s="50"/>
      <c r="D1" s="50"/>
      <c r="E1" s="50"/>
      <c r="F1" s="50"/>
    </row>
    <row r="2" customFormat="false" ht="12.8" hidden="false" customHeight="false" outlineLevel="0" collapsed="false">
      <c r="A2" s="40"/>
      <c r="B2" s="40"/>
      <c r="C2" s="40"/>
      <c r="D2" s="40"/>
      <c r="E2" s="40"/>
      <c r="F2" s="40"/>
      <c r="I2" s="51" t="s">
        <v>59</v>
      </c>
      <c r="J2" s="51" t="s">
        <v>60</v>
      </c>
    </row>
    <row r="3" customFormat="false" ht="12.8" hidden="false" customHeight="false" outlineLevel="0" collapsed="false">
      <c r="A3" s="51" t="s">
        <v>61</v>
      </c>
      <c r="B3" s="51" t="s">
        <v>62</v>
      </c>
      <c r="C3" s="51" t="s">
        <v>63</v>
      </c>
      <c r="D3" s="51" t="s">
        <v>59</v>
      </c>
      <c r="E3" s="51" t="s">
        <v>60</v>
      </c>
      <c r="F3" s="51" t="s">
        <v>64</v>
      </c>
      <c r="I3" s="52" t="s">
        <v>6</v>
      </c>
      <c r="J3" s="52" t="s">
        <v>34</v>
      </c>
    </row>
    <row r="4" customFormat="false" ht="12.8" hidden="false" customHeight="false" outlineLevel="0" collapsed="false">
      <c r="A4" s="53" t="s">
        <v>65</v>
      </c>
      <c r="B4" s="52" t="s">
        <v>37</v>
      </c>
      <c r="C4" s="52" t="n">
        <v>100</v>
      </c>
      <c r="D4" s="52" t="s">
        <v>6</v>
      </c>
      <c r="E4" s="52" t="s">
        <v>34</v>
      </c>
      <c r="F4" s="52" t="s">
        <v>66</v>
      </c>
      <c r="I4" s="52" t="s">
        <v>50</v>
      </c>
      <c r="J4" s="52" t="s">
        <v>35</v>
      </c>
    </row>
    <row r="5" customFormat="false" ht="12.8" hidden="false" customHeight="false" outlineLevel="0" collapsed="false">
      <c r="A5" s="52" t="s">
        <v>67</v>
      </c>
      <c r="B5" s="52" t="s">
        <v>38</v>
      </c>
      <c r="C5" s="52" t="n">
        <v>50</v>
      </c>
      <c r="D5" s="52" t="s">
        <v>50</v>
      </c>
      <c r="E5" s="52" t="s">
        <v>35</v>
      </c>
      <c r="F5" s="52" t="s">
        <v>66</v>
      </c>
      <c r="I5" s="52" t="s">
        <v>9</v>
      </c>
      <c r="J5" s="52" t="s">
        <v>34</v>
      </c>
    </row>
    <row r="6" customFormat="false" ht="12.8" hidden="false" customHeight="false" outlineLevel="0" collapsed="false">
      <c r="A6" s="52" t="s">
        <v>68</v>
      </c>
      <c r="B6" s="52" t="s">
        <v>39</v>
      </c>
      <c r="C6" s="52" t="n">
        <v>72</v>
      </c>
      <c r="D6" s="52" t="s">
        <v>50</v>
      </c>
      <c r="E6" s="52" t="s">
        <v>35</v>
      </c>
      <c r="F6" s="52" t="s">
        <v>66</v>
      </c>
      <c r="I6" s="52" t="s">
        <v>51</v>
      </c>
      <c r="J6" s="52" t="s">
        <v>35</v>
      </c>
    </row>
    <row r="7" customFormat="false" ht="12.8" hidden="false" customHeight="false" outlineLevel="0" collapsed="false">
      <c r="A7" s="52" t="s">
        <v>69</v>
      </c>
      <c r="B7" s="52" t="s">
        <v>40</v>
      </c>
      <c r="C7" s="52" t="n">
        <v>4300</v>
      </c>
      <c r="D7" s="52" t="s">
        <v>6</v>
      </c>
      <c r="E7" s="52" t="s">
        <v>34</v>
      </c>
      <c r="F7" s="52" t="s">
        <v>66</v>
      </c>
      <c r="I7" s="52" t="s">
        <v>53</v>
      </c>
      <c r="J7" s="52" t="s">
        <v>35</v>
      </c>
    </row>
    <row r="8" customFormat="false" ht="12.8" hidden="false" customHeight="false" outlineLevel="0" collapsed="false">
      <c r="A8" s="52"/>
      <c r="B8" s="52" t="s">
        <v>41</v>
      </c>
      <c r="C8" s="52"/>
      <c r="D8" s="52"/>
      <c r="E8" s="52"/>
      <c r="F8" s="52"/>
      <c r="I8" s="52" t="s">
        <v>54</v>
      </c>
      <c r="J8" s="52" t="s">
        <v>35</v>
      </c>
    </row>
    <row r="9" customFormat="false" ht="12.8" hidden="false" customHeight="false" outlineLevel="0" collapsed="false">
      <c r="A9" s="52"/>
      <c r="B9" s="52" t="s">
        <v>42</v>
      </c>
      <c r="C9" s="52"/>
      <c r="D9" s="52"/>
      <c r="E9" s="52"/>
      <c r="F9" s="52"/>
      <c r="I9" s="52" t="s">
        <v>55</v>
      </c>
      <c r="J9" s="52" t="s">
        <v>35</v>
      </c>
    </row>
    <row r="10" customFormat="false" ht="12.8" hidden="false" customHeight="false" outlineLevel="0" collapsed="false">
      <c r="A10" s="52"/>
      <c r="B10" s="52"/>
      <c r="C10" s="52"/>
      <c r="D10" s="52"/>
      <c r="E10" s="52"/>
      <c r="F10" s="52"/>
      <c r="I10" s="52" t="s">
        <v>56</v>
      </c>
      <c r="J10" s="52" t="s">
        <v>35</v>
      </c>
    </row>
    <row r="11" customFormat="false" ht="12.8" hidden="false" customHeight="false" outlineLevel="0" collapsed="false">
      <c r="A11" s="52"/>
      <c r="B11" s="52"/>
      <c r="C11" s="52"/>
      <c r="D11" s="52"/>
      <c r="E11" s="52"/>
      <c r="F11" s="52"/>
      <c r="I11" s="52" t="s">
        <v>52</v>
      </c>
      <c r="J11" s="52" t="s">
        <v>34</v>
      </c>
    </row>
    <row r="12" customFormat="false" ht="12.8" hidden="false" customHeight="false" outlineLevel="0" collapsed="false">
      <c r="A12" s="52"/>
      <c r="B12" s="52"/>
      <c r="C12" s="52"/>
      <c r="D12" s="52"/>
      <c r="E12" s="52"/>
      <c r="F12" s="52"/>
      <c r="I12" s="52" t="s">
        <v>57</v>
      </c>
      <c r="J12" s="52" t="s">
        <v>35</v>
      </c>
    </row>
    <row r="13" customFormat="false" ht="12.8" hidden="false" customHeight="false" outlineLevel="0" collapsed="false">
      <c r="A13" s="52"/>
      <c r="B13" s="52"/>
      <c r="C13" s="52"/>
      <c r="D13" s="52"/>
      <c r="E13" s="52"/>
      <c r="F13" s="52"/>
    </row>
    <row r="14" customFormat="false" ht="12.8" hidden="false" customHeight="false" outlineLevel="0" collapsed="false">
      <c r="A14" s="52"/>
      <c r="B14" s="52"/>
      <c r="C14" s="52"/>
      <c r="D14" s="52"/>
      <c r="E14" s="52"/>
      <c r="F14" s="52"/>
    </row>
    <row r="15" customFormat="false" ht="12.8" hidden="false" customHeight="false" outlineLevel="0" collapsed="false">
      <c r="A15" s="52"/>
      <c r="B15" s="52"/>
      <c r="C15" s="52"/>
      <c r="D15" s="52"/>
      <c r="E15" s="52"/>
      <c r="F15" s="52"/>
    </row>
    <row r="16" customFormat="false" ht="12.8" hidden="false" customHeight="false" outlineLevel="0" collapsed="false">
      <c r="A16" s="52"/>
      <c r="B16" s="52"/>
      <c r="C16" s="52"/>
      <c r="D16" s="52"/>
      <c r="E16" s="52"/>
      <c r="F16" s="52"/>
    </row>
    <row r="17" customFormat="false" ht="12.8" hidden="false" customHeight="false" outlineLevel="0" collapsed="false">
      <c r="A17" s="52"/>
      <c r="B17" s="52"/>
      <c r="C17" s="52"/>
      <c r="D17" s="52"/>
      <c r="E17" s="52"/>
      <c r="F17" s="52"/>
    </row>
    <row r="18" customFormat="false" ht="12.8" hidden="false" customHeight="false" outlineLevel="0" collapsed="false">
      <c r="A18" s="52"/>
      <c r="B18" s="52"/>
      <c r="C18" s="52"/>
      <c r="D18" s="52"/>
      <c r="E18" s="52"/>
      <c r="F18" s="52"/>
    </row>
    <row r="19" customFormat="false" ht="12.8" hidden="false" customHeight="false" outlineLevel="0" collapsed="false">
      <c r="A19" s="52"/>
      <c r="B19" s="52"/>
      <c r="C19" s="52"/>
      <c r="D19" s="52"/>
      <c r="E19" s="52"/>
      <c r="F19" s="52"/>
    </row>
    <row r="20" customFormat="false" ht="12.8" hidden="false" customHeight="false" outlineLevel="0" collapsed="false">
      <c r="A20" s="52"/>
      <c r="B20" s="52"/>
      <c r="C20" s="52"/>
      <c r="D20" s="52"/>
      <c r="E20" s="52"/>
      <c r="F20" s="52"/>
    </row>
    <row r="21" customFormat="false" ht="12.8" hidden="false" customHeight="false" outlineLevel="0" collapsed="false">
      <c r="A21" s="52"/>
      <c r="B21" s="52"/>
      <c r="C21" s="52"/>
      <c r="D21" s="52"/>
      <c r="E21" s="52"/>
      <c r="F21" s="52"/>
    </row>
    <row r="22" customFormat="false" ht="12.8" hidden="false" customHeight="false" outlineLevel="0" collapsed="false">
      <c r="A22" s="52"/>
      <c r="B22" s="52"/>
      <c r="C22" s="52"/>
      <c r="D22" s="52"/>
      <c r="E22" s="52"/>
      <c r="F22" s="52"/>
    </row>
    <row r="23" customFormat="false" ht="12.8" hidden="false" customHeight="false" outlineLevel="0" collapsed="false">
      <c r="A23" s="52"/>
      <c r="B23" s="52"/>
      <c r="C23" s="52"/>
      <c r="D23" s="52"/>
      <c r="E23" s="52"/>
      <c r="F23" s="52"/>
    </row>
    <row r="24" customFormat="false" ht="12.8" hidden="false" customHeight="false" outlineLevel="0" collapsed="false">
      <c r="A24" s="52"/>
      <c r="B24" s="52"/>
      <c r="C24" s="52"/>
      <c r="D24" s="52"/>
      <c r="E24" s="52"/>
      <c r="F24" s="52"/>
    </row>
    <row r="25" customFormat="false" ht="12.8" hidden="false" customHeight="false" outlineLevel="0" collapsed="false">
      <c r="A25" s="52"/>
      <c r="B25" s="52"/>
      <c r="C25" s="52"/>
      <c r="D25" s="52"/>
      <c r="E25" s="52"/>
      <c r="F25" s="52"/>
    </row>
    <row r="26" customFormat="false" ht="12.8" hidden="false" customHeight="false" outlineLevel="0" collapsed="false">
      <c r="A26" s="52"/>
      <c r="B26" s="52"/>
      <c r="C26" s="52"/>
      <c r="D26" s="52"/>
      <c r="E26" s="52"/>
      <c r="F26" s="52"/>
    </row>
    <row r="27" customFormat="false" ht="12.8" hidden="false" customHeight="false" outlineLevel="0" collapsed="false">
      <c r="A27" s="52"/>
      <c r="B27" s="52"/>
      <c r="C27" s="52"/>
      <c r="D27" s="52"/>
      <c r="E27" s="52"/>
      <c r="F27" s="52"/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2024-07-16T22:09:45Z</dcterms:created>
  <dc:creator/>
  <dc:description/>
  <dc:language>en-ZA</dc:language>
  <cp:lastModifiedBy/>
  <dcterms:modified xsi:type="dcterms:W3CDTF">2024-07-24T17:32:48Z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