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12915" windowHeight="544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<sst xmlns="http://schemas.openxmlformats.org/spreadsheetml/2006/main" count="6" uniqueCount="6">
  <si>
    <t>kappa</t>
  </si>
  <si>
    <t>finesse</t>
  </si>
  <si>
    <t>refl</t>
  </si>
  <si>
    <t>d_finesse</t>
  </si>
  <si>
    <t>d_refl</t>
  </si>
  <si>
    <t>d_kappa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</si>
</sst>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Normal="100" workbookViewId="0">
      <selection activeCell="F2" sqref="F2"/>
    </sheetView>
  </sheetViews>
  <sheetFormatPr baseColWidth="10" defaultRowHeight="15" x14ac:dyDescent="0.25"/>
  <cols>
    <col min="4" max="4" width="13.85546875" customWidth="1"/>
    <col min="6" max="6" width="15.28515625" style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3</v>
      </c>
      <c r="E1" t="s">
        <v>2</v>
      </c>
      <c r="F1" s="1" t="s">
        <v>4</v>
      </c>
    </row>
    <row r="2" spans="1:6" x14ac:dyDescent="0.25">
      <c r="A2">
        <v>992</v>
      </c>
      <c r="B2">
        <v>14</v>
      </c>
      <c r="C2">
        <f>PI()/(2*ASIN(1/SQRT(A2)))</f>
        <v>49.465536068402884</v>
      </c>
      <c r="D2">
        <f>PI()*B2/(4*SQRT(1-1/A2)*A2^(3/2)*ASIN(1/SQRT(A2))^2)</f>
        <v>0.34916853724752345</v>
      </c>
      <c r="E2">
        <f>(2+A2-2*SQRT(1+A2))/A2</f>
        <v>0.93848406751375513</v>
      </c>
      <c r="F2" s="1">
        <f>((1-1/SQRT(1+A2))/A2-(2+A2-2*SQRT(1+A2))/A2^2)*B2</f>
        <v>4.2030895526679762E-4</v>
      </c>
    </row>
    <row r="3" spans="1:6" x14ac:dyDescent="0.25">
      <c r="A3">
        <v>522.6</v>
      </c>
      <c r="B3">
        <v>6.9</v>
      </c>
      <c r="C3">
        <f t="shared" ref="C3:C4" si="0">PI()/(2*ASIN(1/SQRT(A3)))</f>
        <v>35.897646620809333</v>
      </c>
      <c r="D3">
        <f t="shared" ref="D3:D4" si="1">PI()*B3/(4*SQRT(1-1/A3)*A3^(3/2)*ASIN(1/SQRT(A3))^2)</f>
        <v>0.23713353601416212</v>
      </c>
      <c r="E3">
        <f t="shared" ref="E3:E4" si="2">(2+A3-2*SQRT(1+A3))/A3</f>
        <v>0.91625599856126394</v>
      </c>
      <c r="F3" s="1">
        <f t="shared" ref="F3:F4" si="3">((1-1/SQRT(1+A3))/A3-(2+A3-2*SQRT(1+A3))/A3^2)*B3</f>
        <v>5.2868464533682843E-4</v>
      </c>
    </row>
    <row r="4" spans="1:6" x14ac:dyDescent="0.25">
      <c r="A4">
        <v>1.5149999999999999</v>
      </c>
      <c r="B4">
        <v>2.5999999999999999E-2</v>
      </c>
      <c r="C4">
        <f t="shared" si="0"/>
        <v>1.6563770580760133</v>
      </c>
      <c r="D4">
        <f t="shared" si="1"/>
        <v>2.0884574966608102E-2</v>
      </c>
      <c r="E4">
        <f t="shared" si="2"/>
        <v>0.22656745516122687</v>
      </c>
      <c r="F4" s="1">
        <f t="shared" si="3"/>
        <v>2.4518237469985985E-3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Johannes Gutenberg-Universität Mainz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Fischbach, Thomas</dc:creator>
  <cp:lastModifiedBy>Fischbach, Thomas</cp:lastModifiedBy>
  <dcterms:created xsi:type="dcterms:W3CDTF">2012-01-29T14:22:53Z</dcterms:created>
  <dcterms:modified xsi:type="dcterms:W3CDTF">2012-01-29T19:47:24Z</dcterms:modified>
</cp:coreProperties>
</file>