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HW done\"/>
    </mc:Choice>
  </mc:AlternateContent>
  <bookViews>
    <workbookView xWindow="0" yWindow="0" windowWidth="24000" windowHeight="9735" activeTab="3"/>
  </bookViews>
  <sheets>
    <sheet name="Problem 1" sheetId="1" r:id="rId1"/>
    <sheet name="Problem 2" sheetId="2" r:id="rId2"/>
    <sheet name="Problem 4" sheetId="3" r:id="rId3"/>
    <sheet name="Problem 6" sheetId="4" r:id="rId4"/>
  </sheets>
  <definedNames>
    <definedName name="_xlnm._FilterDatabase" localSheetId="1" hidden="1">'Problem 2'!$A$1:$C$126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 a="1"/>
  <c r="I9" i="4"/>
  <c r="I10" i="4" a="1"/>
  <c r="I10" i="4"/>
  <c r="I11" i="4" a="1"/>
  <c r="I11" i="4"/>
  <c r="I12" i="4" a="1"/>
  <c r="I12" i="4"/>
  <c r="I8" i="4" a="1"/>
  <c r="I8" i="4"/>
  <c r="H5" i="4"/>
  <c r="G5" i="4"/>
  <c r="B5" i="3"/>
</calcChain>
</file>

<file path=xl/sharedStrings.xml><?xml version="1.0" encoding="utf-8"?>
<sst xmlns="http://schemas.openxmlformats.org/spreadsheetml/2006/main" count="300" uniqueCount="161">
  <si>
    <t>Answers:</t>
  </si>
  <si>
    <t>a. Quantitative</t>
  </si>
  <si>
    <t>b. Categorical</t>
  </si>
  <si>
    <t>c. Quantitative</t>
  </si>
  <si>
    <t>d. Quantitative</t>
  </si>
  <si>
    <t>e. Categorical</t>
  </si>
  <si>
    <t>Country</t>
  </si>
  <si>
    <t>Continent</t>
  </si>
  <si>
    <t>GDP (millions of US$)</t>
  </si>
  <si>
    <t> Afghanistan</t>
  </si>
  <si>
    <t>Asia</t>
  </si>
  <si>
    <t> Albania</t>
  </si>
  <si>
    <t>Europe</t>
  </si>
  <si>
    <t> Algeria</t>
  </si>
  <si>
    <t>Africa</t>
  </si>
  <si>
    <t> Angola</t>
  </si>
  <si>
    <t> Argentina</t>
  </si>
  <si>
    <t>South America</t>
  </si>
  <si>
    <t> Australia</t>
  </si>
  <si>
    <t>Oceania</t>
  </si>
  <si>
    <t> Austria</t>
  </si>
  <si>
    <t> Azerbaijan</t>
  </si>
  <si>
    <t> Bahrain</t>
  </si>
  <si>
    <t> Bangladesh</t>
  </si>
  <si>
    <t> Belarus</t>
  </si>
  <si>
    <t> Belgium</t>
  </si>
  <si>
    <t> Bolivia</t>
  </si>
  <si>
    <t> Bosnia and Herzegovina</t>
  </si>
  <si>
    <t> Botswana</t>
  </si>
  <si>
    <t> Brazil</t>
  </si>
  <si>
    <t> Brunei</t>
  </si>
  <si>
    <t> Bulgaria</t>
  </si>
  <si>
    <t> Burma</t>
  </si>
  <si>
    <t> Cambodia</t>
  </si>
  <si>
    <t> Cameroon</t>
  </si>
  <si>
    <t> Canada</t>
  </si>
  <si>
    <t>North America</t>
  </si>
  <si>
    <t> Chile</t>
  </si>
  <si>
    <t> China</t>
  </si>
  <si>
    <t> Colombia</t>
  </si>
  <si>
    <t> Congo, Democratic Republic of the</t>
  </si>
  <si>
    <t> Congo, Republic of the</t>
  </si>
  <si>
    <t> Costa Rica</t>
  </si>
  <si>
    <t> Côte d'Ivoire</t>
  </si>
  <si>
    <t> Croatia</t>
  </si>
  <si>
    <t> Cyprus</t>
  </si>
  <si>
    <t> Czech Republic</t>
  </si>
  <si>
    <t> Denmark</t>
  </si>
  <si>
    <t> Dominican Republic</t>
  </si>
  <si>
    <t> Ecuador</t>
  </si>
  <si>
    <t> Egypt</t>
  </si>
  <si>
    <t> El Salvador</t>
  </si>
  <si>
    <t> Equatorial Guinea</t>
  </si>
  <si>
    <t> Estonia</t>
  </si>
  <si>
    <t> Ethiopia</t>
  </si>
  <si>
    <t> Finland</t>
  </si>
  <si>
    <t> France</t>
  </si>
  <si>
    <t> Gabon</t>
  </si>
  <si>
    <t> Georgia</t>
  </si>
  <si>
    <t> Germany</t>
  </si>
  <si>
    <t> Ghana</t>
  </si>
  <si>
    <t> Greece</t>
  </si>
  <si>
    <t> Guatemala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</si>
  <si>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</si>
  <si>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</si>
  <si>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</si>
  <si>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</si>
  <si>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</si>
  <si>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</si>
  <si>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</si>
  <si>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</si>
  <si>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</si>
  <si>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</si>
  <si>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</si>
  <si>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</si>
  <si>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</si>
  <si>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</si>
  <si>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</si>
  <si>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</si>
  <si>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Kuwait</t>
  </si>
  <si>
    <t> Latvia</t>
  </si>
  <si>
    <t> Lebanon</t>
  </si>
  <si>
    <t> Libya</t>
  </si>
  <si>
    <t> Lithuania</t>
  </si>
  <si>
    <t> Luxembourg</t>
  </si>
  <si>
    <t> Malaysia</t>
  </si>
  <si>
    <t> Mali</t>
  </si>
  <si>
    <t> Mauritius</t>
  </si>
  <si>
    <t> Mexico</t>
  </si>
  <si>
    <t> Morocco</t>
  </si>
  <si>
    <t> Mozambique</t>
  </si>
  <si>
    <t> Namibia</t>
  </si>
  <si>
    <t> Nepal</t>
  </si>
  <si>
    <t> Netherlands</t>
  </si>
  <si>
    <t> New Zealand</t>
  </si>
  <si>
    <t> Nigeria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</si>
  <si>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</si>
  <si>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</si>
  <si>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</si>
  <si>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</si>
  <si>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</si>
  <si>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</si>
  <si>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</si>
  <si>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</si>
  <si>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</si>
  <si>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</si>
  <si>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</si>
  <si>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</si>
  <si>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</si>
  <si>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Saudi Arabia</t>
  </si>
  <si>
    <t> Senegal</t>
  </si>
  <si>
    <t> Serbia</t>
  </si>
  <si>
    <t> Singapore</t>
  </si>
  <si>
    <t> Slovakia</t>
  </si>
  <si>
    <t> Slovenia</t>
  </si>
  <si>
    <t> South Africa</t>
  </si>
  <si>
    <t> South Korea</t>
  </si>
  <si>
    <t> Spain</t>
  </si>
  <si>
    <t> Sri Lanka</t>
  </si>
  <si>
    <t> Sudan +  South Sudan</t>
  </si>
  <si>
    <t> Sweden</t>
  </si>
  <si>
    <t> Switzerland</t>
  </si>
  <si>
    <t> Taiwan</t>
  </si>
  <si>
    <t> Tanzania</t>
  </si>
  <si>
    <t> Thailand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</si>
  <si>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</si>
  <si>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</si>
  <si>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</si>
  <si>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</si>
  <si>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</si>
  <si>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</si>
  <si>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</si>
  <si>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</si>
  <si>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</si>
  <si>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</si>
  <si>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</si>
  <si>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</si>
  <si>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</si>
  <si>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Yemen</t>
  </si>
  <si>
    <t> Zambia</t>
  </si>
  <si>
    <t>a. Top 10 countries:</t>
  </si>
  <si>
    <t>b. Top 5 countries in Africa:</t>
  </si>
  <si>
    <t>c. Top 5 in Europe</t>
  </si>
  <si>
    <t>Class</t>
  </si>
  <si>
    <t>Relative Frequency</t>
  </si>
  <si>
    <t>A</t>
  </si>
  <si>
    <t>B</t>
  </si>
  <si>
    <t>C</t>
  </si>
  <si>
    <t>D</t>
  </si>
  <si>
    <t>Sample of 25 CEOs</t>
  </si>
  <si>
    <t>Table shows amount of times spent per week</t>
  </si>
  <si>
    <t>a.</t>
  </si>
  <si>
    <t>b.</t>
  </si>
  <si>
    <t>Min</t>
  </si>
  <si>
    <t>Max</t>
  </si>
  <si>
    <t>Class width</t>
  </si>
  <si>
    <t>17-19</t>
  </si>
  <si>
    <t>20-22</t>
  </si>
  <si>
    <t>22-24</t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</si>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</sst>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8" formatCode="\1\1\-\1\3"/>
    <numFmt numFmtId="169" formatCode="\1\4\-\1\6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>
      <selection activeCell="G19" sqref="G19"/>
    </sheetView>
  </sheetViews>
  <sheetFormatPr defaultRowHeight="15" x14ac:dyDescent="0.25"/>
  <cols>
    <col min="1" max="1" width="34.28515625" customWidth="1"/>
    <col min="2" max="2" width="18.5703125" customWidth="1"/>
    <col min="3" max="3" width="24.28515625" customWidth="1"/>
    <col min="7" max="7" width="26.140625" customWidth="1"/>
  </cols>
  <sheetData>
    <row r="1" spans="1:13" ht="15.75" x14ac:dyDescent="0.25">
      <c r="A1" s="1" t="s">
        <v>6</v>
      </c>
      <c r="B1" s="1" t="s">
        <v>7</v>
      </c>
      <c r="C1" s="2" t="s">
        <v>8</v>
      </c>
    </row>
    <row r="2" spans="1:13" ht="15.75" x14ac:dyDescent="0.25">
      <c r="A2" s="3" t="s">
        <v>133</v>
      </c>
      <c r="B2" s="3" t="s">
        <v>36</v>
      </c>
      <c r="C2" s="4">
        <v>15094025</v>
      </c>
    </row>
    <row r="3" spans="1:13" ht="15.75" x14ac:dyDescent="0.25">
      <c r="A3" s="3" t="s">
        <v>38</v>
      </c>
      <c r="B3" s="3" t="s">
        <v>10</v>
      </c>
      <c r="C3" s="4">
        <v>7298147</v>
      </c>
    </row>
    <row r="4" spans="1:13" ht="15.75" x14ac:dyDescent="0.25">
      <c r="A4" s="3" t="s">
        <v>75</v>
      </c>
      <c r="B4" s="3" t="s">
        <v>10</v>
      </c>
      <c r="C4" s="4">
        <v>5869471</v>
      </c>
    </row>
    <row r="5" spans="1:13" ht="15.75" x14ac:dyDescent="0.25">
      <c r="A5" s="3" t="s">
        <v>59</v>
      </c>
      <c r="B5" s="3" t="s">
        <v>12</v>
      </c>
      <c r="C5" s="4">
        <v>3577031</v>
      </c>
      <c r="G5" t="s">
        <v>140</v>
      </c>
      <c r="H5" s="3" t="s">
        <v>133</v>
      </c>
      <c r="J5" t="s">
        <v>141</v>
      </c>
      <c r="M5" s="3" t="s">
        <v>115</v>
      </c>
    </row>
    <row r="6" spans="1:13" ht="15.75" x14ac:dyDescent="0.25">
      <c r="A6" s="3" t="s">
        <v>56</v>
      </c>
      <c r="B6" s="3" t="s">
        <v>12</v>
      </c>
      <c r="C6" s="4">
        <v>2776324</v>
      </c>
      <c r="H6" s="3" t="s">
        <v>38</v>
      </c>
      <c r="M6" s="3" t="s">
        <v>95</v>
      </c>
    </row>
    <row r="7" spans="1:13" ht="15.75" x14ac:dyDescent="0.25">
      <c r="A7" s="3" t="s">
        <v>29</v>
      </c>
      <c r="B7" s="3" t="s">
        <v>17</v>
      </c>
      <c r="C7" s="4">
        <v>2492908</v>
      </c>
      <c r="H7" s="3" t="s">
        <v>75</v>
      </c>
      <c r="M7" s="3" t="s">
        <v>50</v>
      </c>
    </row>
    <row r="8" spans="1:13" ht="15.75" x14ac:dyDescent="0.25">
      <c r="A8" s="3" t="s">
        <v>132</v>
      </c>
      <c r="B8" s="3" t="s">
        <v>12</v>
      </c>
      <c r="C8" s="4">
        <v>2417570</v>
      </c>
      <c r="H8" s="3" t="s">
        <v>59</v>
      </c>
      <c r="M8" s="3" t="s">
        <v>13</v>
      </c>
    </row>
    <row r="9" spans="1:13" ht="15.75" x14ac:dyDescent="0.25">
      <c r="A9" s="3" t="s">
        <v>73</v>
      </c>
      <c r="B9" s="3" t="s">
        <v>12</v>
      </c>
      <c r="C9" s="4">
        <v>2198730</v>
      </c>
      <c r="H9" s="3" t="s">
        <v>56</v>
      </c>
      <c r="M9" s="3" t="s">
        <v>15</v>
      </c>
    </row>
    <row r="10" spans="1:13" ht="15.75" x14ac:dyDescent="0.25">
      <c r="A10" s="3" t="s">
        <v>108</v>
      </c>
      <c r="B10" s="3" t="s">
        <v>10</v>
      </c>
      <c r="C10" s="4">
        <v>1850401</v>
      </c>
      <c r="H10" s="3" t="s">
        <v>29</v>
      </c>
    </row>
    <row r="11" spans="1:13" ht="15.75" x14ac:dyDescent="0.25">
      <c r="A11" s="3" t="s">
        <v>35</v>
      </c>
      <c r="B11" s="3" t="s">
        <v>36</v>
      </c>
      <c r="C11" s="4">
        <v>1736869</v>
      </c>
      <c r="H11" s="3" t="s">
        <v>132</v>
      </c>
    </row>
    <row r="12" spans="1:13" ht="15.75" x14ac:dyDescent="0.25">
      <c r="A12" s="3" t="s">
        <v>67</v>
      </c>
      <c r="B12" s="3" t="s">
        <v>10</v>
      </c>
      <c r="C12" s="4">
        <v>1676143</v>
      </c>
      <c r="H12" s="3" t="s">
        <v>73</v>
      </c>
    </row>
    <row r="13" spans="1:13" ht="15.75" x14ac:dyDescent="0.25">
      <c r="A13" s="3" t="s">
        <v>117</v>
      </c>
      <c r="B13" s="3" t="s">
        <v>12</v>
      </c>
      <c r="C13" s="4">
        <v>1493513</v>
      </c>
      <c r="H13" s="3" t="s">
        <v>108</v>
      </c>
    </row>
    <row r="14" spans="1:13" ht="15.75" x14ac:dyDescent="0.25">
      <c r="A14" s="3" t="s">
        <v>18</v>
      </c>
      <c r="B14" s="3" t="s">
        <v>19</v>
      </c>
      <c r="C14" s="4">
        <v>1488221</v>
      </c>
      <c r="H14" s="3" t="s">
        <v>35</v>
      </c>
    </row>
    <row r="15" spans="1:13" ht="15.75" x14ac:dyDescent="0.25">
      <c r="A15" s="3" t="s">
        <v>88</v>
      </c>
      <c r="B15" s="3" t="s">
        <v>36</v>
      </c>
      <c r="C15" s="4">
        <v>1154784</v>
      </c>
    </row>
    <row r="16" spans="1:13" ht="15.75" x14ac:dyDescent="0.25">
      <c r="A16" s="3" t="s">
        <v>116</v>
      </c>
      <c r="B16" s="3" t="s">
        <v>10</v>
      </c>
      <c r="C16" s="4">
        <v>1116247</v>
      </c>
    </row>
    <row r="17" spans="1:8" ht="15.75" x14ac:dyDescent="0.25">
      <c r="A17" s="3" t="s">
        <v>68</v>
      </c>
      <c r="B17" s="3" t="s">
        <v>10</v>
      </c>
      <c r="C17" s="4">
        <v>845680</v>
      </c>
    </row>
    <row r="18" spans="1:8" ht="15.75" x14ac:dyDescent="0.25">
      <c r="A18" s="3" t="s">
        <v>93</v>
      </c>
      <c r="B18" s="3" t="s">
        <v>12</v>
      </c>
      <c r="C18" s="4">
        <v>840433</v>
      </c>
    </row>
    <row r="19" spans="1:8" ht="15.75" x14ac:dyDescent="0.25">
      <c r="A19" s="3" t="s">
        <v>127</v>
      </c>
      <c r="B19" s="3" t="s">
        <v>10</v>
      </c>
      <c r="C19" s="4">
        <v>778089</v>
      </c>
    </row>
    <row r="20" spans="1:8" ht="15.75" x14ac:dyDescent="0.25">
      <c r="A20" s="3" t="s">
        <v>121</v>
      </c>
      <c r="B20" s="3" t="s">
        <v>12</v>
      </c>
      <c r="C20" s="4">
        <v>636059</v>
      </c>
    </row>
    <row r="21" spans="1:8" ht="15.75" x14ac:dyDescent="0.25">
      <c r="A21" s="3" t="s">
        <v>109</v>
      </c>
      <c r="B21" s="3" t="s">
        <v>10</v>
      </c>
      <c r="C21" s="4">
        <v>577595</v>
      </c>
    </row>
    <row r="22" spans="1:8" ht="15.75" x14ac:dyDescent="0.25">
      <c r="A22" s="3" t="s">
        <v>120</v>
      </c>
      <c r="B22" s="3" t="s">
        <v>12</v>
      </c>
      <c r="C22" s="4">
        <v>538237</v>
      </c>
      <c r="G22" t="s">
        <v>142</v>
      </c>
      <c r="H22" s="3" t="s">
        <v>59</v>
      </c>
    </row>
    <row r="23" spans="1:8" ht="15.75" x14ac:dyDescent="0.25">
      <c r="A23" s="3" t="s">
        <v>104</v>
      </c>
      <c r="B23" s="3" t="s">
        <v>12</v>
      </c>
      <c r="C23" s="4">
        <v>513821</v>
      </c>
      <c r="H23" s="3" t="s">
        <v>56</v>
      </c>
    </row>
    <row r="24" spans="1:8" ht="15.75" x14ac:dyDescent="0.25">
      <c r="A24" s="3" t="s">
        <v>25</v>
      </c>
      <c r="B24" s="3" t="s">
        <v>12</v>
      </c>
      <c r="C24" s="4">
        <v>513396</v>
      </c>
      <c r="H24" s="3" t="s">
        <v>132</v>
      </c>
    </row>
    <row r="25" spans="1:8" ht="15.75" x14ac:dyDescent="0.25">
      <c r="A25" s="3" t="s">
        <v>96</v>
      </c>
      <c r="B25" s="3" t="s">
        <v>12</v>
      </c>
      <c r="C25" s="4">
        <v>483650</v>
      </c>
      <c r="H25" s="3" t="s">
        <v>73</v>
      </c>
    </row>
    <row r="26" spans="1:8" ht="15.75" x14ac:dyDescent="0.25">
      <c r="A26" s="3" t="s">
        <v>69</v>
      </c>
      <c r="B26" s="3" t="s">
        <v>10</v>
      </c>
      <c r="C26" s="4">
        <v>482445</v>
      </c>
      <c r="H26" s="3" t="s">
        <v>117</v>
      </c>
    </row>
    <row r="27" spans="1:8" ht="15.75" x14ac:dyDescent="0.25">
      <c r="A27" s="3" t="s">
        <v>122</v>
      </c>
      <c r="B27" s="3" t="s">
        <v>10</v>
      </c>
      <c r="C27" s="4">
        <v>466832</v>
      </c>
    </row>
    <row r="28" spans="1:8" ht="15.75" x14ac:dyDescent="0.25">
      <c r="A28" s="3" t="s">
        <v>16</v>
      </c>
      <c r="B28" s="3" t="s">
        <v>17</v>
      </c>
      <c r="C28" s="4">
        <v>447644</v>
      </c>
    </row>
    <row r="29" spans="1:8" ht="15.75" x14ac:dyDescent="0.25">
      <c r="A29" s="3" t="s">
        <v>20</v>
      </c>
      <c r="B29" s="3" t="s">
        <v>12</v>
      </c>
      <c r="C29" s="4">
        <v>419243</v>
      </c>
      <c r="H29" s="3"/>
    </row>
    <row r="30" spans="1:8" ht="15.75" x14ac:dyDescent="0.25">
      <c r="A30" s="3" t="s">
        <v>115</v>
      </c>
      <c r="B30" s="3" t="s">
        <v>14</v>
      </c>
      <c r="C30" s="4">
        <v>408074</v>
      </c>
    </row>
    <row r="31" spans="1:8" ht="15.75" x14ac:dyDescent="0.25">
      <c r="A31" s="3" t="s">
        <v>131</v>
      </c>
      <c r="B31" s="3" t="s">
        <v>10</v>
      </c>
      <c r="C31" s="4">
        <v>360136</v>
      </c>
    </row>
    <row r="32" spans="1:8" ht="15.75" x14ac:dyDescent="0.25">
      <c r="A32" s="3" t="s">
        <v>124</v>
      </c>
      <c r="B32" s="3" t="s">
        <v>10</v>
      </c>
      <c r="C32" s="4">
        <v>345649</v>
      </c>
    </row>
    <row r="33" spans="1:3" ht="15.75" x14ac:dyDescent="0.25">
      <c r="A33" s="3" t="s">
        <v>47</v>
      </c>
      <c r="B33" s="3" t="s">
        <v>12</v>
      </c>
      <c r="C33" s="4">
        <v>333238</v>
      </c>
    </row>
    <row r="34" spans="1:3" ht="15.75" x14ac:dyDescent="0.25">
      <c r="A34" s="3" t="s">
        <v>39</v>
      </c>
      <c r="B34" s="3" t="s">
        <v>17</v>
      </c>
      <c r="C34" s="4">
        <v>328422</v>
      </c>
    </row>
    <row r="35" spans="1:3" ht="15.75" x14ac:dyDescent="0.25">
      <c r="A35" s="3" t="s">
        <v>136</v>
      </c>
      <c r="B35" s="3" t="s">
        <v>17</v>
      </c>
      <c r="C35" s="4">
        <v>315841</v>
      </c>
    </row>
    <row r="36" spans="1:3" ht="15.75" x14ac:dyDescent="0.25">
      <c r="A36" s="3" t="s">
        <v>61</v>
      </c>
      <c r="B36" s="3" t="s">
        <v>12</v>
      </c>
      <c r="C36" s="4">
        <v>303065</v>
      </c>
    </row>
    <row r="37" spans="1:3" ht="15.75" x14ac:dyDescent="0.25">
      <c r="A37" s="3" t="s">
        <v>85</v>
      </c>
      <c r="B37" s="3" t="s">
        <v>10</v>
      </c>
      <c r="C37" s="4">
        <v>278680</v>
      </c>
    </row>
    <row r="38" spans="1:3" ht="15.75" x14ac:dyDescent="0.25">
      <c r="A38" s="3" t="s">
        <v>55</v>
      </c>
      <c r="B38" s="3" t="s">
        <v>12</v>
      </c>
      <c r="C38" s="4">
        <v>266553</v>
      </c>
    </row>
    <row r="39" spans="1:3" ht="15.75" x14ac:dyDescent="0.25">
      <c r="A39" s="3" t="s">
        <v>112</v>
      </c>
      <c r="B39" s="3" t="s">
        <v>10</v>
      </c>
      <c r="C39" s="4">
        <v>259849</v>
      </c>
    </row>
    <row r="40" spans="1:3" ht="15.75" x14ac:dyDescent="0.25">
      <c r="A40" s="3" t="s">
        <v>37</v>
      </c>
      <c r="B40" s="3" t="s">
        <v>17</v>
      </c>
      <c r="C40" s="4">
        <v>248411</v>
      </c>
    </row>
    <row r="41" spans="1:3" ht="15.75" x14ac:dyDescent="0.25">
      <c r="A41" s="3" t="s">
        <v>64</v>
      </c>
      <c r="B41" s="3" t="s">
        <v>10</v>
      </c>
      <c r="C41" s="4">
        <v>243302</v>
      </c>
    </row>
    <row r="42" spans="1:3" ht="15.75" x14ac:dyDescent="0.25">
      <c r="A42" s="3" t="s">
        <v>72</v>
      </c>
      <c r="B42" s="3" t="s">
        <v>10</v>
      </c>
      <c r="C42" s="4">
        <v>242897</v>
      </c>
    </row>
    <row r="43" spans="1:3" ht="15.75" x14ac:dyDescent="0.25">
      <c r="A43" s="3" t="s">
        <v>95</v>
      </c>
      <c r="B43" s="3" t="s">
        <v>14</v>
      </c>
      <c r="C43" s="4">
        <v>238920</v>
      </c>
    </row>
    <row r="44" spans="1:3" ht="15.75" x14ac:dyDescent="0.25">
      <c r="A44" s="3" t="s">
        <v>105</v>
      </c>
      <c r="B44" s="3" t="s">
        <v>12</v>
      </c>
      <c r="C44" s="4">
        <v>238880</v>
      </c>
    </row>
    <row r="45" spans="1:3" ht="15.75" x14ac:dyDescent="0.25">
      <c r="A45" s="3" t="s">
        <v>50</v>
      </c>
      <c r="B45" s="3" t="s">
        <v>14</v>
      </c>
      <c r="C45" s="4">
        <v>235719</v>
      </c>
    </row>
    <row r="46" spans="1:3" ht="15.75" x14ac:dyDescent="0.25">
      <c r="A46" s="3" t="s">
        <v>71</v>
      </c>
      <c r="B46" s="3" t="s">
        <v>12</v>
      </c>
      <c r="C46" s="4">
        <v>217669</v>
      </c>
    </row>
    <row r="47" spans="1:3" ht="15.75" x14ac:dyDescent="0.25">
      <c r="A47" s="3" t="s">
        <v>46</v>
      </c>
      <c r="B47" s="3" t="s">
        <v>12</v>
      </c>
      <c r="C47" s="4">
        <v>215265</v>
      </c>
    </row>
    <row r="48" spans="1:3" ht="15.75" x14ac:dyDescent="0.25">
      <c r="A48" s="3" t="s">
        <v>103</v>
      </c>
      <c r="B48" s="3" t="s">
        <v>10</v>
      </c>
      <c r="C48" s="4">
        <v>213129</v>
      </c>
    </row>
    <row r="49" spans="1:3" ht="15.75" x14ac:dyDescent="0.25">
      <c r="A49" s="3" t="s">
        <v>98</v>
      </c>
      <c r="B49" s="3" t="s">
        <v>10</v>
      </c>
      <c r="C49" s="4">
        <v>210566</v>
      </c>
    </row>
    <row r="50" spans="1:3" ht="15.75" x14ac:dyDescent="0.25">
      <c r="A50" s="3" t="s">
        <v>13</v>
      </c>
      <c r="B50" s="3" t="s">
        <v>14</v>
      </c>
      <c r="C50" s="4">
        <v>190709</v>
      </c>
    </row>
    <row r="51" spans="1:3" ht="15.75" x14ac:dyDescent="0.25">
      <c r="A51" s="3" t="s">
        <v>107</v>
      </c>
      <c r="B51" s="3" t="s">
        <v>12</v>
      </c>
      <c r="C51" s="4">
        <v>189776</v>
      </c>
    </row>
    <row r="52" spans="1:3" ht="15.75" x14ac:dyDescent="0.25">
      <c r="A52" s="3" t="s">
        <v>77</v>
      </c>
      <c r="B52" s="3" t="s">
        <v>10</v>
      </c>
      <c r="C52" s="4">
        <v>178312</v>
      </c>
    </row>
    <row r="53" spans="1:3" ht="15.75" x14ac:dyDescent="0.25">
      <c r="A53" s="3" t="s">
        <v>79</v>
      </c>
      <c r="B53" s="3" t="s">
        <v>10</v>
      </c>
      <c r="C53" s="4">
        <v>176667</v>
      </c>
    </row>
    <row r="54" spans="1:3" ht="15.75" x14ac:dyDescent="0.25">
      <c r="A54" s="3" t="s">
        <v>106</v>
      </c>
      <c r="B54" s="3" t="s">
        <v>10</v>
      </c>
      <c r="C54" s="4">
        <v>173847</v>
      </c>
    </row>
    <row r="55" spans="1:3" ht="15.75" x14ac:dyDescent="0.25">
      <c r="A55" s="3" t="s">
        <v>102</v>
      </c>
      <c r="B55" s="3" t="s">
        <v>17</v>
      </c>
      <c r="C55" s="4">
        <v>173502</v>
      </c>
    </row>
    <row r="56" spans="1:3" ht="15.75" x14ac:dyDescent="0.25">
      <c r="A56" s="3" t="s">
        <v>130</v>
      </c>
      <c r="B56" s="3" t="s">
        <v>12</v>
      </c>
      <c r="C56" s="4">
        <v>164960</v>
      </c>
    </row>
    <row r="57" spans="1:3" ht="15.75" x14ac:dyDescent="0.25">
      <c r="A57" s="3" t="s">
        <v>94</v>
      </c>
      <c r="B57" s="3" t="s">
        <v>19</v>
      </c>
      <c r="C57" s="4">
        <v>161851</v>
      </c>
    </row>
    <row r="58" spans="1:3" ht="15.75" x14ac:dyDescent="0.25">
      <c r="A58" s="3" t="s">
        <v>65</v>
      </c>
      <c r="B58" s="3" t="s">
        <v>12</v>
      </c>
      <c r="C58" s="4">
        <v>140303</v>
      </c>
    </row>
    <row r="59" spans="1:3" ht="15.75" x14ac:dyDescent="0.25">
      <c r="A59" s="3" t="s">
        <v>137</v>
      </c>
      <c r="B59" s="3" t="s">
        <v>10</v>
      </c>
      <c r="C59" s="4">
        <v>122722</v>
      </c>
    </row>
    <row r="60" spans="1:3" ht="15.75" x14ac:dyDescent="0.25">
      <c r="A60" s="3" t="s">
        <v>70</v>
      </c>
      <c r="B60" s="3" t="s">
        <v>10</v>
      </c>
      <c r="C60" s="4">
        <v>115388</v>
      </c>
    </row>
    <row r="61" spans="1:3" ht="15.75" x14ac:dyDescent="0.25">
      <c r="A61" s="3" t="s">
        <v>23</v>
      </c>
      <c r="B61" s="3" t="s">
        <v>10</v>
      </c>
      <c r="C61" s="4">
        <v>113032</v>
      </c>
    </row>
    <row r="62" spans="1:3" ht="15.75" x14ac:dyDescent="0.25">
      <c r="A62" s="3" t="s">
        <v>15</v>
      </c>
      <c r="B62" s="3" t="s">
        <v>14</v>
      </c>
      <c r="C62" s="4">
        <v>100948</v>
      </c>
    </row>
    <row r="63" spans="1:3" ht="15.75" x14ac:dyDescent="0.25">
      <c r="A63" s="3" t="s">
        <v>89</v>
      </c>
      <c r="B63" s="3" t="s">
        <v>14</v>
      </c>
      <c r="C63" s="4">
        <v>99241</v>
      </c>
    </row>
    <row r="64" spans="1:3" ht="15.75" x14ac:dyDescent="0.25">
      <c r="A64" s="3" t="s">
        <v>113</v>
      </c>
      <c r="B64" s="3" t="s">
        <v>12</v>
      </c>
      <c r="C64" s="4">
        <v>96089</v>
      </c>
    </row>
    <row r="65" spans="1:3" ht="15.75" x14ac:dyDescent="0.25">
      <c r="A65" s="3" t="s">
        <v>97</v>
      </c>
      <c r="B65" s="3" t="s">
        <v>10</v>
      </c>
      <c r="C65" s="4">
        <v>71888</v>
      </c>
    </row>
    <row r="66" spans="1:3" ht="15.75" x14ac:dyDescent="0.25">
      <c r="A66" s="3" t="s">
        <v>49</v>
      </c>
      <c r="B66" s="3" t="s">
        <v>17</v>
      </c>
      <c r="C66" s="4">
        <v>66381</v>
      </c>
    </row>
    <row r="67" spans="1:3" ht="15.75" x14ac:dyDescent="0.25">
      <c r="A67" s="3" t="s">
        <v>119</v>
      </c>
      <c r="B67" s="3" t="s">
        <v>14</v>
      </c>
      <c r="C67" s="4">
        <v>64750</v>
      </c>
    </row>
    <row r="68" spans="1:3" ht="15.75" x14ac:dyDescent="0.25">
      <c r="A68" s="3" t="s">
        <v>44</v>
      </c>
      <c r="B68" s="3" t="s">
        <v>12</v>
      </c>
      <c r="C68" s="4">
        <v>63842</v>
      </c>
    </row>
    <row r="69" spans="1:3" ht="15.75" x14ac:dyDescent="0.25">
      <c r="A69" s="3" t="s">
        <v>21</v>
      </c>
      <c r="B69" s="3" t="s">
        <v>12</v>
      </c>
      <c r="C69" s="4">
        <v>62321</v>
      </c>
    </row>
    <row r="70" spans="1:3" ht="15.75" x14ac:dyDescent="0.25">
      <c r="A70" s="3" t="s">
        <v>118</v>
      </c>
      <c r="B70" s="3" t="s">
        <v>10</v>
      </c>
      <c r="C70" s="4">
        <v>59095</v>
      </c>
    </row>
    <row r="71" spans="1:3" ht="15.75" x14ac:dyDescent="0.25">
      <c r="A71" s="3" t="s">
        <v>84</v>
      </c>
      <c r="B71" s="3" t="s">
        <v>12</v>
      </c>
      <c r="C71" s="4">
        <v>58412</v>
      </c>
    </row>
    <row r="72" spans="1:3" ht="15.75" x14ac:dyDescent="0.25">
      <c r="A72" s="3" t="s">
        <v>48</v>
      </c>
      <c r="B72" s="3" t="s">
        <v>36</v>
      </c>
      <c r="C72" s="4">
        <v>56700</v>
      </c>
    </row>
    <row r="73" spans="1:3" ht="15.75" x14ac:dyDescent="0.25">
      <c r="A73" s="3" t="s">
        <v>24</v>
      </c>
      <c r="B73" s="3" t="s">
        <v>12</v>
      </c>
      <c r="C73" s="4">
        <v>55483</v>
      </c>
    </row>
    <row r="74" spans="1:3" ht="15.75" x14ac:dyDescent="0.25">
      <c r="A74" s="3" t="s">
        <v>31</v>
      </c>
      <c r="B74" s="3" t="s">
        <v>12</v>
      </c>
      <c r="C74" s="4">
        <v>53514</v>
      </c>
    </row>
    <row r="75" spans="1:3" ht="15.75" x14ac:dyDescent="0.25">
      <c r="A75" s="3" t="s">
        <v>32</v>
      </c>
      <c r="B75" s="3" t="s">
        <v>10</v>
      </c>
      <c r="C75" s="4">
        <v>51925</v>
      </c>
    </row>
    <row r="76" spans="1:3" ht="15.75" x14ac:dyDescent="0.25">
      <c r="A76" s="3" t="s">
        <v>114</v>
      </c>
      <c r="B76" s="3" t="s">
        <v>12</v>
      </c>
      <c r="C76" s="4">
        <v>49588</v>
      </c>
    </row>
    <row r="77" spans="1:3" ht="15.75" x14ac:dyDescent="0.25">
      <c r="A77" s="3" t="s">
        <v>62</v>
      </c>
      <c r="B77" s="3" t="s">
        <v>36</v>
      </c>
      <c r="C77" s="4">
        <v>46897</v>
      </c>
    </row>
    <row r="78" spans="1:3" ht="15.75" x14ac:dyDescent="0.25">
      <c r="A78" s="3" t="s">
        <v>134</v>
      </c>
      <c r="B78" s="3" t="s">
        <v>17</v>
      </c>
      <c r="C78" s="4">
        <v>46872</v>
      </c>
    </row>
    <row r="79" spans="1:3" ht="15.75" x14ac:dyDescent="0.25">
      <c r="A79" s="3" t="s">
        <v>126</v>
      </c>
      <c r="B79" s="3" t="s">
        <v>10</v>
      </c>
      <c r="C79" s="4">
        <v>46360</v>
      </c>
    </row>
    <row r="80" spans="1:3" ht="15.75" x14ac:dyDescent="0.25">
      <c r="A80" s="3" t="s">
        <v>135</v>
      </c>
      <c r="B80" s="3" t="s">
        <v>10</v>
      </c>
      <c r="C80" s="4">
        <v>45353</v>
      </c>
    </row>
    <row r="81" spans="1:3" ht="15.75" x14ac:dyDescent="0.25">
      <c r="A81" s="3" t="s">
        <v>111</v>
      </c>
      <c r="B81" s="3" t="s">
        <v>12</v>
      </c>
      <c r="C81" s="4">
        <v>45064</v>
      </c>
    </row>
    <row r="82" spans="1:3" ht="15.75" x14ac:dyDescent="0.25">
      <c r="A82" s="3" t="s">
        <v>83</v>
      </c>
      <c r="B82" s="3" t="s">
        <v>12</v>
      </c>
      <c r="C82" s="4">
        <v>42718</v>
      </c>
    </row>
    <row r="83" spans="1:3" ht="15.75" x14ac:dyDescent="0.25">
      <c r="A83" s="3" t="s">
        <v>42</v>
      </c>
      <c r="B83" s="3" t="s">
        <v>36</v>
      </c>
      <c r="C83" s="4">
        <v>40947</v>
      </c>
    </row>
    <row r="84" spans="1:3" ht="15.75" x14ac:dyDescent="0.25">
      <c r="A84" s="3" t="s">
        <v>81</v>
      </c>
      <c r="B84" s="3" t="s">
        <v>10</v>
      </c>
      <c r="C84" s="4">
        <v>39039</v>
      </c>
    </row>
    <row r="85" spans="1:3" ht="15.75" x14ac:dyDescent="0.25">
      <c r="A85" s="3" t="s">
        <v>60</v>
      </c>
      <c r="B85" s="3" t="s">
        <v>14</v>
      </c>
      <c r="C85" s="4">
        <v>37158</v>
      </c>
    </row>
    <row r="86" spans="1:3" ht="15.75" x14ac:dyDescent="0.25">
      <c r="A86" s="3" t="s">
        <v>82</v>
      </c>
      <c r="B86" s="3" t="s">
        <v>14</v>
      </c>
      <c r="C86" s="4">
        <v>36874</v>
      </c>
    </row>
    <row r="87" spans="1:3" ht="15.75" x14ac:dyDescent="0.25">
      <c r="A87" s="3" t="s">
        <v>78</v>
      </c>
      <c r="B87" s="3" t="s">
        <v>14</v>
      </c>
      <c r="C87" s="4">
        <v>34796</v>
      </c>
    </row>
    <row r="88" spans="1:3" ht="15.75" x14ac:dyDescent="0.25">
      <c r="A88" s="3" t="s">
        <v>138</v>
      </c>
      <c r="B88" s="3" t="s">
        <v>14</v>
      </c>
      <c r="C88" s="4">
        <v>33675</v>
      </c>
    </row>
    <row r="89" spans="1:3" ht="15.75" x14ac:dyDescent="0.25">
      <c r="A89" s="3" t="s">
        <v>54</v>
      </c>
      <c r="B89" s="3" t="s">
        <v>14</v>
      </c>
      <c r="C89" s="4">
        <v>31256</v>
      </c>
    </row>
    <row r="90" spans="1:3" ht="15.75" x14ac:dyDescent="0.25">
      <c r="A90" s="3" t="s">
        <v>99</v>
      </c>
      <c r="B90" s="3" t="s">
        <v>36</v>
      </c>
      <c r="C90" s="4">
        <v>30569</v>
      </c>
    </row>
    <row r="91" spans="1:3" ht="15.75" x14ac:dyDescent="0.25">
      <c r="A91" s="3" t="s">
        <v>76</v>
      </c>
      <c r="B91" s="3" t="s">
        <v>14</v>
      </c>
      <c r="C91" s="4">
        <v>29233</v>
      </c>
    </row>
    <row r="92" spans="1:3" ht="15.75" x14ac:dyDescent="0.25">
      <c r="A92" s="3" t="s">
        <v>80</v>
      </c>
      <c r="B92" s="3" t="s">
        <v>12</v>
      </c>
      <c r="C92" s="4">
        <v>28252</v>
      </c>
    </row>
    <row r="93" spans="1:3" ht="15.75" x14ac:dyDescent="0.25">
      <c r="A93" s="3" t="s">
        <v>22</v>
      </c>
      <c r="B93" s="3" t="s">
        <v>10</v>
      </c>
      <c r="C93" s="4">
        <v>26108</v>
      </c>
    </row>
    <row r="94" spans="1:3" ht="15.75" x14ac:dyDescent="0.25">
      <c r="A94" s="3" t="s">
        <v>34</v>
      </c>
      <c r="B94" s="3" t="s">
        <v>14</v>
      </c>
      <c r="C94" s="4">
        <v>25759</v>
      </c>
    </row>
    <row r="95" spans="1:3" ht="15.75" x14ac:dyDescent="0.25">
      <c r="A95" s="3" t="s">
        <v>128</v>
      </c>
      <c r="B95" s="3" t="s">
        <v>10</v>
      </c>
      <c r="C95" s="4">
        <v>25742</v>
      </c>
    </row>
    <row r="96" spans="1:3" ht="15.75" x14ac:dyDescent="0.25">
      <c r="A96" s="3" t="s">
        <v>45</v>
      </c>
      <c r="B96" s="3" t="s">
        <v>12</v>
      </c>
      <c r="C96" s="4">
        <v>24949</v>
      </c>
    </row>
    <row r="97" spans="1:3" ht="15.75" x14ac:dyDescent="0.25">
      <c r="A97" s="3" t="s">
        <v>26</v>
      </c>
      <c r="B97" s="3" t="s">
        <v>14</v>
      </c>
      <c r="C97" s="4">
        <v>24604</v>
      </c>
    </row>
    <row r="98" spans="1:3" ht="15.75" x14ac:dyDescent="0.25">
      <c r="A98" s="3" t="s">
        <v>43</v>
      </c>
      <c r="B98" s="3" t="s">
        <v>14</v>
      </c>
      <c r="C98" s="4">
        <v>24096</v>
      </c>
    </row>
    <row r="99" spans="1:3" ht="15.75" x14ac:dyDescent="0.25">
      <c r="A99" s="3" t="s">
        <v>123</v>
      </c>
      <c r="B99" s="3" t="s">
        <v>14</v>
      </c>
      <c r="C99" s="4">
        <v>23333</v>
      </c>
    </row>
    <row r="100" spans="1:3" ht="15.75" x14ac:dyDescent="0.25">
      <c r="A100" s="3" t="s">
        <v>51</v>
      </c>
      <c r="B100" s="3" t="s">
        <v>36</v>
      </c>
      <c r="C100" s="4">
        <v>22761</v>
      </c>
    </row>
    <row r="101" spans="1:3" ht="15.75" x14ac:dyDescent="0.25">
      <c r="A101" s="3" t="s">
        <v>125</v>
      </c>
      <c r="B101" s="3" t="s">
        <v>36</v>
      </c>
      <c r="C101" s="4">
        <v>22707</v>
      </c>
    </row>
    <row r="102" spans="1:3" ht="15.75" x14ac:dyDescent="0.25">
      <c r="A102" s="3" t="s">
        <v>53</v>
      </c>
      <c r="B102" s="3" t="s">
        <v>12</v>
      </c>
      <c r="C102" s="4">
        <v>22225</v>
      </c>
    </row>
    <row r="103" spans="1:3" ht="15.75" x14ac:dyDescent="0.25">
      <c r="A103" s="3" t="s">
        <v>101</v>
      </c>
      <c r="B103" s="3" t="s">
        <v>17</v>
      </c>
      <c r="C103" s="4">
        <v>21236</v>
      </c>
    </row>
    <row r="104" spans="1:3" ht="15.75" x14ac:dyDescent="0.25">
      <c r="A104" s="3" t="s">
        <v>52</v>
      </c>
      <c r="B104" s="3" t="s">
        <v>14</v>
      </c>
      <c r="C104" s="4">
        <v>19805</v>
      </c>
    </row>
    <row r="105" spans="1:3" ht="15.75" x14ac:dyDescent="0.25">
      <c r="A105" s="3" t="s">
        <v>139</v>
      </c>
      <c r="B105" s="3" t="s">
        <v>14</v>
      </c>
      <c r="C105" s="4">
        <v>19206</v>
      </c>
    </row>
    <row r="106" spans="1:3" ht="15.75" x14ac:dyDescent="0.25">
      <c r="A106" s="3" t="s">
        <v>92</v>
      </c>
      <c r="B106" s="3" t="s">
        <v>10</v>
      </c>
      <c r="C106" s="4">
        <v>18580</v>
      </c>
    </row>
    <row r="107" spans="1:3" ht="15.75" x14ac:dyDescent="0.25">
      <c r="A107" s="3" t="s">
        <v>9</v>
      </c>
      <c r="B107" s="3" t="s">
        <v>10</v>
      </c>
      <c r="C107" s="4">
        <v>18181</v>
      </c>
    </row>
    <row r="108" spans="1:3" ht="15.75" x14ac:dyDescent="0.25">
      <c r="A108" s="3" t="s">
        <v>27</v>
      </c>
      <c r="B108" s="3" t="s">
        <v>12</v>
      </c>
      <c r="C108" s="4">
        <v>17965</v>
      </c>
    </row>
    <row r="109" spans="1:3" ht="15.75" x14ac:dyDescent="0.25">
      <c r="A109" s="3" t="s">
        <v>28</v>
      </c>
      <c r="B109" s="3" t="s">
        <v>14</v>
      </c>
      <c r="C109" s="4">
        <v>17570</v>
      </c>
    </row>
    <row r="110" spans="1:3" ht="15.75" x14ac:dyDescent="0.25">
      <c r="A110" s="3" t="s">
        <v>63</v>
      </c>
      <c r="B110" s="3" t="s">
        <v>36</v>
      </c>
      <c r="C110" s="4">
        <v>17381</v>
      </c>
    </row>
    <row r="111" spans="1:3" ht="15.75" x14ac:dyDescent="0.25">
      <c r="A111" s="3" t="s">
        <v>129</v>
      </c>
      <c r="B111" s="3" t="s">
        <v>14</v>
      </c>
      <c r="C111" s="4">
        <v>16810</v>
      </c>
    </row>
    <row r="112" spans="1:3" ht="15.75" x14ac:dyDescent="0.25">
      <c r="A112" s="3" t="s">
        <v>57</v>
      </c>
      <c r="B112" s="3" t="s">
        <v>14</v>
      </c>
      <c r="C112" s="4">
        <v>16176</v>
      </c>
    </row>
    <row r="113" spans="1:3" ht="15.75" x14ac:dyDescent="0.25">
      <c r="A113" s="3" t="s">
        <v>40</v>
      </c>
      <c r="B113" s="3" t="s">
        <v>14</v>
      </c>
      <c r="C113" s="4">
        <v>15668</v>
      </c>
    </row>
    <row r="114" spans="1:3" ht="15.75" x14ac:dyDescent="0.25">
      <c r="A114" s="3" t="s">
        <v>30</v>
      </c>
      <c r="B114" s="3" t="s">
        <v>10</v>
      </c>
      <c r="C114" s="4">
        <v>15533</v>
      </c>
    </row>
    <row r="115" spans="1:3" ht="15.75" x14ac:dyDescent="0.25">
      <c r="A115" s="3" t="s">
        <v>74</v>
      </c>
      <c r="B115" s="3" t="s">
        <v>36</v>
      </c>
      <c r="C115" s="4">
        <v>14807</v>
      </c>
    </row>
    <row r="116" spans="1:3" ht="15.75" x14ac:dyDescent="0.25">
      <c r="A116" s="3" t="s">
        <v>41</v>
      </c>
      <c r="B116" s="3" t="s">
        <v>14</v>
      </c>
      <c r="C116" s="4">
        <v>14769</v>
      </c>
    </row>
    <row r="117" spans="1:3" ht="15.75" x14ac:dyDescent="0.25">
      <c r="A117" s="3" t="s">
        <v>110</v>
      </c>
      <c r="B117" s="3" t="s">
        <v>14</v>
      </c>
      <c r="C117" s="4">
        <v>14461</v>
      </c>
    </row>
    <row r="118" spans="1:3" ht="15.75" x14ac:dyDescent="0.25">
      <c r="A118" s="3" t="s">
        <v>58</v>
      </c>
      <c r="B118" s="3" t="s">
        <v>12</v>
      </c>
      <c r="C118" s="4">
        <v>14347</v>
      </c>
    </row>
    <row r="119" spans="1:3" ht="15.75" x14ac:dyDescent="0.25">
      <c r="A119" s="3" t="s">
        <v>66</v>
      </c>
      <c r="B119" s="3" t="s">
        <v>12</v>
      </c>
      <c r="C119" s="4">
        <v>14048</v>
      </c>
    </row>
    <row r="120" spans="1:3" ht="15.75" x14ac:dyDescent="0.25">
      <c r="A120" s="3" t="s">
        <v>33</v>
      </c>
      <c r="B120" s="3" t="s">
        <v>10</v>
      </c>
      <c r="C120" s="4">
        <v>12861</v>
      </c>
    </row>
    <row r="121" spans="1:3" ht="15.75" x14ac:dyDescent="0.25">
      <c r="A121" s="3" t="s">
        <v>11</v>
      </c>
      <c r="B121" s="3" t="s">
        <v>12</v>
      </c>
      <c r="C121" s="4">
        <v>12847</v>
      </c>
    </row>
    <row r="122" spans="1:3" ht="15.75" x14ac:dyDescent="0.25">
      <c r="A122" s="3" t="s">
        <v>90</v>
      </c>
      <c r="B122" s="3" t="s">
        <v>14</v>
      </c>
      <c r="C122" s="4">
        <v>12827</v>
      </c>
    </row>
    <row r="123" spans="1:3" ht="15.75" x14ac:dyDescent="0.25">
      <c r="A123" s="3" t="s">
        <v>100</v>
      </c>
      <c r="B123" s="3" t="s">
        <v>19</v>
      </c>
      <c r="C123" s="4">
        <v>12655</v>
      </c>
    </row>
    <row r="124" spans="1:3" ht="15.75" x14ac:dyDescent="0.25">
      <c r="A124" s="3" t="s">
        <v>91</v>
      </c>
      <c r="B124" s="3" t="s">
        <v>14</v>
      </c>
      <c r="C124" s="4">
        <v>12461</v>
      </c>
    </row>
    <row r="125" spans="1:3" ht="15.75" x14ac:dyDescent="0.25">
      <c r="A125" s="3" t="s">
        <v>87</v>
      </c>
      <c r="B125" s="3" t="s">
        <v>14</v>
      </c>
      <c r="C125" s="4">
        <v>11313</v>
      </c>
    </row>
    <row r="126" spans="1:3" ht="15.75" x14ac:dyDescent="0.25">
      <c r="A126" s="3" t="s">
        <v>86</v>
      </c>
      <c r="B126" s="3" t="s">
        <v>14</v>
      </c>
      <c r="C126" s="4">
        <v>10600</v>
      </c>
    </row>
  </sheetData>
  <autoFilter ref="A1:C126"/>
  <sortState ref="A2:C126">
    <sortCondition descending="1"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5" x14ac:dyDescent="0.25"/>
  <cols>
    <col min="1" max="1" width="14" customWidth="1"/>
    <col min="2" max="2" width="21.85546875" customWidth="1"/>
  </cols>
  <sheetData>
    <row r="1" spans="1:2" x14ac:dyDescent="0.25">
      <c r="A1" s="5" t="s">
        <v>143</v>
      </c>
      <c r="B1" s="5" t="s">
        <v>144</v>
      </c>
    </row>
    <row r="2" spans="1:2" x14ac:dyDescent="0.25">
      <c r="A2" t="s">
        <v>145</v>
      </c>
      <c r="B2">
        <v>0.22</v>
      </c>
    </row>
    <row r="3" spans="1:2" x14ac:dyDescent="0.25">
      <c r="A3" t="s">
        <v>146</v>
      </c>
      <c r="B3">
        <v>0.18</v>
      </c>
    </row>
    <row r="4" spans="1:2" x14ac:dyDescent="0.25">
      <c r="A4" t="s">
        <v>147</v>
      </c>
      <c r="B4">
        <v>0.4</v>
      </c>
    </row>
    <row r="5" spans="1:2" x14ac:dyDescent="0.25">
      <c r="A5" t="s">
        <v>148</v>
      </c>
      <c r="B5" s="6">
        <f>1-(B2+B3+B4)</f>
        <v>0.19999999999999996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6" sqref="C6"/>
    </sheetView>
  </sheetViews>
  <sheetFormatPr defaultRowHeight="15" x14ac:dyDescent="0.25"/>
  <cols>
    <col min="7" max="7" width="12.5703125" customWidth="1"/>
    <col min="8" max="8" width="10.28515625" customWidth="1"/>
    <col min="9" max="9" width="12" customWidth="1"/>
  </cols>
  <sheetData>
    <row r="1" spans="1:9" x14ac:dyDescent="0.25">
      <c r="A1" s="8">
        <v>14</v>
      </c>
      <c r="B1" s="9">
        <v>15</v>
      </c>
      <c r="C1" s="9">
        <v>18</v>
      </c>
      <c r="D1" s="9">
        <v>23</v>
      </c>
      <c r="E1" s="10">
        <v>15</v>
      </c>
      <c r="G1" t="s">
        <v>149</v>
      </c>
    </row>
    <row r="2" spans="1:9" x14ac:dyDescent="0.25">
      <c r="A2" s="11">
        <v>19</v>
      </c>
      <c r="B2" s="7">
        <v>20</v>
      </c>
      <c r="C2" s="7">
        <v>13</v>
      </c>
      <c r="D2" s="7">
        <v>15</v>
      </c>
      <c r="E2" s="12">
        <v>23</v>
      </c>
      <c r="G2" t="s">
        <v>150</v>
      </c>
    </row>
    <row r="3" spans="1:9" x14ac:dyDescent="0.25">
      <c r="A3" s="11">
        <v>23</v>
      </c>
      <c r="B3" s="7">
        <v>21</v>
      </c>
      <c r="C3" s="7">
        <v>15</v>
      </c>
      <c r="D3" s="7">
        <v>20</v>
      </c>
      <c r="E3" s="12">
        <v>21</v>
      </c>
      <c r="G3" t="s">
        <v>151</v>
      </c>
    </row>
    <row r="4" spans="1:9" x14ac:dyDescent="0.25">
      <c r="A4" s="11">
        <v>16</v>
      </c>
      <c r="B4" s="7">
        <v>15</v>
      </c>
      <c r="C4" s="7">
        <v>18</v>
      </c>
      <c r="D4" s="7">
        <v>18</v>
      </c>
      <c r="E4" s="12">
        <v>19</v>
      </c>
      <c r="G4" t="s">
        <v>153</v>
      </c>
      <c r="H4" t="s">
        <v>154</v>
      </c>
    </row>
    <row r="5" spans="1:9" ht="15.75" thickBot="1" x14ac:dyDescent="0.3">
      <c r="A5" s="13">
        <v>19</v>
      </c>
      <c r="B5" s="14">
        <v>22</v>
      </c>
      <c r="C5" s="14">
        <v>23</v>
      </c>
      <c r="D5" s="14">
        <v>21</v>
      </c>
      <c r="E5" s="15">
        <v>12</v>
      </c>
      <c r="G5">
        <f>MIN(A1:E5)</f>
        <v>12</v>
      </c>
      <c r="H5">
        <f>MAX(A1:E5)</f>
        <v>23</v>
      </c>
    </row>
    <row r="6" spans="1:9" x14ac:dyDescent="0.25">
      <c r="G6" t="s">
        <v>152</v>
      </c>
    </row>
    <row r="7" spans="1:9" x14ac:dyDescent="0.25">
      <c r="G7" t="s">
        <v>155</v>
      </c>
      <c r="H7" t="s">
        <v>159</v>
      </c>
      <c r="I7" t="s">
        <v>160</v>
      </c>
    </row>
    <row r="8" spans="1:9" x14ac:dyDescent="0.25">
      <c r="G8" s="17">
        <v>42321</v>
      </c>
      <c r="H8">
        <v>13</v>
      </c>
      <c r="I8">
        <f t="array" ref="I8">FREQUENCY(A1:E5,H8:H12)</f>
        <v>2</v>
      </c>
    </row>
    <row r="9" spans="1:9" x14ac:dyDescent="0.25">
      <c r="G9" s="18">
        <v>42352</v>
      </c>
      <c r="H9">
        <v>16</v>
      </c>
      <c r="I9">
        <f t="array" ref="I9">FREQUENCY(A2:E6,H9:H13)</f>
        <v>6</v>
      </c>
    </row>
    <row r="10" spans="1:9" x14ac:dyDescent="0.25">
      <c r="G10" s="16" t="s">
        <v>156</v>
      </c>
      <c r="H10">
        <v>19</v>
      </c>
      <c r="I10">
        <f t="array" ref="I10">FREQUENCY(A3:E7,H10:H14)</f>
        <v>8</v>
      </c>
    </row>
    <row r="11" spans="1:9" x14ac:dyDescent="0.25">
      <c r="G11" t="s">
        <v>157</v>
      </c>
      <c r="H11">
        <v>22</v>
      </c>
      <c r="I11">
        <f t="array" ref="I11">FREQUENCY(A4:E8,H11:H15)</f>
        <v>9</v>
      </c>
    </row>
    <row r="12" spans="1:9" x14ac:dyDescent="0.25">
      <c r="G12" t="s">
        <v>158</v>
      </c>
      <c r="H12">
        <v>24</v>
      </c>
      <c r="I12">
        <f t="array" ref="I12">FREQUENCY(A5:E9,H12:H16)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4</vt:lpstr>
      <vt:lpstr>Problem 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Three</dc:creator>
  <cp:lastModifiedBy>Intern Three</cp:lastModifiedBy>
  <dcterms:created xsi:type="dcterms:W3CDTF">2015-09-03T14:51:38Z</dcterms:created>
  <dcterms:modified xsi:type="dcterms:W3CDTF">2015-09-03T15:48:48Z</dcterms:modified>
</cp:coreProperties>
</file>