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HW\Data Mining\"/>
    </mc:Choice>
  </mc:AlternateContent>
  <bookViews>
    <workbookView xWindow="0" yWindow="0" windowWidth="24000" windowHeight="9735" tabRatio="772" activeTab="4"/>
  </bookViews>
  <sheets>
    <sheet name="Data" sheetId="1" r:id="rId1"/>
    <sheet name="KMC_Output" sheetId="15" r:id="rId2"/>
    <sheet name="KMC_Clusters" sheetId="14" r:id="rId3"/>
    <sheet name="Pivot Table" sheetId="17" r:id="rId4"/>
    <sheet name="Sheet3" sheetId="18" r:id="rId5"/>
  </sheets>
  <definedNames>
    <definedName name="List_of_American_football_stadiums_by_capacity" localSheetId="0">Data!$A$1:$B$128</definedName>
    <definedName name="solver_typ" localSheetId="0" hidden="1">2</definedName>
    <definedName name="solver_ver" localSheetId="0" hidden="1">12</definedName>
    <definedName name="xlm_20_1" localSheetId="0">"'{""wkbk"":""Copy of FBS - Data Mining Practice.xlsx"",""wksheet"":""Data"",""data_range"":""$A$1:$H$128"",""has_header"":true,""input_cols"":[{""varName"":""StadiumCapacity""},{""varName"":""Latitude""},{""varName"":""Longitude""},{""varName"":""Endowment ($000)""},{""varName"":""Enrollme"</definedName>
    <definedName name="xlm_20_2" localSheetId="0">"'nt""}],""cat_cols"":[],""firstRow"":1,""rows"":127,""isPartitionSheet"":false,""clusteringTypeCode"":0,""normalizeData"":true,""numClusters"":10,""numIterations"":50,""startCode"":1,""setSeed"":true,""seedValue"":12345,""numStarts"":10,""showDataSummary"":true,""showClusterDistance"</definedName>
    <definedName name="xlm_20_3" localSheetId="0">"'s"":true}"</definedName>
    <definedName name="xlm_21_1" localSheetId="0">"'{""wkbk"":""Copy of FBS - Data Mining Practice.xlsx"",""wksheet"":""Data"",""data_range"":""$A$1:$G$128"",""has_header"":true,""input_cols"":[{""varName"":""Latitude""},{""varName"":""Longitude""}],""cat_cols"":[],""firstRow"":1,""rows"":127,""isPartitionSheet"":false,""clusteringTypeCo"</definedName>
    <definedName name="xlm_21_2" localSheetId="0">"'de"":0,""normalizeData"":true,""similarityMeasureCode"":0,""clusteringMethodCode"":0,""dataTypeCode"":0,""drawDendrogram"":true,""showClusterMembership"":true,""numClusters"":10,""numSubClusters"":30}"</definedName>
  </definedNames>
  <calcPr calcId="152511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://en.wikipedia.org/wiki/List_of_American_football_stadiums_by_capacity"/>
  </connection>
</connections>
</file>

<file path=xl/sharedStrings.xml><?xml version="1.0" encoding="utf-8"?>
<sst xmlns="http://schemas.openxmlformats.org/spreadsheetml/2006/main" count="298" uniqueCount="210">
  <si>
    <t>Michigan Wolverines</t>
  </si>
  <si>
    <t>Penn State Nittany Lions</t>
  </si>
  <si>
    <t>Tennessee Volunteers</t>
  </si>
  <si>
    <t>Ohio State Buckeyes</t>
  </si>
  <si>
    <t>Alabama Crimson Tide</t>
  </si>
  <si>
    <t>Texas Longhorns</t>
  </si>
  <si>
    <t>USC Trojans</t>
  </si>
  <si>
    <t>Georgia Bulldogs</t>
  </si>
  <si>
    <t>LSU Tigers</t>
  </si>
  <si>
    <t>Florida Gators</t>
  </si>
  <si>
    <t>Auburn Tigers</t>
  </si>
  <si>
    <t>Texas A&amp;M Aggies</t>
  </si>
  <si>
    <t>Florida State Seminoles</t>
  </si>
  <si>
    <t>Oklahoma Sooners</t>
  </si>
  <si>
    <t>Clemson Tigers</t>
  </si>
  <si>
    <t>Nebraska Cornhuskers</t>
  </si>
  <si>
    <t>Notre Dame Fighting Irish</t>
  </si>
  <si>
    <t>Wisconsin Badgers</t>
  </si>
  <si>
    <t>South Carolina Gamecocks</t>
  </si>
  <si>
    <t>Arkansas Razorbacks</t>
  </si>
  <si>
    <t>Michigan State Spartans</t>
  </si>
  <si>
    <t>Washington Huskies</t>
  </si>
  <si>
    <t>Missouri Tigers</t>
  </si>
  <si>
    <t>Iowa Hawkeyes</t>
  </si>
  <si>
    <t>Rice Owls</t>
  </si>
  <si>
    <t>Kentucky Wildcats</t>
  </si>
  <si>
    <t>Virginia Tech Hokies</t>
  </si>
  <si>
    <t>California Golden Bears</t>
  </si>
  <si>
    <t>Purdue Boilermakers</t>
  </si>
  <si>
    <t>Illinois Fighting Illini</t>
  </si>
  <si>
    <t>Ole Miss Rebels</t>
  </si>
  <si>
    <t>West Virginia Mountaineers</t>
  </si>
  <si>
    <t>Texas Tech Red Raiders</t>
  </si>
  <si>
    <t>Oklahoma State Cowboys</t>
  </si>
  <si>
    <t>Arizona Wildcats</t>
  </si>
  <si>
    <t>Minnesota Golden Gophers</t>
  </si>
  <si>
    <t>Northwestern Wildcats</t>
  </si>
  <si>
    <t>Louisville Cardinals</t>
  </si>
  <si>
    <t>Iowa State Cyclones</t>
  </si>
  <si>
    <t>StadiumCapacity</t>
  </si>
  <si>
    <t>School</t>
  </si>
  <si>
    <t>UCLA Bruins</t>
  </si>
  <si>
    <t>Miami Hurricanes</t>
  </si>
  <si>
    <t>Arizona State Sun Devils</t>
  </si>
  <si>
    <t>Georgia State Panthers</t>
  </si>
  <si>
    <t>San Diego State Aztecs</t>
  </si>
  <si>
    <t>UAB Blazers</t>
  </si>
  <si>
    <t>Temple Owls</t>
  </si>
  <si>
    <t>South Florida Bulls</t>
  </si>
  <si>
    <t>Pittsburgh Panthers</t>
  </si>
  <si>
    <t>UTSA Roadrunners</t>
  </si>
  <si>
    <t>BYU Cougars</t>
  </si>
  <si>
    <t>North Carolina Tar Heels</t>
  </si>
  <si>
    <t>Memphis Tigers</t>
  </si>
  <si>
    <t>Virginia Cavaliers</t>
  </si>
  <si>
    <t>NC State Wolfpack</t>
  </si>
  <si>
    <t>Mississippi State Bulldogs</t>
  </si>
  <si>
    <t>Georgia Tech Yellow Jackets</t>
  </si>
  <si>
    <t>Oregon Ducks</t>
  </si>
  <si>
    <t xml:space="preserve">Colorado Buffaloes </t>
  </si>
  <si>
    <t xml:space="preserve">Indiana Hoosiers </t>
  </si>
  <si>
    <t xml:space="preserve">Air Force Falcons </t>
  </si>
  <si>
    <t xml:space="preserve">Rutgers Scarlet Knights </t>
  </si>
  <si>
    <t xml:space="preserve">Maryland Terrapins </t>
  </si>
  <si>
    <t xml:space="preserve">Kansas Jayhawks </t>
  </si>
  <si>
    <t xml:space="preserve">Kansas State Wildcats </t>
  </si>
  <si>
    <t xml:space="preserve">East Carolina Pirates </t>
  </si>
  <si>
    <t xml:space="preserve">Baylor Bears </t>
  </si>
  <si>
    <t xml:space="preserve">Stanford Cardinal </t>
  </si>
  <si>
    <t xml:space="preserve">Oregon State Beavers </t>
  </si>
  <si>
    <t xml:space="preserve">Utah Utes </t>
  </si>
  <si>
    <t xml:space="preserve">UCF Knights </t>
  </si>
  <si>
    <t xml:space="preserve">Boston College Eagles </t>
  </si>
  <si>
    <t xml:space="preserve">Fresno State Bulldogs </t>
  </si>
  <si>
    <t xml:space="preserve">Army Black Knights </t>
  </si>
  <si>
    <t xml:space="preserve">Vanderbilt Commodores </t>
  </si>
  <si>
    <t xml:space="preserve">Marshall Thundering Herd </t>
  </si>
  <si>
    <t xml:space="preserve">Southern Miss Golden Eagles </t>
  </si>
  <si>
    <t xml:space="preserve">Tulsa Golden Hurricane </t>
  </si>
  <si>
    <t xml:space="preserve">Washington State Cougars </t>
  </si>
  <si>
    <t xml:space="preserve">Cincinnati Bearcats </t>
  </si>
  <si>
    <t xml:space="preserve">Colorado State Rams </t>
  </si>
  <si>
    <t xml:space="preserve">Navy Midshipmen </t>
  </si>
  <si>
    <t xml:space="preserve">Duke Blue Devils </t>
  </si>
  <si>
    <t xml:space="preserve">Wyoming Cowboys </t>
  </si>
  <si>
    <t xml:space="preserve">SMU Mustangs </t>
  </si>
  <si>
    <t xml:space="preserve">Houston Cougars </t>
  </si>
  <si>
    <t xml:space="preserve">Wake Forest Demon Deacons </t>
  </si>
  <si>
    <t xml:space="preserve">Middle Tennessee Blue Raiders </t>
  </si>
  <si>
    <t xml:space="preserve">Louisiana–Lafayette Ragin' Cajuns </t>
  </si>
  <si>
    <t xml:space="preserve">Northern Illinois Huskies </t>
  </si>
  <si>
    <t xml:space="preserve">Arkansas State Red Wolves </t>
  </si>
  <si>
    <t xml:space="preserve">North Texas Mean Green </t>
  </si>
  <si>
    <t xml:space="preserve">Louisiana Tech Bulldogs </t>
  </si>
  <si>
    <t xml:space="preserve">Kent State Golden Flashes </t>
  </si>
  <si>
    <t xml:space="preserve">San Jose State Spartans </t>
  </si>
  <si>
    <t xml:space="preserve">Louisiana–Monroe Warhawks </t>
  </si>
  <si>
    <t xml:space="preserve">New Mexico State Aggies </t>
  </si>
  <si>
    <t xml:space="preserve">Eastern Michigan Eagles </t>
  </si>
  <si>
    <t xml:space="preserve">Central Michigan Chippewas </t>
  </si>
  <si>
    <t xml:space="preserve">Western Michigan Broncos </t>
  </si>
  <si>
    <t xml:space="preserve">Florida Atlantic Owls </t>
  </si>
  <si>
    <t xml:space="preserve">Texas State Bobcats </t>
  </si>
  <si>
    <t xml:space="preserve">Troy Trojans </t>
  </si>
  <si>
    <t xml:space="preserve">Akron Zips </t>
  </si>
  <si>
    <t>UTEP Miners</t>
  </si>
  <si>
    <t>Hawaiʻi Warriors</t>
  </si>
  <si>
    <t>Syracuse Orange</t>
  </si>
  <si>
    <t>TCU Horned Frogs</t>
  </si>
  <si>
    <t>South Alabama Jaguars</t>
  </si>
  <si>
    <t>New Mexico Lobos</t>
  </si>
  <si>
    <t>Connecticut Huskies</t>
  </si>
  <si>
    <t>Boise State Broncos</t>
  </si>
  <si>
    <t>UNLV Rebels</t>
  </si>
  <si>
    <t>Idaho Vandals</t>
  </si>
  <si>
    <t>Ball State Cardinals</t>
  </si>
  <si>
    <t>Western Kentucky Hilltoppers</t>
  </si>
  <si>
    <t>Tulane Green Wave</t>
  </si>
  <si>
    <t>Nevada Wolf Pack</t>
  </si>
  <si>
    <t>Buffalo Bulls</t>
  </si>
  <si>
    <t>Bowling Green Falcons</t>
  </si>
  <si>
    <t>Ohio Bobcats</t>
  </si>
  <si>
    <t>Toledo Rockets</t>
  </si>
  <si>
    <t>Utah State Aggies</t>
  </si>
  <si>
    <t>Charlotte 49ers</t>
  </si>
  <si>
    <t>Massachusetts Minutemen</t>
  </si>
  <si>
    <t>Miami University RedHawks</t>
  </si>
  <si>
    <t>Old Dominion Monarchs</t>
  </si>
  <si>
    <t>Florida International Golden Panthers</t>
  </si>
  <si>
    <t>Latitude</t>
  </si>
  <si>
    <t>Longitude</t>
  </si>
  <si>
    <t>Endowment ($000)</t>
  </si>
  <si>
    <t>Enrollment</t>
  </si>
  <si>
    <t>AthleticRevenue ($)</t>
  </si>
  <si>
    <t>Output Navigator</t>
  </si>
  <si>
    <t>Elapsed Times in Milliseconds</t>
  </si>
  <si>
    <t>Clustering Time</t>
  </si>
  <si>
    <t>Report Time</t>
  </si>
  <si>
    <t>Total</t>
  </si>
  <si>
    <t>Predicted Clusters</t>
  </si>
  <si>
    <t>Inputs</t>
  </si>
  <si>
    <t>Cluster ID</t>
  </si>
  <si>
    <t>Data</t>
  </si>
  <si>
    <t>Workbook</t>
  </si>
  <si>
    <t>Copy of FBS - Data Mining Practice.xlsx</t>
  </si>
  <si>
    <t>Worksheet</t>
  </si>
  <si>
    <t>Range</t>
  </si>
  <si>
    <t># Records in the input data</t>
  </si>
  <si>
    <t>Input variables normalized</t>
  </si>
  <si>
    <t>Yes</t>
  </si>
  <si>
    <t>Variables</t>
  </si>
  <si>
    <t># Selected Variables</t>
  </si>
  <si>
    <t>Selected Variables</t>
  </si>
  <si>
    <t>Parameters/Options</t>
  </si>
  <si>
    <t># Clusters</t>
  </si>
  <si>
    <t>Cluster</t>
  </si>
  <si>
    <t>XLMiner : k-Means Clustering - Predicted Clusters</t>
  </si>
  <si>
    <t>Date: 22-Oct-2015 16:07:10</t>
  </si>
  <si>
    <t>Distance from Cluster Centers are in Normalized Coordinates</t>
  </si>
  <si>
    <t>Record ID</t>
  </si>
  <si>
    <t>Dist. Clust-1</t>
  </si>
  <si>
    <t>Dist. Clust-2</t>
  </si>
  <si>
    <t>Dist. Clust-3</t>
  </si>
  <si>
    <t>Dist. Clust-4</t>
  </si>
  <si>
    <t>Dist. Clust-5</t>
  </si>
  <si>
    <t>Dist. Clust-6</t>
  </si>
  <si>
    <t>Dist. Clust-7</t>
  </si>
  <si>
    <t>Dist. Clust-8</t>
  </si>
  <si>
    <t>Dist. Clust-9</t>
  </si>
  <si>
    <t>Dist. Clust-10</t>
  </si>
  <si>
    <t>Random Starts Summ.</t>
  </si>
  <si>
    <t>Cluster Centers</t>
  </si>
  <si>
    <t>Data Summ.</t>
  </si>
  <si>
    <t>XLMiner : k-Means Clustering</t>
  </si>
  <si>
    <t>$A$1:$H$128</t>
  </si>
  <si>
    <t>Start Option</t>
  </si>
  <si>
    <t>Random Start</t>
  </si>
  <si>
    <t># Iterations</t>
  </si>
  <si>
    <t>Seed: Initial Centroids</t>
  </si>
  <si>
    <t>Show data summary</t>
  </si>
  <si>
    <t>Show distance from each cluster</t>
  </si>
  <si>
    <t>Random Starts Summary</t>
  </si>
  <si>
    <t>Serial No.</t>
  </si>
  <si>
    <t>Sum Of
Square Distances
in Clusters</t>
  </si>
  <si>
    <t>Starting Cluster Centers</t>
  </si>
  <si>
    <t>Best Start -&gt;</t>
  </si>
  <si>
    <t>Cluster-1</t>
  </si>
  <si>
    <t>Cluster-2</t>
  </si>
  <si>
    <t>Cluster-3</t>
  </si>
  <si>
    <t>Cluster-4</t>
  </si>
  <si>
    <t>Cluster-5</t>
  </si>
  <si>
    <t>Cluster-6</t>
  </si>
  <si>
    <t>Cluster-7</t>
  </si>
  <si>
    <t>Cluster-8</t>
  </si>
  <si>
    <t>Cluster-9</t>
  </si>
  <si>
    <t>Cluster-10</t>
  </si>
  <si>
    <t>Distance
Between Centers</t>
  </si>
  <si>
    <t>Data Summary</t>
  </si>
  <si>
    <t>Original coordinates</t>
  </si>
  <si>
    <t>Normalized coordinates</t>
  </si>
  <si>
    <t>#Obs</t>
  </si>
  <si>
    <t>Avg. Dist</t>
  </si>
  <si>
    <t>Overall</t>
  </si>
  <si>
    <t>Row Labels</t>
  </si>
  <si>
    <t>Grand Total</t>
  </si>
  <si>
    <t>Average of StadiumCapacity</t>
  </si>
  <si>
    <t>Average of Latitude</t>
  </si>
  <si>
    <t>Average of Longitude</t>
  </si>
  <si>
    <t>Count of Cluster ID</t>
  </si>
  <si>
    <t>Stadium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</si>
</sst>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2" x14ac:knownFonts="1">
    <font>
      <sz val="10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0"/>
      <color theme="1"/>
      <name val="Calibri"/>
      <family val="2"/>
    </font>
    <font>
      <b/>
      <sz val="10"/>
      <color rgb="FF4169E1"/>
      <name val="Calibri"/>
      <family val="2"/>
    </font>
    <font>
      <b/>
      <sz val="12"/>
      <name val="Calibri"/>
      <family val="2"/>
    </font>
    <font>
      <b/>
      <sz val="14"/>
      <color rgb="FF4169E1"/>
      <name val="Calibri"/>
      <family val="2"/>
    </font>
    <font>
      <u/>
      <sz val="10"/>
      <color theme="10"/>
      <name val="Times New Roman"/>
      <family val="2"/>
    </font>
    <font>
      <b/>
      <sz val="14"/>
      <name val="Calibri"/>
      <family val="2"/>
    </font>
    <font>
      <b/>
      <sz val="11"/>
      <color theme="1"/>
      <name val="Calibri Light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4" fillId="0" borderId="0" xfId="0" applyFont="1"/>
    <xf numFmtId="3" fontId="4" fillId="0" borderId="0" xfId="0" applyNumberFormat="1" applyFont="1"/>
    <xf numFmtId="3" fontId="2" fillId="0" borderId="0" xfId="1" applyNumberFormat="1" applyFont="1"/>
    <xf numFmtId="2" fontId="1" fillId="0" borderId="0" xfId="0" applyNumberFormat="1" applyFont="1"/>
    <xf numFmtId="0" fontId="8" fillId="0" borderId="0" xfId="0" applyFont="1" applyAlignment="1">
      <alignment horizontal="left"/>
    </xf>
    <xf numFmtId="0" fontId="5" fillId="0" borderId="1" xfId="0" applyFont="1" applyFill="1" applyBorder="1"/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" fillId="4" borderId="0" xfId="0" applyFont="1" applyFill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5" fillId="12" borderId="1" xfId="0" applyFont="1" applyFill="1" applyBorder="1"/>
    <xf numFmtId="0" fontId="5" fillId="13" borderId="1" xfId="0" applyFont="1" applyFill="1" applyBorder="1"/>
    <xf numFmtId="0" fontId="5" fillId="14" borderId="1" xfId="0" applyFont="1" applyFill="1" applyBorder="1"/>
    <xf numFmtId="0" fontId="5" fillId="0" borderId="2" xfId="0" applyFont="1" applyFill="1" applyBorder="1"/>
    <xf numFmtId="0" fontId="4" fillId="5" borderId="0" xfId="0" applyFont="1" applyFill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2" fontId="5" fillId="19" borderId="1" xfId="0" applyNumberFormat="1" applyFont="1" applyFill="1" applyBorder="1"/>
    <xf numFmtId="2" fontId="5" fillId="0" borderId="1" xfId="0" applyNumberFormat="1" applyFont="1" applyFill="1" applyBorder="1"/>
    <xf numFmtId="2" fontId="5" fillId="4" borderId="1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5" fillId="15" borderId="1" xfId="0" applyNumberFormat="1" applyFont="1" applyFill="1" applyBorder="1"/>
    <xf numFmtId="2" fontId="5" fillId="0" borderId="0" xfId="0" applyNumberFormat="1" applyFont="1" applyFill="1" applyBorder="1"/>
    <xf numFmtId="0" fontId="5" fillId="7" borderId="9" xfId="0" applyFont="1" applyFill="1" applyBorder="1"/>
    <xf numFmtId="0" fontId="11" fillId="20" borderId="9" xfId="0" applyFont="1" applyFill="1" applyBorder="1"/>
    <xf numFmtId="0" fontId="5" fillId="20" borderId="9" xfId="0" applyFont="1" applyFill="1" applyBorder="1"/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0" borderId="2" xfId="2" applyFill="1" applyBorder="1"/>
    <xf numFmtId="0" fontId="5" fillId="0" borderId="4" xfId="0" applyFont="1" applyFill="1" applyBorder="1"/>
    <xf numFmtId="0" fontId="5" fillId="0" borderId="6" xfId="0" applyFont="1" applyFill="1" applyBorder="1"/>
    <xf numFmtId="0" fontId="5" fillId="0" borderId="8" xfId="0" applyFont="1" applyFill="1" applyBorder="1"/>
    <xf numFmtId="0" fontId="5" fillId="0" borderId="7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0" borderId="2" xfId="0" applyFont="1" applyFill="1" applyBorder="1"/>
    <xf numFmtId="0" fontId="5" fillId="0" borderId="3" xfId="0" applyFont="1" applyFill="1" applyBorder="1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CCFF"/>
      <color rgb="FFCCFFCC"/>
      <color rgb="FFCCECFF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tern Three" refreshedDate="42312.506179166667" createdVersion="5" refreshedVersion="5" minRefreshableVersion="3" recordCount="127">
  <cacheSource type="worksheet">
    <worksheetSource ref="B10:R137" sheet="KMC_Clusters"/>
  </cacheSource>
  <cacheFields count="17">
    <cacheField name="Record ID" numFmtId="0">
      <sharedItems containsSemiMixedTypes="0" containsString="0" containsNumber="1" containsInteger="1" minValue="1" maxValue="127"/>
    </cacheField>
    <cacheField name="Cluster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ist. Clust-1" numFmtId="0">
      <sharedItems containsSemiMixedTypes="0" containsString="0" containsNumber="1" minValue="15823.619165780168" maxValue="16026150.457972739"/>
    </cacheField>
    <cacheField name="Dist. Clust-2" numFmtId="0">
      <sharedItems containsSemiMixedTypes="0" containsString="0" containsNumber="1" minValue="30726.740017197964" maxValue="15847608.942083802"/>
    </cacheField>
    <cacheField name="Dist. Clust-3" numFmtId="0">
      <sharedItems containsSemiMixedTypes="0" containsString="0" containsNumber="1" minValue="32249.929444732035" maxValue="15619313.137564877"/>
    </cacheField>
    <cacheField name="Dist. Clust-4" numFmtId="0">
      <sharedItems containsSemiMixedTypes="0" containsString="0" containsNumber="1" minValue="6975.408245893319" maxValue="16171220.919398649"/>
    </cacheField>
    <cacheField name="Dist. Clust-5" numFmtId="0">
      <sharedItems containsSemiMixedTypes="0" containsString="0" containsNumber="1" minValue="29563.929007665058" maxValue="15861059.007247927"/>
    </cacheField>
    <cacheField name="Dist. Clust-6" numFmtId="0">
      <sharedItems containsSemiMixedTypes="0" containsString="0" containsNumber="1" minValue="219841.04398310304" maxValue="8454687.6127100028"/>
    </cacheField>
    <cacheField name="Dist. Clust-7" numFmtId="0">
      <sharedItems containsSemiMixedTypes="0" containsString="0" containsNumber="1" minValue="25249.519917553476" maxValue="15234742.018526368"/>
    </cacheField>
    <cacheField name="Dist. Clust-8" numFmtId="0">
      <sharedItems containsSemiMixedTypes="0" containsString="0" containsNumber="1" minValue="0" maxValue="16287487.00723421"/>
    </cacheField>
    <cacheField name="Dist. Clust-9" numFmtId="0">
      <sharedItems containsSemiMixedTypes="0" containsString="0" containsNumber="1" minValue="49336.968376078628" maxValue="14287487.026955443"/>
    </cacheField>
    <cacheField name="Dist. Clust-10" numFmtId="0">
      <sharedItems containsSemiMixedTypes="0" containsString="0" containsNumber="1" minValue="21498.896700790778" maxValue="15829994.640214618"/>
    </cacheField>
    <cacheField name="StadiumCapacity" numFmtId="0">
      <sharedItems containsSemiMixedTypes="0" containsString="0" containsNumber="1" containsInteger="1" minValue="15300" maxValue="114804"/>
    </cacheField>
    <cacheField name="Latitude" numFmtId="0">
      <sharedItems containsSemiMixedTypes="0" containsString="0" containsNumber="1" minValue="19.696151" maxValue="47.6218"/>
    </cacheField>
    <cacheField name="Longitude" numFmtId="0">
      <sharedItems containsSemiMixedTypes="0" containsString="0" containsNumber="1" minValue="-155.087501" maxValue="-71.017892000000003"/>
    </cacheField>
    <cacheField name="Endowment ($000)" numFmtId="0">
      <sharedItems containsSemiMixedTypes="0" containsString="0" containsNumber="1" containsInteger="1" minValue="23158" maxValue="16502606"/>
    </cacheField>
    <cacheField name="Enrollment" numFmtId="0">
      <sharedItems containsSemiMixedTypes="0" containsString="0" containsNumber="1" containsInteger="1" minValue="4092" maxValue="72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n v="58"/>
    <x v="0"/>
    <n v="349192.40097435395"/>
    <n v="528836.46088083903"/>
    <n v="757866.20723033114"/>
    <n v="204481.9009073122"/>
    <n v="514261.10619302915"/>
    <n v="7920675.5997774396"/>
    <n v="1140959.6361417321"/>
    <n v="88296.4295914002"/>
    <n v="2088276.5331185989"/>
    <n v="545432.53471072775"/>
    <n v="41031"/>
    <n v="36.7806"/>
    <n v="-119.792874"/>
    <n v="127293"/>
    <n v="21981"/>
  </r>
  <r>
    <n v="59"/>
    <x v="0"/>
    <n v="127346.90199759667"/>
    <n v="307800.62232400954"/>
    <n v="536407.14264366997"/>
    <n v="21546.373020743213"/>
    <n v="292543.94402830012"/>
    <n v="7698830.3388375277"/>
    <n v="919132.90282721329"/>
    <n v="134663.16646863465"/>
    <n v="1866454.7228914609"/>
    <n v="323967.20187337825"/>
    <n v="40094"/>
    <n v="35.112650000000002"/>
    <n v="-106.61389200000001"/>
    <n v="349145"/>
    <n v="28977"/>
  </r>
  <r>
    <n v="60"/>
    <x v="0"/>
    <n v="307930.38292553416"/>
    <n v="487919.89482193335"/>
    <n v="716693.87965342717"/>
    <n v="163064.60374535678"/>
    <n v="473078.31017174997"/>
    <n v="7879424.317954855"/>
    <n v="1099747.9370116224"/>
    <n v="48890.397165563947"/>
    <n v="2047073.7479692912"/>
    <n v="504336.09824217699"/>
    <n v="36800"/>
    <n v="36.208286999999999"/>
    <n v="-115.33381"/>
    <n v="168560"/>
    <n v="27378"/>
  </r>
  <r>
    <n v="61"/>
    <x v="0"/>
    <n v="403517.49165980512"/>
    <n v="583582.18711439299"/>
    <n v="812187.37715592352"/>
    <n v="258375.02733688403"/>
    <n v="568667.12117138493"/>
    <n v="7974910.9503169209"/>
    <n v="1195324.1678112296"/>
    <n v="143692.52924485048"/>
    <n v="2142640.8993985089"/>
    <n v="599912.23540919367"/>
    <n v="30456"/>
    <n v="37.304000000000002"/>
    <n v="-121.849783"/>
    <n v="73100"/>
    <n v="30236"/>
  </r>
  <r>
    <n v="93"/>
    <x v="0"/>
    <n v="1678407.7774976466"/>
    <n v="1499533.2844717563"/>
    <n v="1271235.1659556364"/>
    <n v="1823708.1986681051"/>
    <n v="1513400.7914992671"/>
    <n v="5893476.5757947676"/>
    <n v="886652.55008257576"/>
    <n v="1939630.2736546376"/>
    <n v="61502.456992333391"/>
    <n v="1482547.41105196"/>
    <n v="72500"/>
    <n v="47.6218"/>
    <n v="-122.350326"/>
    <n v="2154494"/>
    <n v="42428"/>
  </r>
  <r>
    <n v="94"/>
    <x v="0"/>
    <n v="444339.21570620674"/>
    <n v="265390.17464215297"/>
    <n v="46236.498215038868"/>
    <n v="589864.88676458702"/>
    <n v="279734.09967312939"/>
    <n v="7127792.7339984449"/>
    <n v="347753.53043129586"/>
    <n v="705296.10974313237"/>
    <n v="1295114.5170266717"/>
    <n v="249653.04517546209"/>
    <n v="63725"/>
    <n v="40.247149999999998"/>
    <n v="-111.642674"/>
    <n v="920149"/>
    <n v="34101"/>
  </r>
  <r>
    <n v="96"/>
    <x v="0"/>
    <n v="15823.619165780168"/>
    <n v="188995.04808331493"/>
    <n v="418194.97781485412"/>
    <n v="138086.97206655782"/>
    <n v="174752.95002350138"/>
    <n v="7580729.9054940706"/>
    <n v="800855.51600797067"/>
    <n v="252160.92308023811"/>
    <n v="1748179.0425464425"/>
    <n v="206280.69030297335"/>
    <n v="53800"/>
    <n v="44.052999999999997"/>
    <n v="-123.112172"/>
    <n v="467211"/>
    <n v="24936"/>
  </r>
  <r>
    <n v="97"/>
    <x v="0"/>
    <n v="308441.62361571466"/>
    <n v="131240.31242133124"/>
    <n v="105080.11230520034"/>
    <n v="453935.72056447371"/>
    <n v="143955.52024064091"/>
    <n v="7263367.505225759"/>
    <n v="483477.33132921392"/>
    <n v="569596.06674117141"/>
    <n v="1430825.6764247124"/>
    <n v="114678.40430604877"/>
    <n v="53750"/>
    <n v="40.026881000000003"/>
    <n v="-105.251025"/>
    <n v="784580"/>
    <n v="32252"/>
  </r>
  <r>
    <n v="98"/>
    <x v="0"/>
    <n v="64674.973723929979"/>
    <n v="244795.27612959582"/>
    <n v="473707.18032515992"/>
    <n v="82306.910002308345"/>
    <n v="229651.74894001021"/>
    <n v="7635993.1504217535"/>
    <n v="856242.06060618523"/>
    <n v="196945.05407494793"/>
    <n v="1803555.4094667162"/>
    <n v="261067.80350421483"/>
    <n v="45674"/>
    <n v="45.538249999999998"/>
    <n v="-122.656496"/>
    <n v="411964"/>
    <n v="24977"/>
  </r>
  <r>
    <n v="99"/>
    <x v="0"/>
    <n v="192354.95310961051"/>
    <n v="31998.535158785679"/>
    <n v="218818.20801317468"/>
    <n v="337783.46964202216"/>
    <n v="29563.929007665058"/>
    <n v="7379280.3961307639"/>
    <n v="599563.18948283419"/>
    <n v="453724.03696519119"/>
    <n v="1546865.0624110368"/>
    <n v="21498.896700790778"/>
    <n v="45634"/>
    <n v="40.777267000000002"/>
    <n v="-111.92992099999999"/>
    <n v="668683"/>
    <n v="31660"/>
  </r>
  <r>
    <n v="100"/>
    <x v="0"/>
    <n v="404026.07191237732"/>
    <n v="583797.09130407788"/>
    <n v="812835.10260350932"/>
    <n v="259060.55358352541"/>
    <n v="569070.47088334546"/>
    <n v="7975474.9943523807"/>
    <n v="1195850.7001467145"/>
    <n v="143205.34155861806"/>
    <n v="2143145.3810742954"/>
    <n v="600183.14315496921"/>
    <n v="37000"/>
    <n v="43.606650999999999"/>
    <n v="-116.2261"/>
    <n v="72507"/>
    <n v="19664"/>
  </r>
  <r>
    <n v="101"/>
    <x v="0"/>
    <n v="246330.98526054117"/>
    <n v="78336.465154759891"/>
    <n v="169293.27299389863"/>
    <n v="391380.26597450528"/>
    <n v="81823.132838175792"/>
    <n v="7325277.9131038385"/>
    <n v="546116.1558955803"/>
    <n v="507862.99123518699"/>
    <n v="1493142.8450654228"/>
    <n v="52978.673014422369"/>
    <n v="35117"/>
    <n v="46.733252999999998"/>
    <n v="-117.161959"/>
    <n v="722717"/>
    <n v="27327"/>
  </r>
  <r>
    <n v="102"/>
    <x v="0"/>
    <n v="255348.86651188266"/>
    <n v="435636.61339908733"/>
    <n v="664198.43438403704"/>
    <n v="110485.34286870626"/>
    <n v="420521.94493468403"/>
    <n v="7826765.2175807506"/>
    <n v="1047142.916178123"/>
    <n v="19522.805177967854"/>
    <n v="1994458.3019779981"/>
    <n v="451846.76846668829"/>
    <n v="34400"/>
    <n v="40.555549999999997"/>
    <n v="-105.06848100000001"/>
    <n v="221231"/>
    <n v="30450"/>
  </r>
  <r>
    <n v="103"/>
    <x v="0"/>
    <n v="241316.90887154714"/>
    <n v="421774.18206442194"/>
    <n v="650775.51463550702"/>
    <n v="96302.920655792695"/>
    <n v="406257.36846218084"/>
    <n v="7812593.5662052035"/>
    <n v="1033164.845334364"/>
    <n v="26323.439907695061"/>
    <n v="1980384.6683436225"/>
    <n v="437330.47230566962"/>
    <n v="33400"/>
    <n v="39.438391000000003"/>
    <n v="-119.74888199999999"/>
    <n v="235404"/>
    <n v="18004"/>
  </r>
  <r>
    <n v="104"/>
    <x v="0"/>
    <n v="155480.93328293302"/>
    <n v="336264.37624758662"/>
    <n v="565273.38920808188"/>
    <n v="15282.906400246024"/>
    <n v="320012.38753634173"/>
    <n v="7726225.323350993"/>
    <n v="946995.92906177032"/>
    <n v="108335.36623784712"/>
    <n v="1894111.0794440415"/>
    <n v="350937.33248232747"/>
    <n v="32580"/>
    <n v="41.310879999999997"/>
    <n v="-105.583037"/>
    <n v="321781"/>
    <n v="12925"/>
  </r>
  <r>
    <n v="105"/>
    <x v="0"/>
    <n v="267923.19716958283"/>
    <n v="448720.71587196086"/>
    <n v="677214.92040365096"/>
    <n v="122483.50892344653"/>
    <n v="432950.23735763133"/>
    <n v="7839046.9717128547"/>
    <n v="1059713.7684664233"/>
    <n v="26000.330742147722"/>
    <n v="2006935.5515541947"/>
    <n v="464144.96772228763"/>
    <n v="25513"/>
    <n v="41.74004"/>
    <n v="-111.83512500000001"/>
    <n v="208986"/>
    <n v="26657"/>
  </r>
  <r>
    <n v="106"/>
    <x v="0"/>
    <n v="285895.20918042038"/>
    <n v="467006.13136896573"/>
    <n v="695712.35487051134"/>
    <n v="140490.9555726613"/>
    <n v="450408.03296956368"/>
    <n v="7856088.8908406654"/>
    <n v="1077318.4676093722"/>
    <n v="41907.485330362462"/>
    <n v="2024306.0206178492"/>
    <n v="481256.01372585143"/>
    <n v="16000"/>
    <n v="46.729767000000002"/>
    <n v="-116.996844"/>
    <n v="192003"/>
    <n v="12312"/>
  </r>
  <r>
    <n v="37"/>
    <x v="1"/>
    <n v="376929.59302667633"/>
    <n v="195325.85050884451"/>
    <n v="50087.501667836194"/>
    <n v="522178.45615461277"/>
    <n v="215471.63329336967"/>
    <n v="7199704.4503507987"/>
    <n v="421214.69410782447"/>
    <n v="635454.00437487091"/>
    <n v="1367024.7836948799"/>
    <n v="187184.57813874204"/>
    <n v="102455"/>
    <n v="35.974550000000001"/>
    <n v="-83.946287999999996"/>
    <n v="848329"/>
    <n v="30194"/>
  </r>
  <r>
    <n v="38"/>
    <x v="1"/>
    <n v="522266.07996983745"/>
    <n v="341232.99008140748"/>
    <n v="116920.085738571"/>
    <n v="667788.5747941439"/>
    <n v="358688.13842821558"/>
    <n v="7052886.9599560183"/>
    <n v="275166.94157464051"/>
    <n v="781827.95108316897"/>
    <n v="1220212.9946616406"/>
    <n v="328890.60729009606"/>
    <n v="101821"/>
    <n v="33.237699999999997"/>
    <n v="-87.540978999999993"/>
    <n v="995147"/>
    <n v="31647"/>
  </r>
  <r>
    <n v="42"/>
    <x v="1"/>
    <n v="274360.50955188286"/>
    <n v="92725.981730566709"/>
    <n v="140099.69620455403"/>
    <n v="419398.02076208813"/>
    <n v="116522.6335861261"/>
    <n v="7302230.0821453538"/>
    <n v="522819.95566100872"/>
    <n v="532559.28209385695"/>
    <n v="1469449.274923458"/>
    <n v="92787.81351029934"/>
    <n v="92746"/>
    <n v="33.955300000000001"/>
    <n v="-83.393700999999993"/>
    <n v="745765"/>
    <n v="34816"/>
  </r>
  <r>
    <n v="44"/>
    <x v="1"/>
    <n v="222179.0093587462"/>
    <n v="41658.689250431693"/>
    <n v="193270.19042244789"/>
    <n v="366771.94463952852"/>
    <n v="71943.164135315747"/>
    <n v="7355431.0907506254"/>
    <n v="575998.92854735663"/>
    <n v="479418.6067109736"/>
    <n v="1522666.2459223121"/>
    <n v="58474.519086884866"/>
    <n v="92542"/>
    <n v="30.448967"/>
    <n v="-91.126042999999996"/>
    <n v="692556"/>
    <n v="29718"/>
  </r>
  <r>
    <n v="45"/>
    <x v="1"/>
    <n v="46657.845099406812"/>
    <n v="183668.26153243135"/>
    <n v="412835.44718806422"/>
    <n v="152193.22473518032"/>
    <n v="175578.17777001683"/>
    <n v="7576114.8688815031"/>
    <n v="796414.26160711644"/>
    <n v="259498.17694250861"/>
    <n v="1743354.115581383"/>
    <n v="206609.52642134434"/>
    <n v="87451"/>
    <n v="32.5929"/>
    <n v="-85.480322000000001"/>
    <n v="471851"/>
    <n v="25469"/>
  </r>
  <r>
    <n v="47"/>
    <x v="1"/>
    <n v="65612.560026460327"/>
    <n v="130520.19768830774"/>
    <n v="358491.13876233972"/>
    <n v="201802.91778955693"/>
    <n v="124596.40716560086"/>
    <n v="7522714.9135049619"/>
    <n v="742815.96940993459"/>
    <n v="312501.98075260251"/>
    <n v="1689909.3115801972"/>
    <n v="155994.68421186972"/>
    <n v="82300"/>
    <n v="30.457000000000001"/>
    <n v="-84.281398999999993"/>
    <n v="525260"/>
    <n v="41087"/>
  </r>
  <r>
    <n v="48"/>
    <x v="1"/>
    <n v="43344.219306281644"/>
    <n v="160769.98184124319"/>
    <n v="389924.4740393493"/>
    <n v="170998.17164602107"/>
    <n v="152264.80509799879"/>
    <n v="7553593.9374695495"/>
    <n v="773687.63506200409"/>
    <n v="281061.22570809413"/>
    <n v="1720808.616626401"/>
    <n v="183619.0713760207"/>
    <n v="80250"/>
    <n v="34.039236000000002"/>
    <n v="-80.886341000000002"/>
    <n v="494358"/>
    <n v="30721"/>
  </r>
  <r>
    <n v="50"/>
    <x v="1"/>
    <n v="364552.64338131162"/>
    <n v="541836.43407766649"/>
    <n v="770627.63292609935"/>
    <n v="222400.94081132731"/>
    <n v="529245.50981085759"/>
    <n v="7934741.2271569483"/>
    <n v="1154707.5958925495"/>
    <n v="104734.75756119739"/>
    <n v="2101982.5320499381"/>
    <n v="560629.91881762946"/>
    <n v="71149"/>
    <n v="33.762900000000002"/>
    <n v="-84.422591999999995"/>
    <n v="113199"/>
    <n v="32022"/>
  </r>
  <r>
    <n v="51"/>
    <x v="1"/>
    <n v="130186.7676012539"/>
    <n v="305996.83150028851"/>
    <n v="534515.59405338031"/>
    <n v="43732.261934652684"/>
    <n v="293763.6317731032"/>
    <n v="7698631.1768678445"/>
    <n v="918564.90839160746"/>
    <n v="136462.87494705667"/>
    <n v="1865899.1075777092"/>
    <n v="325499.40211659984"/>
    <n v="65647"/>
    <n v="27.959"/>
    <n v="-82.482119999999995"/>
    <n v="349320"/>
    <n v="39596"/>
  </r>
  <r>
    <n v="53"/>
    <x v="1"/>
    <n v="395454.73421296797"/>
    <n v="573339.32188885252"/>
    <n v="802168.15668741032"/>
    <n v="252334.67618697183"/>
    <n v="560334.71744832222"/>
    <n v="7966176.6698532673"/>
    <n v="1186139.0738758652"/>
    <n v="134613.13717028563"/>
    <n v="2133457.8724623644"/>
    <n v="591685.10825347633"/>
    <n v="65000"/>
    <n v="29.457650000000001"/>
    <n v="-98.505354999999994"/>
    <n v="81760"/>
    <n v="30968"/>
  </r>
  <r>
    <n v="54"/>
    <x v="1"/>
    <n v="414970.19134541013"/>
    <n v="236346.07448497578"/>
    <n v="32249.929444732035"/>
    <n v="560481.51338843605"/>
    <n v="250302.47152358558"/>
    <n v="7157010.391458719"/>
    <n v="377021.92099533672"/>
    <n v="675996.5677329679"/>
    <n v="1324378.9949450369"/>
    <n v="220221.39482920943"/>
    <n v="60454"/>
    <n v="29.704346999999999"/>
    <n v="-98.117429000000001"/>
    <n v="890930"/>
    <n v="32327"/>
  </r>
  <r>
    <n v="63"/>
    <x v="1"/>
    <n v="736723.86251047475"/>
    <n v="557058.19441149372"/>
    <n v="329752.22331148147"/>
    <n v="882257.25713945238"/>
    <n v="571930.26320533012"/>
    <n v="6835935.4336012341"/>
    <n v="58570.972198854113"/>
    <n v="997474.38459315232"/>
    <n v="1003150.7763919145"/>
    <n v="541341.27659949486"/>
    <n v="82112"/>
    <n v="35.46705"/>
    <n v="-97.513491000000002"/>
    <n v="1212023"/>
    <n v="30743"/>
  </r>
  <r>
    <n v="64"/>
    <x v="1"/>
    <n v="41054.848370302578"/>
    <n v="181653.61969353008"/>
    <n v="411338.02093110408"/>
    <n v="151835.10670006718"/>
    <n v="172231.04187969424"/>
    <n v="7574202.4722924922"/>
    <n v="794480.01597907371"/>
    <n v="260540.74597701782"/>
    <n v="1741483.689163134"/>
    <n v="203176.96669584623"/>
    <n v="81500"/>
    <n v="34.684018999999999"/>
    <n v="-82.812853000000004"/>
    <n v="473748"/>
    <n v="19914"/>
  </r>
  <r>
    <n v="66"/>
    <x v="1"/>
    <n v="314176.12812831334"/>
    <n v="133800.82384410297"/>
    <n v="100746.57592086525"/>
    <n v="459694.45760475093"/>
    <n v="150871.29133379983"/>
    <n v="7259272.4601174304"/>
    <n v="479530.46206008777"/>
    <n v="574144.69629340665"/>
    <n v="1426552.1325649803"/>
    <n v="121868.2446781044"/>
    <n v="76000"/>
    <n v="36.071800000000003"/>
    <n v="-94.155683999999994"/>
    <n v="788668"/>
    <n v="23199"/>
  </r>
  <r>
    <n v="71"/>
    <x v="1"/>
    <n v="152536.90984809527"/>
    <n v="328290.38030259096"/>
    <n v="557895.64403330314"/>
    <n v="42016.498608747985"/>
    <n v="315782.43048464577"/>
    <n v="7720965.3879980519"/>
    <n v="941128.48545654595"/>
    <n v="113678.52203297654"/>
    <n v="1888302.8866414358"/>
    <n v="346944.52225148422"/>
    <n v="70100"/>
    <n v="33.527746"/>
    <n v="-86.799222999999998"/>
    <n v="326970"/>
    <n v="17575"/>
  </r>
  <r>
    <n v="74"/>
    <x v="1"/>
    <n v="440268.75411016389"/>
    <n v="261004.63067437016"/>
    <n v="45908.645461045009"/>
    <n v="585816.02074889129"/>
    <n v="275591.49760216038"/>
    <n v="7132010.1921921484"/>
    <n v="352106.63276709261"/>
    <n v="701059.07297097135"/>
    <n v="1299322.926295921"/>
    <n v="245308.60943908614"/>
    <n v="67606"/>
    <n v="38.042746000000001"/>
    <n v="-84.459460000000007"/>
    <n v="915924"/>
    <n v="27226"/>
  </r>
  <r>
    <n v="75"/>
    <x v="1"/>
    <n v="126807.27170299244"/>
    <n v="55014.39961430859"/>
    <n v="284253.39141752047"/>
    <n v="271915.30216681078"/>
    <n v="48377.177073758605"/>
    <n v="7447289.0411810968"/>
    <n v="667264.39634590596"/>
    <n v="386013.6306667311"/>
    <n v="1614577.7415298251"/>
    <n v="78861.791060827527"/>
    <n v="66233"/>
    <n v="37.232748000000001"/>
    <n v="-80.428414000000004"/>
    <n v="600648"/>
    <n v="30936"/>
  </r>
  <r>
    <n v="77"/>
    <x v="1"/>
    <n v="1784648.056583765"/>
    <n v="1605992.4096863358"/>
    <n v="1377991.1746920566"/>
    <n v="1929878.7295729667"/>
    <n v="1619572.5539754285"/>
    <n v="5786966.345092169"/>
    <n v="993125.3237609599"/>
    <n v="2045910.7091736891"/>
    <n v="49336.968376078628"/>
    <n v="1588610.6030517439"/>
    <n v="62980"/>
    <n v="35.927613000000001"/>
    <n v="-79.040627000000001"/>
    <n v="2260970"/>
    <n v="29137"/>
  </r>
  <r>
    <n v="78"/>
    <x v="1"/>
    <n v="282230.23963269999"/>
    <n v="460166.01566402137"/>
    <n v="689385.64397632598"/>
    <n v="140410.64474002365"/>
    <n v="446929.27433077712"/>
    <n v="7852872.623631008"/>
    <n v="1072926.1387247867"/>
    <n v="23683.411281399061"/>
    <n v="2020218.6255095175"/>
    <n v="478184.39359053643"/>
    <n v="62380"/>
    <n v="35.105600000000003"/>
    <n v="-90.006990999999999"/>
    <n v="195060"/>
    <n v="22725"/>
  </r>
  <r>
    <n v="82"/>
    <x v="1"/>
    <n v="206189.60048075108"/>
    <n v="30726.740017197964"/>
    <n v="205219.14521083335"/>
    <n v="351746.33339848393"/>
    <n v="44027.289067843703"/>
    <n v="7366189.9549542498"/>
    <n v="586309.55255556526"/>
    <n v="466752.35073482798"/>
    <n v="1533586.9227315965"/>
    <n v="25144.663918429575"/>
    <n v="60218"/>
    <n v="35.46705"/>
    <n v="-97.513491000000002"/>
    <n v="681744"/>
    <n v="24231"/>
  </r>
  <r>
    <n v="83"/>
    <x v="1"/>
    <n v="142394.98028420541"/>
    <n v="41379.06463328041"/>
    <n v="267575.16899283044"/>
    <n v="287865.49636390241"/>
    <n v="31673.008396139801"/>
    <n v="7430314.0475677988"/>
    <n v="650306.24957066739"/>
    <n v="402839.67208232475"/>
    <n v="1597685.9011167837"/>
    <n v="62170.590178690785"/>
    <n v="57583"/>
    <n v="35.821950000000001"/>
    <n v="-78.658753000000004"/>
    <n v="617632"/>
    <n v="34767"/>
  </r>
  <r>
    <n v="91"/>
    <x v="1"/>
    <n v="348025.81792756642"/>
    <n v="527040.31799287943"/>
    <n v="755977.30755785166"/>
    <n v="203973.3981881793"/>
    <n v="513098.72984944598"/>
    <n v="7919396.9745003749"/>
    <n v="1139482.9635865039"/>
    <n v="86847.13446771435"/>
    <n v="2086841.6736857509"/>
    <n v="544387.12549267535"/>
    <n v="50000"/>
    <n v="35.599826"/>
    <n v="-77.374397999999999"/>
    <n v="128551"/>
    <n v="27386"/>
  </r>
  <r>
    <n v="43"/>
    <x v="2"/>
    <n v="820804.71678240632"/>
    <n v="640867.79229031736"/>
    <n v="412237.58709962788"/>
    <n v="966349.75643530895"/>
    <n v="656316.73271275009"/>
    <n v="6752729.5013323138"/>
    <n v="40268.913649705399"/>
    <n v="1081424.8568126687"/>
    <n v="920035.41554075573"/>
    <n v="626026.28444312711"/>
    <n v="92548"/>
    <n v="29.674150000000001"/>
    <n v="-82.336276999999995"/>
    <n v="1295313"/>
    <n v="49589"/>
  </r>
  <r>
    <n v="46"/>
    <x v="2"/>
    <n v="126866.28147675346"/>
    <n v="296891.28490992979"/>
    <n v="524484.66022445844"/>
    <n v="65626.344928956314"/>
    <n v="286933.99264795921"/>
    <n v="7689054.8860121937"/>
    <n v="909179.00398536248"/>
    <n v="150383.55004604501"/>
    <n v="1856268.88596032"/>
    <n v="318807.38709359342"/>
    <n v="82600"/>
    <n v="30.627800000000001"/>
    <n v="-96.334199999999996"/>
    <n v="358946"/>
    <n v="49861"/>
  </r>
  <r>
    <n v="49"/>
    <x v="2"/>
    <n v="68022.565634234677"/>
    <n v="146703.2418595363"/>
    <n v="368985.48603470711"/>
    <n v="194680.03795515219"/>
    <n v="140448.38286415968"/>
    <n v="7533377.0874914369"/>
    <n v="754007.79863653355"/>
    <n v="304951.74428258493"/>
    <n v="1700840.8306444462"/>
    <n v="172430.00912726787"/>
    <n v="73379"/>
    <n v="33.388350000000003"/>
    <n v="-111.930639"/>
    <n v="514724"/>
    <n v="72254"/>
  </r>
  <r>
    <n v="111"/>
    <x v="2"/>
    <n v="350849.73951378907"/>
    <n v="529501.53044057544"/>
    <n v="756997.88460188755"/>
    <n v="207797.27229077448"/>
    <n v="515849.23033658531"/>
    <n v="7920910.000112745"/>
    <n v="1141135.1874510078"/>
    <n v="96022.701358767503"/>
    <n v="2088444.9657119359"/>
    <n v="547570.79165012343"/>
    <n v="45301"/>
    <n v="28.504747999999999"/>
    <n v="-81.374247999999994"/>
    <n v="127129"/>
    <n v="58587"/>
  </r>
  <r>
    <n v="120"/>
    <x v="2"/>
    <n v="1645681.8381815704"/>
    <n v="1466217.4377892895"/>
    <n v="1237564.4916049738"/>
    <n v="1791120.7055827021"/>
    <n v="1480818.774428135"/>
    <n v="5927435.0446437327"/>
    <n v="853840.35172665468"/>
    <n v="1906661.5750363839"/>
    <n v="99309.230394996397"/>
    <n v="1450125.9539770752"/>
    <n v="102329"/>
    <n v="39.988933000000003"/>
    <n v="-82.987380999999999"/>
    <n v="2120714"/>
    <n v="56867"/>
  </r>
  <r>
    <n v="16"/>
    <x v="3"/>
    <n v="437313.85186908499"/>
    <n v="260010.27843689008"/>
    <n v="56176.611559329656"/>
    <n v="582630.08389648178"/>
    <n v="272193.21718025586"/>
    <n v="7134287.8296351386"/>
    <n v="354985.55429463607"/>
    <n v="698543.50921760802"/>
    <n v="1301947.1635681537"/>
    <n v="241390.01437685615"/>
    <n v="49262"/>
    <n v="43.041058999999997"/>
    <n v="-76.144067000000007"/>
    <n v="913662"/>
    <n v="20829"/>
  </r>
  <r>
    <n v="17"/>
    <x v="3"/>
    <n v="1249706.5045222293"/>
    <n v="1071612.4358995548"/>
    <n v="844572.49045262055"/>
    <n v="1394826.3503722926"/>
    <n v="1084571.6709499531"/>
    <n v="6321871.4031964177"/>
    <n v="459306.26759691327"/>
    <n v="1511005.0924699968"/>
    <n v="490836.44587230607"/>
    <n v="1053493.6928191439"/>
    <n v="44500"/>
    <n v="42.336029000000003"/>
    <n v="-71.017892000000003"/>
    <n v="1726100"/>
    <n v="13906"/>
  </r>
  <r>
    <n v="18"/>
    <x v="3"/>
    <n v="164133.96481550194"/>
    <n v="344437.796654462"/>
    <n v="573251.86937346822"/>
    <n v="22155.75203135451"/>
    <n v="329277.7641463739"/>
    <n v="7735644.4579343852"/>
    <n v="955968.26568311127"/>
    <n v="97874.277370479453"/>
    <n v="1903277.7424886129"/>
    <n v="360591.91937804414"/>
    <n v="40000"/>
    <n v="41.806054000000003"/>
    <n v="-72.256675000000001"/>
    <n v="312329"/>
    <n v="25868"/>
  </r>
  <r>
    <n v="19"/>
    <x v="3"/>
    <n v="527977.36279527831"/>
    <n v="351584.61359321297"/>
    <n v="131268.81781507048"/>
    <n v="673044.97933613998"/>
    <n v="363097.98007419246"/>
    <n v="7043635.0352940196"/>
    <n v="265350.36607529357"/>
    <n v="789480.24458235176"/>
    <n v="1211634.8801630761"/>
    <n v="332478.43441963545"/>
    <n v="35000"/>
    <n v="39.139800999999999"/>
    <n v="-84.505956999999995"/>
    <n v="1004368"/>
    <n v="32264"/>
  </r>
  <r>
    <n v="20"/>
    <x v="3"/>
    <n v="412011.39110708405"/>
    <n v="592054.70759177068"/>
    <n v="820799.73369268002"/>
    <n v="266847.59411079559"/>
    <n v="577129.76533076423"/>
    <n v="7983435.7514631255"/>
    <n v="1203862.6973636535"/>
    <n v="151862.31444888553"/>
    <n v="2151169.1406312594"/>
    <n v="608320.00647134183"/>
    <n v="31000"/>
    <n v="35.853391000000002"/>
    <n v="-86.394592000000003"/>
    <n v="64570"/>
    <n v="26442"/>
  </r>
  <r>
    <n v="21"/>
    <x v="3"/>
    <n v="426699.6546299464"/>
    <n v="606722.5421854771"/>
    <n v="835579.79499046854"/>
    <n v="281520.29821262462"/>
    <n v="591780.29047774302"/>
    <n v="7998114.6675522244"/>
    <n v="1218571.7323303192"/>
    <n v="166337.79504605275"/>
    <n v="2165862.8014244833"/>
    <n v="622918.01736055512"/>
    <n v="30998"/>
    <n v="41.930629000000003"/>
    <n v="-88.751909999999995"/>
    <n v="49890"/>
    <n v="22990"/>
  </r>
  <r>
    <n v="22"/>
    <x v="3"/>
    <n v="439337.90406535676"/>
    <n v="619332.65543713234"/>
    <n v="848032.13830441993"/>
    <n v="294176.95448090538"/>
    <n v="604468.42178096541"/>
    <n v="8010758.3754296256"/>
    <n v="1231172.4854799206"/>
    <n v="179086.57943162433"/>
    <n v="2178487.1721975869"/>
    <n v="635671.57938288315"/>
    <n v="30520"/>
    <n v="41.147067"/>
    <n v="-81.362487000000002"/>
    <n v="37250"/>
    <n v="27855"/>
  </r>
  <r>
    <n v="23"/>
    <x v="3"/>
    <n v="429504.66372056672"/>
    <n v="609558.11677102756"/>
    <n v="838393.73777866643"/>
    <n v="284302.99555974494"/>
    <n v="594586.63845030195"/>
    <n v="8000907.1076041562"/>
    <n v="1221378.3208260189"/>
    <n v="169205.71409931796"/>
    <n v="2168667.2100218451"/>
    <n v="625725.99158942176"/>
    <n v="30200"/>
    <n v="42.244199999999999"/>
    <n v="-83.621105999999997"/>
    <n v="47101"/>
    <n v="23341"/>
  </r>
  <r>
    <n v="24"/>
    <x v="3"/>
    <n v="391346.97173717985"/>
    <n v="571471.05621302209"/>
    <n v="800137.33228110126"/>
    <n v="246168.60878170058"/>
    <n v="556477.88731715782"/>
    <n v="7962743.4687131383"/>
    <n v="1183184.3696374984"/>
    <n v="131582.3781690383"/>
    <n v="2130489.4605127517"/>
    <n v="587695.00111600256"/>
    <n v="30199"/>
    <n v="43.596552000000003"/>
    <n v="-84.778250999999997"/>
    <n v="85267"/>
    <n v="28194"/>
  </r>
  <r>
    <n v="25"/>
    <x v="3"/>
    <n v="278240.41492040904"/>
    <n v="458754.54799061269"/>
    <n v="687450.46472015011"/>
    <n v="132972.34509439129"/>
    <n v="443317.31685698911"/>
    <n v="7849574.3977011126"/>
    <n v="1070109.8045949517"/>
    <n v="26382.294781379831"/>
    <n v="2017370.4036959161"/>
    <n v="474508.69666313572"/>
    <n v="30100"/>
    <n v="42.274700000000003"/>
    <n v="-85.588286999999994"/>
    <n v="198436"/>
    <n v="25086"/>
  </r>
  <r>
    <n v="26"/>
    <x v="3"/>
    <n v="305148.06872527394"/>
    <n v="485551.05297669995"/>
    <n v="714181.3376375587"/>
    <n v="159924.08929577886"/>
    <n v="470261.60166138137"/>
    <n v="7876498.7188032418"/>
    <n v="1096995.8436394089"/>
    <n v="48487.779761943682"/>
    <n v="2044276.3127056391"/>
    <n v="501488.49105818826"/>
    <n v="30000"/>
    <n v="41.080399999999997"/>
    <n v="-81.521499000000006"/>
    <n v="171513"/>
    <n v="27470"/>
  </r>
  <r>
    <n v="27"/>
    <x v="3"/>
    <n v="22073.006906930586"/>
    <n v="166554.26584696458"/>
    <n v="392846.19533251389"/>
    <n v="163458.06856908143"/>
    <n v="147641.92890612429"/>
    <n v="7553229.8110281695"/>
    <n v="774009.55353029899"/>
    <n v="280585.04925000091"/>
    <n v="1721139.5382659349"/>
    <n v="179102.6297755985"/>
    <n v="29013"/>
    <n v="42.889800000000001"/>
    <n v="-78.859684000000001"/>
    <n v="494791"/>
    <n v="28860"/>
  </r>
  <r>
    <n v="28"/>
    <x v="3"/>
    <n v="279500.09538420115"/>
    <n v="460229.05078904738"/>
    <n v="688914.87944420369"/>
    <n v="134060.07683767562"/>
    <n v="444484.85672412242"/>
    <n v="7850654.0545553537"/>
    <n v="1071337.3467088528"/>
    <n v="29728.856111042402"/>
    <n v="2018545.6708351383"/>
    <n v="475605.97777024051"/>
    <n v="26248"/>
    <n v="41.66395"/>
    <n v="-83.581648999999999"/>
    <n v="197374"/>
    <n v="22610"/>
  </r>
  <r>
    <n v="29"/>
    <x v="3"/>
    <n v="75771.817345492746"/>
    <n v="257159.7379843735"/>
    <n v="485071.56840277987"/>
    <n v="72130.816911225673"/>
    <n v="239197.62331543304"/>
    <n v="7644972.0138755366"/>
    <n v="866029.44676328741"/>
    <n v="189712.58759810615"/>
    <n v="1813037.3991765189"/>
    <n v="270121.46632141358"/>
    <n v="24386"/>
    <n v="39.505667000000003"/>
    <n v="-84.747241000000002"/>
    <n v="403070"/>
    <n v="17395"/>
  </r>
  <r>
    <n v="30"/>
    <x v="3"/>
    <n v="141487.68727186491"/>
    <n v="323003.36705297831"/>
    <n v="551030.41678290651"/>
    <n v="6975.408245893319"/>
    <n v="306176.5879594232"/>
    <n v="7712042.3043791726"/>
    <n v="932882.93042001734"/>
    <n v="123780.19978175499"/>
    <n v="1880019.8208516042"/>
    <n v="337376.07110112015"/>
    <n v="24000"/>
    <n v="39.324176999999999"/>
    <n v="-82.096051000000003"/>
    <n v="336000"/>
    <n v="26201"/>
  </r>
  <r>
    <n v="31"/>
    <x v="3"/>
    <n v="335230.5723854471"/>
    <n v="515869.36663843784"/>
    <n v="744718.87601264589"/>
    <n v="189796.21291331973"/>
    <n v="500127.79136973683"/>
    <n v="7906253.7008327227"/>
    <n v="1127050.5353435639"/>
    <n v="77948.721696228051"/>
    <n v="2074216.254908205"/>
    <n v="531143.79324734979"/>
    <n v="23724"/>
    <n v="41.374699999999997"/>
    <n v="-83.651399999999995"/>
    <n v="141788"/>
    <n v="17577"/>
  </r>
  <r>
    <n v="32"/>
    <x v="3"/>
    <n v="336719.47466625395"/>
    <n v="517412.08073378028"/>
    <n v="746087.46146015031"/>
    <n v="191240.81740279312"/>
    <n v="501683.47109740606"/>
    <n v="7907771.6478404356"/>
    <n v="1128537.9421065159"/>
    <n v="79754.816775234503"/>
    <n v="2075727.3034361405"/>
    <n v="532771.9664585155"/>
    <n v="22500"/>
    <n v="40.115904"/>
    <n v="-87.842539000000002"/>
    <n v="140275"/>
    <n v="22147"/>
  </r>
  <r>
    <n v="33"/>
    <x v="3"/>
    <n v="362581.47641176032"/>
    <n v="543209.06451855402"/>
    <n v="771935.54327201296"/>
    <n v="217115.49539593959"/>
    <n v="527540.03227012919"/>
    <n v="7933634.098940297"/>
    <n v="1154411.0370655593"/>
    <n v="104525.92537654319"/>
    <n v="2101598.1586442781"/>
    <n v="558607.75781456719"/>
    <n v="22000"/>
    <n v="36.973703"/>
    <n v="-86.441242000000003"/>
    <n v="114415"/>
    <n v="21036"/>
  </r>
  <r>
    <n v="34"/>
    <x v="3"/>
    <n v="307020.45620789885"/>
    <n v="487936.17644871579"/>
    <n v="716405.38679701427"/>
    <n v="161477.00275419428"/>
    <n v="471948.21385765821"/>
    <n v="7877886.3396808645"/>
    <n v="1098738.323863331"/>
    <n v="54309.574311719378"/>
    <n v="2045900.2198448053"/>
    <n v="503065.55112214887"/>
    <n v="19818"/>
    <n v="36.923200000000001"/>
    <n v="-76.244943000000006"/>
    <n v="170176"/>
    <n v="24753"/>
  </r>
  <r>
    <n v="35"/>
    <x v="3"/>
    <n v="267446.14822631929"/>
    <n v="448617.08345022571"/>
    <n v="676770.7974313742"/>
    <n v="121937.44876428241"/>
    <n v="432281.88093677338"/>
    <n v="7837980.4376640329"/>
    <n v="1058944.0633207397"/>
    <n v="34245.976090248143"/>
    <n v="2006064.6379944289"/>
    <n v="463441.08928052115"/>
    <n v="17000"/>
    <n v="42.065150000000003"/>
    <n v="-71.248358999999994"/>
    <n v="210101"/>
    <n v="28084"/>
  </r>
  <r>
    <n v="36"/>
    <x v="3"/>
    <n v="336532.59733883076"/>
    <n v="517516.85139309731"/>
    <n v="745893.02959792258"/>
    <n v="190970.56266423888"/>
    <n v="501409.02672850445"/>
    <n v="7907176.159797092"/>
    <n v="1128161.8764310102"/>
    <n v="82061.740743171234"/>
    <n v="2075283.6837492569"/>
    <n v="532505.38086972153"/>
    <n v="15300"/>
    <n v="35.19755"/>
    <n v="-80.834513999999999"/>
    <n v="140913"/>
    <n v="25277"/>
  </r>
  <r>
    <n v="2"/>
    <x v="4"/>
    <n v="527665.34903520322"/>
    <n v="350062.21215714625"/>
    <n v="131103.337647206"/>
    <n v="672924.61877089122"/>
    <n v="362492.37135177583"/>
    <n v="7044023.2025482152"/>
    <n v="265358.01237531862"/>
    <n v="788828.48553654028"/>
    <n v="1211780.3112101313"/>
    <n v="331462.95646442304"/>
    <n v="50000"/>
    <n v="31.568950000000001"/>
    <n v="-97.183198000000004"/>
    <n v="1003929"/>
    <n v="15029"/>
  </r>
  <r>
    <n v="3"/>
    <x v="4"/>
    <n v="715647.37901203858"/>
    <n v="538056.70032901282"/>
    <n v="314103.84375601506"/>
    <n v="860777.34669108107"/>
    <n v="550461.75029531075"/>
    <n v="6856073.7687335117"/>
    <n v="83517.764824207741"/>
    <n v="976854.73607272434"/>
    <n v="1024195.5170994871"/>
    <n v="519302.59078816895"/>
    <n v="45000"/>
    <n v="32.753900999999999"/>
    <n v="-97.336248999999995"/>
    <n v="1191900"/>
    <n v="9518"/>
  </r>
  <r>
    <n v="4"/>
    <x v="4"/>
    <n v="193304.97450028249"/>
    <n v="373346.15103408793"/>
    <n v="602620.9319730656"/>
    <n v="50228.589588622322"/>
    <n v="358101.2050918155"/>
    <n v="7764478.3626374463"/>
    <n v="984963.65186908597"/>
    <n v="69245.589421952056"/>
    <n v="1932179.2730539215"/>
    <n v="389138.05396811373"/>
    <n v="40646"/>
    <n v="30.67745"/>
    <n v="-88.088959000000003"/>
    <n v="283496"/>
    <n v="14769"/>
  </r>
  <r>
    <n v="7"/>
    <x v="4"/>
    <n v="418001.24764182064"/>
    <n v="597778.44081356772"/>
    <n v="827023.33529342734"/>
    <n v="273038.97726811137"/>
    <n v="582906.9120473091"/>
    <n v="7989247.4065753818"/>
    <n v="1209775.7442775681"/>
    <n v="157247.29874637065"/>
    <n v="2156999.5085559431"/>
    <n v="613890.72076381731"/>
    <n v="36000"/>
    <n v="31.312750000000001"/>
    <n v="-89.306918999999994"/>
    <n v="58745"/>
    <n v="11604"/>
  </r>
  <r>
    <n v="10"/>
    <x v="4"/>
    <n v="720267.15923575126"/>
    <n v="543464.41126872716"/>
    <n v="320073.09120170004"/>
    <n v="865215.23450364871"/>
    <n v="555140.42756191257"/>
    <n v="6851513.5542837018"/>
    <n v="83220.806324827339"/>
    <n v="981599.5205291427"/>
    <n v="1020085.098116565"/>
    <n v="523965.90324241039"/>
    <n v="32000"/>
    <n v="32.794150999999999"/>
    <n v="-96.765248999999997"/>
    <n v="1196508"/>
    <n v="10982"/>
  </r>
  <r>
    <n v="12"/>
    <x v="4"/>
    <n v="407063.62446367636"/>
    <n v="587137.19230589236"/>
    <n v="816174.09470208664"/>
    <n v="261883.50003153525"/>
    <n v="572051.2998877007"/>
    <n v="7978379.7975248247"/>
    <n v="1198932.5668009317"/>
    <n v="146770.18119142286"/>
    <n v="2146176.121111501"/>
    <n v="603097.56970310688"/>
    <n v="31000"/>
    <n v="30.215250000000001"/>
    <n v="-92.029499000000001"/>
    <n v="69627"/>
    <n v="16885"/>
  </r>
  <r>
    <n v="14"/>
    <x v="4"/>
    <n v="413539.39737118001"/>
    <n v="593598.33504032937"/>
    <n v="822773.99226949434"/>
    <n v="268390.97213046649"/>
    <n v="578427.68343185168"/>
    <n v="7984700.0307356371"/>
    <n v="1205356.4151106596"/>
    <n v="153298.81933821665"/>
    <n v="2152550.0531760976"/>
    <n v="609388.51911083655"/>
    <n v="30600"/>
    <n v="32.531801999999999"/>
    <n v="-92.639624999999995"/>
    <n v="63314"/>
    <n v="11518"/>
  </r>
  <r>
    <n v="15"/>
    <x v="4"/>
    <n v="453769.32093449507"/>
    <n v="633735.88283666968"/>
    <n v="862974.20709680475"/>
    <n v="308640.85189636168"/>
    <n v="618623.18297809525"/>
    <n v="8024860.9180850713"/>
    <n v="1245556.0725983903"/>
    <n v="193319.57919352636"/>
    <n v="2192731.4223877564"/>
    <n v="649546.58883715048"/>
    <n v="30427"/>
    <n v="32.511650000000003"/>
    <n v="-92.084920999999994"/>
    <n v="23158"/>
    <n v="8583"/>
  </r>
  <r>
    <n v="56"/>
    <x v="4"/>
    <n v="301740.6893772193"/>
    <n v="480693.64214660454"/>
    <n v="709838.89287756919"/>
    <n v="158116.51407923069"/>
    <n v="466715.73863767949"/>
    <n v="7873021.8270640485"/>
    <n v="1093151.1082323706"/>
    <n v="40285.727553510122"/>
    <n v="2040479.3349368747"/>
    <n v="497943.14476867206"/>
    <n v="51500"/>
    <n v="31.849250000000001"/>
    <n v="-106.437549"/>
    <n v="174922"/>
    <n v="22640"/>
  </r>
  <r>
    <n v="62"/>
    <x v="4"/>
    <n v="290035.95666962455"/>
    <n v="470494.17169029458"/>
    <n v="699452.56013260025"/>
    <n v="144801.95993008136"/>
    <n v="454984.89787843847"/>
    <n v="7861273.0517092571"/>
    <n v="1081896.3392866633"/>
    <n v="34608.121788462478"/>
    <n v="2029109.0174039905"/>
    <n v="486042.28681182879"/>
    <n v="30343"/>
    <n v="32.336067"/>
    <n v="-106.75575600000001"/>
    <n v="186737"/>
    <n v="18024"/>
  </r>
  <r>
    <n v="67"/>
    <x v="4"/>
    <n v="245951.43084405645"/>
    <n v="66187.623230849946"/>
    <n v="168719.10625941498"/>
    <n v="391259.3991261691"/>
    <n v="84781.51673891292"/>
    <n v="7328089.6298584277"/>
    <n v="548517.11930243531"/>
    <n v="505366.43369883019"/>
    <n v="1495445.4101276633"/>
    <n v="58463.738177717692"/>
    <n v="74916"/>
    <n v="25.775666999999999"/>
    <n v="-80.210845000000006"/>
    <n v="719852"/>
    <n v="16068"/>
  </r>
  <r>
    <n v="68"/>
    <x v="4"/>
    <n v="539640.34064357344"/>
    <n v="360324.9026926494"/>
    <n v="138933.24719845696"/>
    <n v="685109.2313860351"/>
    <n v="374745.60562315927"/>
    <n v="7032957.8365956182"/>
    <n v="254135.73876997299"/>
    <n v="800233.85236620298"/>
    <n v="1200402.3279909629"/>
    <n v="343903.73980021133"/>
    <n v="73208"/>
    <n v="30.065846000000001"/>
    <n v="-89.931354999999996"/>
    <n v="1014985"/>
    <n v="13359"/>
  </r>
  <r>
    <n v="72"/>
    <x v="4"/>
    <n v="3975148.7358275466"/>
    <n v="3796506.4992908295"/>
    <n v="3568466.1760207824"/>
    <n v="4120297.2652505166"/>
    <n v="3810027.2041275832"/>
    <n v="3596520.3928392762"/>
    <n v="3183724.3709888295"/>
    <n v="4236404.0261263605"/>
    <n v="2236509.9149097935"/>
    <n v="3778951.2073133774"/>
    <n v="70000"/>
    <n v="29.768699999999999"/>
    <n v="-95.386728000000005"/>
    <n v="4451452"/>
    <n v="6224"/>
  </r>
  <r>
    <n v="80"/>
    <x v="4"/>
    <n v="22411.346031490473"/>
    <n v="186864.71280528148"/>
    <n v="416627.72021339153"/>
    <n v="141344.61520647231"/>
    <n v="173480.19774781217"/>
    <n v="7578928.6894919183"/>
    <n v="799120.17939895869"/>
    <n v="254116.9252673093"/>
    <n v="1746349.8077001285"/>
    <n v="204690.99569792158"/>
    <n v="60580"/>
    <n v="34.359751000000003"/>
    <n v="-89.526155000000003"/>
    <n v="469006"/>
    <n v="18224"/>
  </r>
  <r>
    <n v="85"/>
    <x v="4"/>
    <n v="130672.01290064074"/>
    <n v="309082.08533292852"/>
    <n v="538505.38844148139"/>
    <n v="30593.263373179791"/>
    <n v="295133.0334139131"/>
    <n v="7701262.8959916551"/>
    <n v="921422.16290937795"/>
    <n v="131655.13882279248"/>
    <n v="1868713.0735418317"/>
    <n v="326385.8311902053"/>
    <n v="55082"/>
    <n v="33.456722999999997"/>
    <n v="-88.822159999999997"/>
    <n v="346676"/>
    <n v="20424"/>
  </r>
  <r>
    <n v="86"/>
    <x v="4"/>
    <n v="1143356.4118351704"/>
    <n v="964932.77566334384"/>
    <n v="737654.50635584339"/>
    <n v="1288588.0885701075"/>
    <n v="978247.00107169931"/>
    <n v="6428222.2103334675"/>
    <n v="352379.71976750012"/>
    <n v="1404607.9944726226"/>
    <n v="596152.2605336667"/>
    <n v="947258.86298617534"/>
    <n v="55000"/>
    <n v="33.762900000000002"/>
    <n v="-84.422591999999995"/>
    <n v="1619718"/>
    <n v="20941"/>
  </r>
  <r>
    <n v="112"/>
    <x v="4"/>
    <n v="187235.38670265742"/>
    <n v="44461.441076469637"/>
    <n v="226072.65854230919"/>
    <n v="331967.24321539601"/>
    <n v="30899.896973551495"/>
    <n v="7385042.433214277"/>
    <n v="605844.45317374414"/>
    <n v="448645.82107898715"/>
    <n v="1552924.9580699259"/>
    <n v="31573.359251624326"/>
    <n v="32000"/>
    <n v="29.768699999999999"/>
    <n v="-95.386728000000005"/>
    <n v="662984"/>
    <n v="39820"/>
  </r>
  <r>
    <n v="113"/>
    <x v="4"/>
    <n v="365984.65746821649"/>
    <n v="546064.6593932095"/>
    <n v="774452.02597323235"/>
    <n v="220966.53843784999"/>
    <n v="531165.37504400883"/>
    <n v="7937281.6154634785"/>
    <n v="1157674.6400196289"/>
    <n v="107201.28974364295"/>
    <n v="2104999.8978823638"/>
    <n v="562503.76710196887"/>
    <n v="30850"/>
    <n v="33.214204000000002"/>
    <n v="-97.130942000000005"/>
    <n v="110735"/>
    <n v="35574"/>
  </r>
  <r>
    <n v="114"/>
    <x v="4"/>
    <n v="296940.70923720981"/>
    <n v="477356.47883960046"/>
    <n v="705907.57885026035"/>
    <n v="151750.2787739092"/>
    <n v="462071.45549816656"/>
    <n v="7868274.1625809195"/>
    <n v="1088759.690456585"/>
    <n v="41596.482876659444"/>
    <n v="2036046.2929426969"/>
    <n v="493332.74831888621"/>
    <n v="30000"/>
    <n v="26.372699999999998"/>
    <n v="-80.106623999999996"/>
    <n v="179739"/>
    <n v="29290"/>
  </r>
  <r>
    <n v="115"/>
    <x v="4"/>
    <n v="357004.71244120301"/>
    <n v="537173.05002178077"/>
    <n v="765595.47956307256"/>
    <n v="211922.41439860465"/>
    <n v="522174.00138278259"/>
    <n v="7928307.1101147933"/>
    <n v="1148732.0867971212"/>
    <n v="98433.890499175774"/>
    <n v="2096047.1298635856"/>
    <n v="553490.02282900177"/>
    <n v="30000"/>
    <n v="29.880178000000001"/>
    <n v="-97.929042999999993"/>
    <n v="119711"/>
    <n v="34087"/>
  </r>
  <r>
    <n v="116"/>
    <x v="4"/>
    <n v="445960.47768101469"/>
    <n v="625961.90970333247"/>
    <n v="854641.07454461884"/>
    <n v="300789.94478400151"/>
    <n v="611093.11482953699"/>
    <n v="8017370.8946544454"/>
    <n v="1237791.0409114568"/>
    <n v="185727.77340489594"/>
    <n v="2185105.646152115"/>
    <n v="642299.36508875643"/>
    <n v="30000"/>
    <n v="31.808599999999998"/>
    <n v="-85.97"/>
    <n v="30640"/>
    <n v="28322"/>
  </r>
  <r>
    <n v="117"/>
    <x v="4"/>
    <n v="341369.64753828838"/>
    <n v="521858.8383848677"/>
    <n v="749580.78714784025"/>
    <n v="196434.08867716399"/>
    <n v="506408.34864905162"/>
    <n v="7911854.5340335956"/>
    <n v="1132593.8367129392"/>
    <n v="87811.033569102976"/>
    <n v="2079809.3628624303"/>
    <n v="537834.88338495931"/>
    <n v="20000"/>
    <n v="25.775666999999999"/>
    <n v="-80.210845000000006"/>
    <n v="136237"/>
    <n v="44686"/>
  </r>
  <r>
    <n v="79"/>
    <x v="5"/>
    <n v="4284104.8251303621"/>
    <n v="4105519.1584894694"/>
    <n v="3877326.5948840249"/>
    <n v="4429235.9533366412"/>
    <n v="4119011.8737214734"/>
    <n v="3287419.9802333014"/>
    <n v="3492657.4642100004"/>
    <n v="4545412.7738880031"/>
    <n v="2545446.3184938487"/>
    <n v="4087974.2220045864"/>
    <n v="61500"/>
    <n v="38.03745"/>
    <n v="-78.485744999999994"/>
    <n v="4760515"/>
    <n v="24927"/>
  </r>
  <r>
    <n v="107"/>
    <x v="5"/>
    <n v="5783292.9797475114"/>
    <n v="5604609.7284195283"/>
    <n v="5376424.9489405369"/>
    <n v="5928438.6773771336"/>
    <n v="5618184.6740238927"/>
    <n v="1788434.2700360352"/>
    <n v="4991802.6823814865"/>
    <n v="6044563.317503633"/>
    <n v="4044508.2898538159"/>
    <n v="5587124.5202800641"/>
    <n v="80795"/>
    <n v="41.6753"/>
    <n v="-86.265698999999998"/>
    <n v="6259598"/>
    <n v="12004"/>
  </r>
  <r>
    <n v="108"/>
    <x v="5"/>
    <n v="6706293.6966846846"/>
    <n v="6527781.7439153586"/>
    <n v="6299562.5174039965"/>
    <n v="6851377.2305031316"/>
    <n v="6541199.6232768176"/>
    <n v="865335.00033726811"/>
    <n v="5914911.3707813164"/>
    <n v="6967626.0553343669"/>
    <n v="4967706.2336450694"/>
    <n v="6510140.0246274229"/>
    <n v="49256"/>
    <n v="42.046349999999997"/>
    <n v="-87.694548999999995"/>
    <n v="7182745"/>
    <n v="19968"/>
  </r>
  <r>
    <n v="110"/>
    <x v="5"/>
    <n v="5270933.5837058723"/>
    <n v="5092538.6936055543"/>
    <n v="4864404.0125642307"/>
    <n v="5415987.0244940789"/>
    <n v="5105838.1359928474"/>
    <n v="2300776.3472552821"/>
    <n v="4479661.3198172599"/>
    <n v="5532283.5697491532"/>
    <n v="3532577.1988885067"/>
    <n v="5074767.0388654219"/>
    <n v="33941"/>
    <n v="35.980432999999998"/>
    <n v="-78.914968999999999"/>
    <n v="5747377"/>
    <n v="15427"/>
  </r>
  <r>
    <n v="118"/>
    <x v="5"/>
    <n v="7358680.9661818733"/>
    <n v="7179858.8535145074"/>
    <n v="6951493.3936613854"/>
    <n v="7503867.717828312"/>
    <n v="7193599.7334861215"/>
    <n v="219841.04398310304"/>
    <n v="6567055.4082924165"/>
    <n v="7619941.1630980195"/>
    <n v="5619704.347973872"/>
    <n v="7162587.3950994425"/>
    <n v="114804"/>
    <n v="42.275350000000003"/>
    <n v="-83.730840999999998"/>
    <n v="7834752"/>
    <n v="42716"/>
  </r>
  <r>
    <n v="127"/>
    <x v="5"/>
    <n v="16026150.457972739"/>
    <n v="15847608.942083802"/>
    <n v="15619313.137564877"/>
    <n v="16171220.919398649"/>
    <n v="15861059.007247927"/>
    <n v="8454687.6127100028"/>
    <n v="15234742.018526368"/>
    <n v="16287487.00723421"/>
    <n v="14287487.026955443"/>
    <n v="15829994.640214618"/>
    <n v="50000"/>
    <n v="37.424050000000001"/>
    <n v="-122.16488699999999"/>
    <n v="16502606"/>
    <n v="19945"/>
  </r>
  <r>
    <n v="65"/>
    <x v="6"/>
    <n v="766167.67496147298"/>
    <n v="586615.04737397656"/>
    <n v="359718.67552855512"/>
    <n v="911675.82515022892"/>
    <n v="601271.28524265403"/>
    <n v="6806374.3931446671"/>
    <n v="32988.533749321134"/>
    <n v="1026937.2029474571"/>
    <n v="973646.49938180414"/>
    <n v="570543.36788541335"/>
    <n v="81091"/>
    <n v="40.816400000000002"/>
    <n v="-96.688170999999997"/>
    <n v="1241577"/>
    <n v="24593"/>
  </r>
  <r>
    <n v="69"/>
    <x v="6"/>
    <n v="643315.87512102281"/>
    <n v="464047.31463537499"/>
    <n v="236991.02726646682"/>
    <n v="788818.45272725937"/>
    <n v="478512.79450537969"/>
    <n v="6928911.9513610965"/>
    <n v="148983.16975131136"/>
    <n v="904255.93792398577"/>
    <n v="1096166.5191953806"/>
    <n v="448011.0054704831"/>
    <n v="71004"/>
    <n v="38.954099999999997"/>
    <n v="-92.326695999999998"/>
    <n v="1119032"/>
    <n v="33805"/>
  </r>
  <r>
    <n v="70"/>
    <x v="6"/>
    <n v="568417.85352589865"/>
    <n v="389097.9433866567"/>
    <n v="163316.94534275864"/>
    <n v="713940.73761888838"/>
    <n v="403625.83637559449"/>
    <n v="7003841.1713310443"/>
    <n v="223961.93607257877"/>
    <n v="829286.60569868027"/>
    <n v="1171115.6925394693"/>
    <n v="373140.83111867099"/>
    <n v="70585"/>
    <n v="41.658250000000002"/>
    <n v="-91.535123999999996"/>
    <n v="1044097"/>
    <n v="29810"/>
  </r>
  <r>
    <n v="73"/>
    <x v="6"/>
    <n v="197935.57158669981"/>
    <n v="374409.59333032166"/>
    <n v="603080.30389520864"/>
    <n v="65592.931487099937"/>
    <n v="362120.67918613204"/>
    <n v="7767215.2165932432"/>
    <n v="987154.99671267846"/>
    <n v="70129.807136317293"/>
    <n v="1934463.0833076891"/>
    <n v="393708.23594877997"/>
    <n v="68532"/>
    <n v="40.006816999999998"/>
    <n v="-75.134677999999994"/>
    <n v="280731"/>
    <n v="36855"/>
  </r>
  <r>
    <n v="76"/>
    <x v="6"/>
    <n v="2051080.9258679589"/>
    <n v="1872403.0674190675"/>
    <n v="1644343.8437232487"/>
    <n v="2196301.6856013443"/>
    <n v="1886000.894250799"/>
    <n v="5520537.7251985241"/>
    <n v="1259545.0221233179"/>
    <n v="2312343.0082887588"/>
    <n v="312677.23781721189"/>
    <n v="1855023.9746498805"/>
    <n v="65050"/>
    <n v="40.439207000000003"/>
    <n v="-79.976702000000003"/>
    <n v="2527398"/>
    <n v="28766"/>
  </r>
  <r>
    <n v="81"/>
    <x v="6"/>
    <n v="86748.245817278163"/>
    <n v="263386.95081143186"/>
    <n v="492505.63207188441"/>
    <n v="68603.206326833999"/>
    <n v="250358.83190237603"/>
    <n v="7655935.8046845719"/>
    <n v="875930.11585113418"/>
    <n v="177433.81557995616"/>
    <n v="1823273.1817071312"/>
    <n v="281917.17099716404"/>
    <n v="60540"/>
    <n v="39.635649000000001"/>
    <n v="-79.949771999999996"/>
    <n v="392001"/>
    <n v="29617"/>
  </r>
  <r>
    <n v="87"/>
    <x v="6"/>
    <n v="136581.80696704541"/>
    <n v="46966.059955751538"/>
    <n v="273581.25993202656"/>
    <n v="282150.43413545407"/>
    <n v="33087.262836527429"/>
    <n v="7435659.3598694289"/>
    <n v="655732.16486406606"/>
    <n v="397301.59362386953"/>
    <n v="1603084.0594824487"/>
    <n v="64687.225785114628"/>
    <n v="55000"/>
    <n v="42.023350000000001"/>
    <n v="-93.625622000000007"/>
    <n v="612283"/>
    <n v="29611"/>
  </r>
  <r>
    <n v="88"/>
    <x v="6"/>
    <n v="315819.66878184432"/>
    <n v="138557.36200891348"/>
    <n v="97021.892207917102"/>
    <n v="461290.24710823438"/>
    <n v="151673.17613520587"/>
    <n v="7256147.2538472135"/>
    <n v="476218.22771863954"/>
    <n v="576958.85414935229"/>
    <n v="1423590.3020588735"/>
    <n v="122811.68489073767"/>
    <n v="54000"/>
    <n v="38.996062000000002"/>
    <n v="-76.934785000000005"/>
    <n v="791809"/>
    <n v="37580"/>
  </r>
  <r>
    <n v="89"/>
    <x v="6"/>
    <n v="222763.11928400511"/>
    <n v="49879.72866428984"/>
    <n v="187603.81108914892"/>
    <n v="368202.86834173679"/>
    <n v="61039.210880917926"/>
    <n v="7349456.6806809111"/>
    <n v="569536.59747133264"/>
    <n v="483788.23573587026"/>
    <n v="1516909.6524185757"/>
    <n v="40485.567424416404"/>
    <n v="52454"/>
    <n v="40.486400000000003"/>
    <n v="-74.445132999999998"/>
    <n v="698507"/>
    <n v="39950"/>
  </r>
  <r>
    <n v="90"/>
    <x v="6"/>
    <n v="774038.37442394032"/>
    <n v="595926.01791395934"/>
    <n v="369413.39133350505"/>
    <n v="919296.1877941743"/>
    <n v="608986.99756262475"/>
    <n v="6797507.8468323844"/>
    <n v="25249.519917553476"/>
    <n v="1035351.2418827175"/>
    <n v="965214.0983231453"/>
    <n v="578146.33838440862"/>
    <n v="50071"/>
    <n v="38.962850000000003"/>
    <n v="-95.255404999999996"/>
    <n v="1250443"/>
    <n v="27939"/>
  </r>
  <r>
    <n v="119"/>
    <x v="6"/>
    <n v="1250585.3000748525"/>
    <n v="1070745.1437415658"/>
    <n v="842322.74587218103"/>
    <n v="1396108.3244948639"/>
    <n v="1085808.3053801442"/>
    <n v="6322977.5167193627"/>
    <n v="459213.45191054681"/>
    <n v="1511315.1901655858"/>
    <n v="490876.14874733926"/>
    <n v="1055183.029936482"/>
    <n v="107282"/>
    <n v="40.276049999999998"/>
    <n v="-76.884502999999995"/>
    <n v="1725138"/>
    <n v="45628"/>
  </r>
  <r>
    <n v="121"/>
    <x v="6"/>
    <n v="1397120.2098881523"/>
    <n v="1217998.2501517602"/>
    <n v="989681.93690155307"/>
    <n v="1542500.5773281953"/>
    <n v="1232158.1917194065"/>
    <n v="6175050.2558315936"/>
    <n v="605248.21548835142"/>
    <n v="1658237.3637824841"/>
    <n v="342292.33077683119"/>
    <n v="1201375.4525022942"/>
    <n v="80321"/>
    <n v="43.079799999999999"/>
    <n v="-89.387518999999998"/>
    <n v="1872933"/>
    <n v="42441"/>
  </r>
  <r>
    <n v="122"/>
    <x v="6"/>
    <n v="163782.40525058538"/>
    <n v="337809.12571649952"/>
    <n v="565739.23307897744"/>
    <n v="53701.754353189135"/>
    <n v="326611.11258307967"/>
    <n v="7730259.5177419772"/>
    <n v="950266.07591462287"/>
    <n v="109137.7669262181"/>
    <n v="1897484.4566841864"/>
    <n v="358441.14205393195"/>
    <n v="75025"/>
    <n v="42.735950000000003"/>
    <n v="-84.484319999999997"/>
    <n v="317721"/>
    <n v="47954"/>
  </r>
  <r>
    <n v="123"/>
    <x v="6"/>
    <n v="1525351.5869423035"/>
    <n v="1346674.5502673006"/>
    <n v="1118502.5221328461"/>
    <n v="1670611.8754794733"/>
    <n v="1360334.0638914278"/>
    <n v="6046355.9957338646"/>
    <n v="733729.98925123853"/>
    <n v="1786628.9874135619"/>
    <n v="214315.73660181844"/>
    <n v="1329467.9671100052"/>
    <n v="62500"/>
    <n v="40.444667000000003"/>
    <n v="-86.911929000000001"/>
    <n v="2001601"/>
    <n v="39637"/>
  </r>
  <r>
    <n v="124"/>
    <x v="6"/>
    <n v="1124461.8844492708"/>
    <n v="945804.39637684205"/>
    <n v="717596.14518914744"/>
    <n v="1269763.2446749196"/>
    <n v="959525.78000492498"/>
    <n v="6447367.8794913739"/>
    <n v="332836.03794661956"/>
    <n v="1385732.5544714972"/>
    <n v="614923.81716994266"/>
    <n v="928796.78281561576"/>
    <n v="60670"/>
    <n v="40.113"/>
    <n v="-88.264949000000001"/>
    <n v="1600603"/>
    <n v="44407"/>
  </r>
  <r>
    <n v="125"/>
    <x v="6"/>
    <n v="1098543.8035566872"/>
    <n v="920145.46485041315"/>
    <n v="692106.02502172976"/>
    <n v="1243786.7886473548"/>
    <n v="933592.03768735891"/>
    <n v="6473160.1352753071"/>
    <n v="307249.15758951858"/>
    <n v="1359882.0447894267"/>
    <n v="640957.63023622602"/>
    <n v="902834.69636334933"/>
    <n v="52929"/>
    <n v="39.165300000000002"/>
    <n v="-86.526399999999995"/>
    <n v="1574815"/>
    <n v="42731"/>
  </r>
  <r>
    <n v="126"/>
    <x v="6"/>
    <n v="2027039.9896867333"/>
    <n v="1848583.1042501563"/>
    <n v="1620196.5244155442"/>
    <n v="2172201.6384236887"/>
    <n v="1862053.4529010409"/>
    <n v="5544726.9429534348"/>
    <n v="1235607.8273549089"/>
    <n v="2288411.6831254703"/>
    <n v="290116.87684375758"/>
    <n v="1831185.533450485"/>
    <n v="50805"/>
    <n v="44.961849999999998"/>
    <n v="-93.266848999999993"/>
    <n v="2503305"/>
    <n v="52557"/>
  </r>
  <r>
    <n v="57"/>
    <x v="7"/>
    <n v="261559.06527101703"/>
    <n v="440671.26986464957"/>
    <n v="669907.94534596079"/>
    <n v="118249.13417054155"/>
    <n v="426492.37899123423"/>
    <n v="7832827.8974520462"/>
    <n v="1053015.859344448"/>
    <n v="0"/>
    <n v="2000324.8709113076"/>
    <n v="457684.96088393137"/>
    <n v="50000"/>
    <n v="19.696151"/>
    <n v="-155.087501"/>
    <n v="215119"/>
    <n v="20429"/>
  </r>
  <r>
    <n v="39"/>
    <x v="8"/>
    <n v="2377303.3553614863"/>
    <n v="2198126.5009075375"/>
    <n v="1969812.6714011591"/>
    <n v="2522649.751434417"/>
    <n v="2212269.8660770743"/>
    <n v="5195126.3666840438"/>
    <n v="1585483.1762878972"/>
    <n v="2638406.5635227822"/>
    <n v="638169.4733471967"/>
    <n v="2181361.4952343968"/>
    <n v="101624"/>
    <n v="30.305879999999998"/>
    <n v="-97.750522000000004"/>
    <n v="2852959"/>
    <n v="38437"/>
  </r>
  <r>
    <n v="40"/>
    <x v="8"/>
    <n v="2499761.1602054075"/>
    <n v="2320706.8088931199"/>
    <n v="2092369.8575676694"/>
    <n v="2645072.3257542527"/>
    <n v="2334721.7698934968"/>
    <n v="5072433.0293158507"/>
    <n v="1707971.8551015849"/>
    <n v="2760922.7562554101"/>
    <n v="760601.49195518729"/>
    <n v="2303805.0712053552"/>
    <n v="94118"/>
    <n v="34.112101000000003"/>
    <n v="-118.41120100000001"/>
    <n v="2975615"/>
    <n v="40675"/>
  </r>
  <r>
    <n v="41"/>
    <x v="8"/>
    <n v="3041194.1957485871"/>
    <n v="2862233.6746661016"/>
    <n v="2633912.8592186468"/>
    <n v="3186465.1879734281"/>
    <n v="2876134.6559966374"/>
    <n v="4530878.5300760427"/>
    <n v="2249463.9312984766"/>
    <n v="3302393.0795831936"/>
    <n v="1302087.6755397299"/>
    <n v="2845181.2378029474"/>
    <n v="93607"/>
    <n v="34.112101000000003"/>
    <n v="-118.41120100000001"/>
    <n v="3517173"/>
    <n v="38810"/>
  </r>
  <r>
    <n v="52"/>
    <x v="8"/>
    <n v="342581.0525691231"/>
    <n v="519846.08421047736"/>
    <n v="748680.5151754457"/>
    <n v="200719.61412359629"/>
    <n v="507243.59155902098"/>
    <n v="7912747.9854281908"/>
    <n v="1132716.9974212456"/>
    <n v="83243.53064014508"/>
    <n v="2079994.7761107041"/>
    <n v="538627.16584751988"/>
    <n v="70561"/>
    <n v="32.814950000000003"/>
    <n v="-117.13576999999999"/>
    <n v="135191"/>
    <n v="31303"/>
  </r>
  <r>
    <n v="55"/>
    <x v="8"/>
    <n v="78800.81836384433"/>
    <n v="104478.92494462732"/>
    <n v="332205.74525976356"/>
    <n v="223347.67049713651"/>
    <n v="92429.919726129956"/>
    <n v="7495603.3581138998"/>
    <n v="715577.85569152306"/>
    <n v="337846.13952435349"/>
    <n v="1662961.1476920212"/>
    <n v="124678.8182359732"/>
    <n v="57803"/>
    <n v="32.195816000000001"/>
    <n v="-110.891717"/>
    <n v="552351"/>
    <n v="39236"/>
  </r>
  <r>
    <n v="95"/>
    <x v="8"/>
    <n v="2781292.2994573773"/>
    <n v="2602677.152106171"/>
    <n v="2374568.7928277915"/>
    <n v="2926464.0271829329"/>
    <n v="2616200.9468600457"/>
    <n v="4790266.9320960194"/>
    <n v="1989819.9903165193"/>
    <n v="3042579.4687623833"/>
    <n v="1042698.533651602"/>
    <n v="2585185.5696596974"/>
    <n v="62717"/>
    <n v="37.867249999999999"/>
    <n v="-122.29729"/>
    <n v="3257667"/>
    <n v="25885"/>
  </r>
  <r>
    <n v="1"/>
    <x v="9"/>
    <n v="420582.77552737383"/>
    <n v="599343.31802773778"/>
    <n v="828895.23192608496"/>
    <n v="276522.71374146279"/>
    <n v="585246.25970091729"/>
    <n v="7991362.5150890611"/>
    <n v="1211800.7487210101"/>
    <n v="159345.34482451394"/>
    <n v="2158962.7359686429"/>
    <n v="616162.70898482762"/>
    <n v="52480"/>
    <n v="38.863199999999999"/>
    <n v="-104.759899"/>
    <n v="56600"/>
    <n v="4413"/>
  </r>
  <r>
    <n v="5"/>
    <x v="9"/>
    <n v="403850.10069388064"/>
    <n v="583375.04790529341"/>
    <n v="812841.68226429215"/>
    <n v="259190.5381247022"/>
    <n v="568581.14331365679"/>
    <n v="7974801.5378486868"/>
    <n v="1195415.9305482646"/>
    <n v="143156.02015345811"/>
    <n v="2142569.8578608553"/>
    <n v="599461.81115756428"/>
    <n v="40000"/>
    <n v="41.362343000000003"/>
    <n v="-74.027316999999996"/>
    <n v="73190"/>
    <n v="4624"/>
  </r>
  <r>
    <n v="6"/>
    <x v="9"/>
    <n v="392852.97377420159"/>
    <n v="572578.92822085263"/>
    <n v="801795.7879264066"/>
    <n v="247970.47407978284"/>
    <n v="557794.20450669085"/>
    <n v="7964172.6173491739"/>
    <n v="1184626.4838231488"/>
    <n v="132013.05138085262"/>
    <n v="2131875.2510168217"/>
    <n v="588820.30584131496"/>
    <n v="38016"/>
    <n v="38.412950000000002"/>
    <n v="-82.433767000000003"/>
    <n v="83810"/>
    <n v="13966"/>
  </r>
  <r>
    <n v="8"/>
    <x v="9"/>
    <n v="325267.74456421554"/>
    <n v="153115.1931654216"/>
    <n v="107472.1508783904"/>
    <n v="470003.57000233524"/>
    <n v="160357.54763948778"/>
    <n v="7247090.6114931162"/>
    <n v="469109.43977185281"/>
    <n v="586212.08170781995"/>
    <n v="1415288.7499176045"/>
    <n v="128607.2375316097"/>
    <n v="35542"/>
    <n v="36.127749999999999"/>
    <n v="-95.916407000000007"/>
    <n v="800925"/>
    <n v="4092"/>
  </r>
  <r>
    <n v="9"/>
    <x v="9"/>
    <n v="387350.06084194686"/>
    <n v="567228.9810334153"/>
    <n v="796628.56081677775"/>
    <n v="242469.8071479786"/>
    <n v="552061.02492692857"/>
    <n v="7958232.9169987384"/>
    <n v="1178983.8037067335"/>
    <n v="127346.72778310208"/>
    <n v="2126106.8009735066"/>
    <n v="582912.76536549442"/>
    <n v="34000"/>
    <n v="38.971649999999997"/>
    <n v="-76.503033000000002"/>
    <n v="89780"/>
    <n v="4576"/>
  </r>
  <r>
    <n v="11"/>
    <x v="9"/>
    <n v="582175.5858616553"/>
    <n v="406113.20973168407"/>
    <n v="188071.91827043085"/>
    <n v="727050.61166677985"/>
    <n v="417052.53724211309"/>
    <n v="6989779.0934652099"/>
    <n v="214511.6508840989"/>
    <n v="843435.34020864614"/>
    <n v="1158276.0722538175"/>
    <n v="385764.32754427963"/>
    <n v="31500"/>
    <n v="36.1021"/>
    <n v="-80.262910000000005"/>
    <n v="1058250"/>
    <n v="7351"/>
  </r>
  <r>
    <n v="13"/>
    <x v="9"/>
    <n v="437270.63025896507"/>
    <n v="617270.13200270815"/>
    <n v="846385.64535518456"/>
    <n v="292109.78301375674"/>
    <n v="602217.8294836249"/>
    <n v="8008530.3180668065"/>
    <n v="1229118.1390101241"/>
    <n v="176789.17145747537"/>
    <n v="2176343.9015605887"/>
    <n v="633220.64334911213"/>
    <n v="30964"/>
    <n v="35.821827999999996"/>
    <n v="-90.685767999999996"/>
    <n v="39479"/>
    <n v="13900"/>
  </r>
  <r>
    <n v="84"/>
    <x v="9"/>
    <n v="296120.39246769215"/>
    <n v="118871.9298745891"/>
    <n v="119260.63295252767"/>
    <n v="441603.67890036787"/>
    <n v="131287.67158522172"/>
    <n v="7275780.9185619457"/>
    <n v="496083.43346074916"/>
    <n v="557070.78793652833"/>
    <n v="1443276.6552970337"/>
    <n v="101192.79633943684"/>
    <n v="56000"/>
    <n v="38.22475"/>
    <n v="-85.741156000000004"/>
    <n v="772157"/>
    <n v="21153"/>
  </r>
  <r>
    <n v="92"/>
    <x v="9"/>
    <n v="139309.02692298515"/>
    <n v="318548.63142748526"/>
    <n v="547716.90964940854"/>
    <n v="22007.5203745988"/>
    <n v="304197.4450431547"/>
    <n v="7710486.9741868433"/>
    <n v="930652.22808812093"/>
    <n v="122389.20066318716"/>
    <n v="1877977.5779026088"/>
    <n v="335525.63943587028"/>
    <n v="50000"/>
    <n v="39.190100000000001"/>
    <n v="-96.589980999999995"/>
    <n v="337460"/>
    <n v="23863"/>
  </r>
  <r>
    <n v="109"/>
    <x v="9"/>
    <n v="2938085.5921834554"/>
    <n v="2759762.8469661367"/>
    <n v="2531848.8579191319"/>
    <n v="3083154.887495202"/>
    <n v="2772976.8751528445"/>
    <n v="4633497.090984269"/>
    <n v="2146928.2836507936"/>
    <n v="3199420.3019782649"/>
    <n v="1200249.18482911"/>
    <n v="2741898.2608988732"/>
    <n v="39790"/>
    <n v="36.171550000000003"/>
    <n v="-86.784829000000002"/>
    <n v="3414514"/>
    <n v="128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4" firstHeaderRow="0" firstDataRow="1" firstDataCol="1"/>
  <pivotFields count="17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diumCapacity" fld="12" subtotal="average" baseField="1" baseItem="0"/>
    <dataField name="Average of Latitude" fld="13" subtotal="average" baseField="1" baseItem="0"/>
    <dataField name="Average of Longitude" fld="1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4" firstHeaderRow="1" firstDataRow="1" firstDataCol="1"/>
  <pivotFields count="17">
    <pivotField showAll="0"/>
    <pivotField axis="axisRow" dataField="1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7"/>
    </i>
    <i>
      <x v="2"/>
    </i>
    <i>
      <x v="8"/>
    </i>
    <i>
      <x v="5"/>
    </i>
    <i>
      <x v="9"/>
    </i>
    <i>
      <x/>
    </i>
    <i>
      <x v="6"/>
    </i>
    <i>
      <x v="3"/>
    </i>
    <i>
      <x v="4"/>
    </i>
    <i>
      <x v="1"/>
    </i>
    <i t="grand">
      <x/>
    </i>
  </rowItems>
  <colItems count="1">
    <i/>
  </colItems>
  <dataFields count="1">
    <dataField name="Count of Cluster ID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List_of_American_football_stadiums_by_capaci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52"/>
  <sheetViews>
    <sheetView zoomScaleNormal="100" workbookViewId="0">
      <selection activeCell="D11" sqref="D11"/>
    </sheetView>
  </sheetViews>
  <sheetFormatPr defaultColWidth="8.83203125" defaultRowHeight="15.75" x14ac:dyDescent="0.25"/>
  <cols>
    <col min="1" max="1" width="42.1640625" style="1" bestFit="1" customWidth="1"/>
    <col min="2" max="2" width="19.33203125" style="1" customWidth="1"/>
    <col min="3" max="3" width="12.5" style="1" customWidth="1"/>
    <col min="4" max="4" width="14.83203125" style="1" customWidth="1"/>
    <col min="5" max="5" width="24" style="1" bestFit="1" customWidth="1"/>
    <col min="6" max="6" width="22.33203125" style="3" bestFit="1" customWidth="1"/>
    <col min="7" max="7" width="13.1640625" style="3" bestFit="1" customWidth="1"/>
    <col min="8" max="8" width="13" style="1" customWidth="1"/>
    <col min="9" max="16384" width="8.83203125" style="1"/>
  </cols>
  <sheetData>
    <row r="1" spans="1:7" x14ac:dyDescent="0.25">
      <c r="A1" s="4" t="s">
        <v>40</v>
      </c>
      <c r="B1" s="4" t="s">
        <v>39</v>
      </c>
      <c r="C1" s="26" t="s">
        <v>129</v>
      </c>
      <c r="D1" s="26" t="s">
        <v>130</v>
      </c>
      <c r="E1" s="4" t="s">
        <v>133</v>
      </c>
      <c r="F1" s="4" t="s">
        <v>131</v>
      </c>
      <c r="G1" s="5" t="s">
        <v>132</v>
      </c>
    </row>
    <row r="2" spans="1:7" x14ac:dyDescent="0.25">
      <c r="A2" s="1" t="s">
        <v>0</v>
      </c>
      <c r="B2" s="3">
        <v>114804</v>
      </c>
      <c r="C2" s="7">
        <v>42.275350000000003</v>
      </c>
      <c r="D2" s="7">
        <v>-83.730840999999998</v>
      </c>
      <c r="E2" s="6">
        <v>84510199</v>
      </c>
      <c r="F2" s="3">
        <v>7834752</v>
      </c>
      <c r="G2" s="3">
        <v>42716</v>
      </c>
    </row>
    <row r="3" spans="1:7" x14ac:dyDescent="0.25">
      <c r="A3" s="1" t="s">
        <v>1</v>
      </c>
      <c r="B3" s="3">
        <v>107282</v>
      </c>
      <c r="C3" s="7">
        <v>40.276049999999998</v>
      </c>
      <c r="D3" s="7">
        <v>-76.884502999999995</v>
      </c>
      <c r="E3" s="6">
        <v>116118025</v>
      </c>
      <c r="F3" s="3">
        <v>1725138</v>
      </c>
      <c r="G3" s="3">
        <v>45628</v>
      </c>
    </row>
    <row r="4" spans="1:7" x14ac:dyDescent="0.25">
      <c r="A4" s="1" t="s">
        <v>2</v>
      </c>
      <c r="B4" s="3">
        <v>102455</v>
      </c>
      <c r="C4" s="7">
        <v>35.974550000000001</v>
      </c>
      <c r="D4" s="7">
        <v>-83.946287999999996</v>
      </c>
      <c r="E4" s="3">
        <v>104368992</v>
      </c>
      <c r="F4" s="3">
        <v>848329</v>
      </c>
      <c r="G4" s="3">
        <v>30194</v>
      </c>
    </row>
    <row r="5" spans="1:7" x14ac:dyDescent="0.25">
      <c r="A5" s="1" t="s">
        <v>3</v>
      </c>
      <c r="B5" s="3">
        <v>102329</v>
      </c>
      <c r="C5" s="7">
        <v>39.988933000000003</v>
      </c>
      <c r="D5" s="7">
        <v>-82.987380999999999</v>
      </c>
      <c r="E5" s="6">
        <v>131815821</v>
      </c>
      <c r="F5" s="3">
        <v>2120714</v>
      </c>
      <c r="G5" s="3">
        <v>56867</v>
      </c>
    </row>
    <row r="6" spans="1:7" x14ac:dyDescent="0.25">
      <c r="A6" s="1" t="s">
        <v>4</v>
      </c>
      <c r="B6" s="3">
        <v>101821</v>
      </c>
      <c r="C6" s="7">
        <v>33.237699999999997</v>
      </c>
      <c r="D6" s="7">
        <v>-87.540978999999993</v>
      </c>
      <c r="E6" s="3">
        <v>124498616</v>
      </c>
      <c r="F6" s="3">
        <v>995147</v>
      </c>
      <c r="G6" s="3">
        <v>31647</v>
      </c>
    </row>
    <row r="7" spans="1:7" x14ac:dyDescent="0.25">
      <c r="A7" s="1" t="s">
        <v>5</v>
      </c>
      <c r="B7" s="3">
        <v>101624</v>
      </c>
      <c r="C7" s="7">
        <v>30.305879999999998</v>
      </c>
      <c r="D7" s="7">
        <v>-97.750522000000004</v>
      </c>
      <c r="E7" s="3">
        <v>150295926</v>
      </c>
      <c r="F7" s="3">
        <v>2852959</v>
      </c>
      <c r="G7" s="3">
        <v>38437</v>
      </c>
    </row>
    <row r="8" spans="1:7" x14ac:dyDescent="0.25">
      <c r="A8" s="1" t="s">
        <v>41</v>
      </c>
      <c r="B8" s="3">
        <v>94118</v>
      </c>
      <c r="C8" s="7">
        <v>34.112101000000003</v>
      </c>
      <c r="D8" s="7">
        <v>-118.41120100000001</v>
      </c>
      <c r="E8" s="3">
        <v>66003893</v>
      </c>
      <c r="F8" s="3">
        <v>2975615</v>
      </c>
      <c r="G8" s="3">
        <v>40675</v>
      </c>
    </row>
    <row r="9" spans="1:7" x14ac:dyDescent="0.25">
      <c r="A9" s="1" t="s">
        <v>6</v>
      </c>
      <c r="B9" s="3">
        <v>93607</v>
      </c>
      <c r="C9" s="7">
        <v>34.112101000000003</v>
      </c>
      <c r="D9" s="7">
        <v>-118.41120100000001</v>
      </c>
      <c r="E9" s="3"/>
      <c r="F9" s="3">
        <v>3517173</v>
      </c>
      <c r="G9" s="3">
        <v>38810</v>
      </c>
    </row>
    <row r="10" spans="1:7" x14ac:dyDescent="0.25">
      <c r="A10" s="1" t="s">
        <v>7</v>
      </c>
      <c r="B10" s="3">
        <v>92746</v>
      </c>
      <c r="C10" s="7">
        <v>33.955300000000001</v>
      </c>
      <c r="D10" s="7">
        <v>-83.393700999999993</v>
      </c>
      <c r="E10" s="3">
        <v>92341067</v>
      </c>
      <c r="F10" s="3">
        <v>745765</v>
      </c>
      <c r="G10" s="3">
        <v>34816</v>
      </c>
    </row>
    <row r="11" spans="1:7" x14ac:dyDescent="0.25">
      <c r="A11" s="1" t="s">
        <v>9</v>
      </c>
      <c r="B11" s="3">
        <v>92548</v>
      </c>
      <c r="C11" s="7">
        <v>29.674150000000001</v>
      </c>
      <c r="D11" s="7">
        <v>-82.336276999999995</v>
      </c>
      <c r="E11" s="3">
        <v>123514257</v>
      </c>
      <c r="F11" s="3">
        <v>1295313</v>
      </c>
      <c r="G11" s="3">
        <v>49589</v>
      </c>
    </row>
    <row r="12" spans="1:7" x14ac:dyDescent="0.25">
      <c r="A12" s="1" t="s">
        <v>8</v>
      </c>
      <c r="B12" s="3">
        <v>92542</v>
      </c>
      <c r="C12" s="7">
        <v>30.448967</v>
      </c>
      <c r="D12" s="7">
        <v>-91.126042999999996</v>
      </c>
      <c r="E12" s="3">
        <v>107259352</v>
      </c>
      <c r="F12" s="3">
        <v>692556</v>
      </c>
      <c r="G12" s="3">
        <v>29718</v>
      </c>
    </row>
    <row r="13" spans="1:7" x14ac:dyDescent="0.25">
      <c r="A13" s="1" t="s">
        <v>10</v>
      </c>
      <c r="B13" s="3">
        <v>87451</v>
      </c>
      <c r="C13" s="7">
        <v>32.5929</v>
      </c>
      <c r="D13" s="7">
        <v>-85.480322000000001</v>
      </c>
      <c r="E13" s="3">
        <v>103982441</v>
      </c>
      <c r="F13" s="3">
        <v>471851</v>
      </c>
      <c r="G13" s="3">
        <v>25469</v>
      </c>
    </row>
    <row r="14" spans="1:7" x14ac:dyDescent="0.25">
      <c r="A14" s="1" t="s">
        <v>11</v>
      </c>
      <c r="B14" s="3">
        <v>82600</v>
      </c>
      <c r="C14" s="7">
        <v>30.627800000000001</v>
      </c>
      <c r="D14" s="7">
        <v>-96.334199999999996</v>
      </c>
      <c r="E14" s="6">
        <v>87296532</v>
      </c>
      <c r="F14" s="3">
        <v>358946</v>
      </c>
      <c r="G14" s="3">
        <v>49861</v>
      </c>
    </row>
    <row r="15" spans="1:7" x14ac:dyDescent="0.25">
      <c r="A15" s="1" t="s">
        <v>12</v>
      </c>
      <c r="B15" s="3">
        <v>82300</v>
      </c>
      <c r="C15" s="7">
        <v>30.457000000000001</v>
      </c>
      <c r="D15" s="7">
        <v>-84.281398999999993</v>
      </c>
      <c r="E15" s="6">
        <v>78575788</v>
      </c>
      <c r="F15" s="3">
        <v>525260</v>
      </c>
      <c r="G15" s="3">
        <v>41087</v>
      </c>
    </row>
    <row r="16" spans="1:7" x14ac:dyDescent="0.25">
      <c r="A16" s="1" t="s">
        <v>13</v>
      </c>
      <c r="B16" s="3">
        <v>82112</v>
      </c>
      <c r="C16" s="7">
        <v>35.46705</v>
      </c>
      <c r="D16" s="7">
        <v>-97.513491000000002</v>
      </c>
      <c r="E16" s="3">
        <v>104338844</v>
      </c>
      <c r="F16" s="3">
        <v>1212023</v>
      </c>
      <c r="G16" s="3">
        <v>30743</v>
      </c>
    </row>
    <row r="17" spans="1:7" x14ac:dyDescent="0.25">
      <c r="A17" s="1" t="s">
        <v>14</v>
      </c>
      <c r="B17" s="3">
        <v>81500</v>
      </c>
      <c r="C17" s="7">
        <v>34.684018999999999</v>
      </c>
      <c r="D17" s="7">
        <v>-82.812853000000004</v>
      </c>
      <c r="E17" s="3">
        <v>61174977</v>
      </c>
      <c r="F17" s="3">
        <v>473748</v>
      </c>
      <c r="G17" s="3">
        <v>19914</v>
      </c>
    </row>
    <row r="18" spans="1:7" x14ac:dyDescent="0.25">
      <c r="A18" s="1" t="s">
        <v>15</v>
      </c>
      <c r="B18" s="3">
        <v>81091</v>
      </c>
      <c r="C18" s="7">
        <v>40.816400000000002</v>
      </c>
      <c r="D18" s="7">
        <v>-96.688170999999997</v>
      </c>
      <c r="E18" s="3">
        <v>83679756</v>
      </c>
      <c r="F18" s="3">
        <v>1241577</v>
      </c>
      <c r="G18" s="3">
        <v>24593</v>
      </c>
    </row>
    <row r="19" spans="1:7" x14ac:dyDescent="0.25">
      <c r="A19" s="1" t="s">
        <v>16</v>
      </c>
      <c r="B19" s="3">
        <v>80795</v>
      </c>
      <c r="C19" s="7">
        <v>41.6753</v>
      </c>
      <c r="D19" s="7">
        <v>-86.265698999999998</v>
      </c>
      <c r="E19" s="3"/>
      <c r="F19" s="3">
        <v>6259598</v>
      </c>
      <c r="G19" s="3">
        <v>12004</v>
      </c>
    </row>
    <row r="20" spans="1:7" x14ac:dyDescent="0.25">
      <c r="A20" s="1" t="s">
        <v>17</v>
      </c>
      <c r="B20" s="3">
        <v>80321</v>
      </c>
      <c r="C20" s="7">
        <v>43.079799999999999</v>
      </c>
      <c r="D20" s="7">
        <v>-89.387518999999998</v>
      </c>
      <c r="E20" s="3">
        <v>96288191</v>
      </c>
      <c r="F20" s="3">
        <v>1872933</v>
      </c>
      <c r="G20" s="3">
        <v>42441</v>
      </c>
    </row>
    <row r="21" spans="1:7" x14ac:dyDescent="0.25">
      <c r="A21" s="1" t="s">
        <v>18</v>
      </c>
      <c r="B21" s="3">
        <v>80250</v>
      </c>
      <c r="C21" s="7">
        <v>34.039236000000002</v>
      </c>
      <c r="D21" s="7">
        <v>-80.886341000000002</v>
      </c>
      <c r="E21" s="6">
        <v>83813226</v>
      </c>
      <c r="F21" s="3">
        <v>494358</v>
      </c>
      <c r="G21" s="3">
        <v>30721</v>
      </c>
    </row>
    <row r="22" spans="1:7" x14ac:dyDescent="0.25">
      <c r="A22" s="1" t="s">
        <v>19</v>
      </c>
      <c r="B22" s="3">
        <v>76000</v>
      </c>
      <c r="C22" s="7">
        <v>36.071800000000003</v>
      </c>
      <c r="D22" s="7">
        <v>-94.155683999999994</v>
      </c>
      <c r="E22" s="3">
        <v>91768112</v>
      </c>
      <c r="F22" s="3">
        <v>788668</v>
      </c>
      <c r="G22" s="3">
        <v>23199</v>
      </c>
    </row>
    <row r="23" spans="1:7" x14ac:dyDescent="0.25">
      <c r="A23" s="1" t="s">
        <v>20</v>
      </c>
      <c r="B23" s="3">
        <v>75025</v>
      </c>
      <c r="C23" s="7">
        <v>42.735950000000003</v>
      </c>
      <c r="D23" s="7">
        <v>-84.484319999999997</v>
      </c>
      <c r="E23" s="3">
        <v>122739052</v>
      </c>
      <c r="F23" s="3">
        <v>317721</v>
      </c>
      <c r="G23" s="3">
        <v>47954</v>
      </c>
    </row>
    <row r="24" spans="1:7" x14ac:dyDescent="0.25">
      <c r="A24" s="1" t="s">
        <v>42</v>
      </c>
      <c r="B24" s="3">
        <v>74916</v>
      </c>
      <c r="C24" s="7">
        <v>25.775666999999999</v>
      </c>
      <c r="D24" s="7">
        <v>-80.210845000000006</v>
      </c>
      <c r="E24" s="3"/>
      <c r="F24" s="3">
        <v>719852</v>
      </c>
      <c r="G24" s="3">
        <v>16068</v>
      </c>
    </row>
    <row r="25" spans="1:7" x14ac:dyDescent="0.25">
      <c r="A25" s="1" t="s">
        <v>43</v>
      </c>
      <c r="B25" s="3">
        <v>73379</v>
      </c>
      <c r="C25" s="7">
        <v>33.388350000000003</v>
      </c>
      <c r="D25" s="7">
        <v>-111.930639</v>
      </c>
      <c r="E25" s="6">
        <v>55294113</v>
      </c>
      <c r="F25" s="3">
        <v>514724</v>
      </c>
      <c r="G25" s="3">
        <v>72254</v>
      </c>
    </row>
    <row r="26" spans="1:7" x14ac:dyDescent="0.25">
      <c r="A26" s="1" t="s">
        <v>117</v>
      </c>
      <c r="B26" s="3">
        <v>73208</v>
      </c>
      <c r="C26" s="7">
        <v>30.065846000000001</v>
      </c>
      <c r="D26" s="7">
        <v>-89.931354999999996</v>
      </c>
      <c r="E26" s="3"/>
      <c r="F26" s="3">
        <v>1014985</v>
      </c>
      <c r="G26" s="3">
        <v>13359</v>
      </c>
    </row>
    <row r="27" spans="1:7" x14ac:dyDescent="0.25">
      <c r="A27" s="1" t="s">
        <v>21</v>
      </c>
      <c r="B27" s="3">
        <v>72500</v>
      </c>
      <c r="C27" s="7">
        <v>47.6218</v>
      </c>
      <c r="D27" s="7">
        <v>-122.350326</v>
      </c>
      <c r="E27" s="6">
        <v>70231336</v>
      </c>
      <c r="F27" s="3">
        <v>2154494</v>
      </c>
      <c r="G27" s="3">
        <v>42428</v>
      </c>
    </row>
    <row r="28" spans="1:7" x14ac:dyDescent="0.25">
      <c r="A28" s="1" t="s">
        <v>44</v>
      </c>
      <c r="B28" s="3">
        <v>71149</v>
      </c>
      <c r="C28" s="7">
        <v>33.762900000000002</v>
      </c>
      <c r="D28" s="7">
        <v>-84.422591999999995</v>
      </c>
      <c r="E28" s="6">
        <v>22895575</v>
      </c>
      <c r="F28" s="3">
        <v>113199</v>
      </c>
      <c r="G28" s="3">
        <v>32022</v>
      </c>
    </row>
    <row r="29" spans="1:7" x14ac:dyDescent="0.25">
      <c r="A29" s="1" t="s">
        <v>22</v>
      </c>
      <c r="B29" s="3">
        <v>71004</v>
      </c>
      <c r="C29" s="7">
        <v>38.954099999999997</v>
      </c>
      <c r="D29" s="7">
        <v>-92.326695999999998</v>
      </c>
      <c r="E29" s="3">
        <v>64146530</v>
      </c>
      <c r="F29" s="3">
        <v>1119032</v>
      </c>
      <c r="G29" s="3">
        <v>33805</v>
      </c>
    </row>
    <row r="30" spans="1:7" x14ac:dyDescent="0.25">
      <c r="A30" s="1" t="s">
        <v>23</v>
      </c>
      <c r="B30" s="3">
        <v>70585</v>
      </c>
      <c r="C30" s="7">
        <v>41.658250000000002</v>
      </c>
      <c r="D30" s="7">
        <v>-91.535123999999996</v>
      </c>
      <c r="E30" s="3">
        <v>93353561</v>
      </c>
      <c r="F30" s="3">
        <v>1044097</v>
      </c>
      <c r="G30" s="3">
        <v>29810</v>
      </c>
    </row>
    <row r="31" spans="1:7" x14ac:dyDescent="0.25">
      <c r="A31" s="1" t="s">
        <v>45</v>
      </c>
      <c r="B31" s="3">
        <v>70561</v>
      </c>
      <c r="C31" s="7">
        <v>32.814950000000003</v>
      </c>
      <c r="D31" s="7">
        <v>-117.13576999999999</v>
      </c>
      <c r="E31" s="6">
        <v>45201703</v>
      </c>
      <c r="F31" s="3">
        <v>135191</v>
      </c>
      <c r="G31" s="3">
        <v>31303</v>
      </c>
    </row>
    <row r="32" spans="1:7" x14ac:dyDescent="0.25">
      <c r="A32" s="1" t="s">
        <v>46</v>
      </c>
      <c r="B32" s="3">
        <v>70100</v>
      </c>
      <c r="C32" s="7">
        <v>33.527746</v>
      </c>
      <c r="D32" s="7">
        <v>-86.799222999999998</v>
      </c>
      <c r="E32" s="6">
        <v>25690048</v>
      </c>
      <c r="F32" s="3">
        <v>326970</v>
      </c>
      <c r="G32" s="3">
        <v>17575</v>
      </c>
    </row>
    <row r="33" spans="1:7" x14ac:dyDescent="0.25">
      <c r="A33" s="1" t="s">
        <v>24</v>
      </c>
      <c r="B33" s="3">
        <v>70000</v>
      </c>
      <c r="C33" s="7">
        <v>29.768699999999999</v>
      </c>
      <c r="D33" s="7">
        <v>-95.386728000000005</v>
      </c>
      <c r="E33" s="3"/>
      <c r="F33" s="3">
        <v>4451452</v>
      </c>
      <c r="G33" s="3">
        <v>6224</v>
      </c>
    </row>
    <row r="34" spans="1:7" x14ac:dyDescent="0.25">
      <c r="A34" s="1" t="s">
        <v>47</v>
      </c>
      <c r="B34" s="3">
        <v>68532</v>
      </c>
      <c r="C34" s="7">
        <v>40.006816999999998</v>
      </c>
      <c r="D34" s="7">
        <v>-75.134677999999994</v>
      </c>
      <c r="E34" s="3"/>
      <c r="F34" s="3">
        <v>280731</v>
      </c>
      <c r="G34" s="3">
        <v>36855</v>
      </c>
    </row>
    <row r="35" spans="1:7" x14ac:dyDescent="0.25">
      <c r="A35" s="1" t="s">
        <v>25</v>
      </c>
      <c r="B35" s="3">
        <v>67606</v>
      </c>
      <c r="C35" s="7">
        <v>38.042746000000001</v>
      </c>
      <c r="D35" s="7">
        <v>-84.459460000000007</v>
      </c>
      <c r="E35" s="3">
        <v>84878311</v>
      </c>
      <c r="F35" s="3">
        <v>915924</v>
      </c>
      <c r="G35" s="3">
        <v>27226</v>
      </c>
    </row>
    <row r="36" spans="1:7" x14ac:dyDescent="0.25">
      <c r="A36" s="1" t="s">
        <v>26</v>
      </c>
      <c r="B36" s="3">
        <v>66233</v>
      </c>
      <c r="C36" s="7">
        <v>37.232748000000001</v>
      </c>
      <c r="D36" s="7">
        <v>-80.428414000000004</v>
      </c>
      <c r="E36" s="6">
        <v>66909557</v>
      </c>
      <c r="F36" s="3">
        <v>600648</v>
      </c>
      <c r="G36" s="3">
        <v>30936</v>
      </c>
    </row>
    <row r="37" spans="1:7" x14ac:dyDescent="0.25">
      <c r="A37" s="1" t="s">
        <v>48</v>
      </c>
      <c r="B37" s="3">
        <v>65647</v>
      </c>
      <c r="C37" s="7">
        <v>27.959</v>
      </c>
      <c r="D37" s="7">
        <v>-82.482119999999995</v>
      </c>
      <c r="E37" s="6">
        <v>41948123</v>
      </c>
      <c r="F37" s="3">
        <v>349320</v>
      </c>
      <c r="G37" s="3">
        <v>39596</v>
      </c>
    </row>
    <row r="38" spans="1:7" x14ac:dyDescent="0.25">
      <c r="A38" s="1" t="s">
        <v>49</v>
      </c>
      <c r="B38" s="3">
        <v>65050</v>
      </c>
      <c r="C38" s="7">
        <v>40.439207000000003</v>
      </c>
      <c r="D38" s="7">
        <v>-79.976702000000003</v>
      </c>
      <c r="E38" s="3"/>
      <c r="F38" s="3">
        <v>2527398</v>
      </c>
      <c r="G38" s="3">
        <v>28766</v>
      </c>
    </row>
    <row r="39" spans="1:7" x14ac:dyDescent="0.25">
      <c r="A39" s="1" t="s">
        <v>50</v>
      </c>
      <c r="B39" s="3">
        <v>65000</v>
      </c>
      <c r="C39" s="7">
        <v>29.457650000000001</v>
      </c>
      <c r="D39" s="7">
        <v>-98.505354999999994</v>
      </c>
      <c r="E39" s="6">
        <v>16675632</v>
      </c>
      <c r="F39" s="3">
        <v>81760</v>
      </c>
      <c r="G39" s="3">
        <v>30968</v>
      </c>
    </row>
    <row r="40" spans="1:7" x14ac:dyDescent="0.25">
      <c r="A40" s="1" t="s">
        <v>51</v>
      </c>
      <c r="B40" s="3">
        <v>63725</v>
      </c>
      <c r="C40" s="7">
        <v>40.247149999999998</v>
      </c>
      <c r="D40" s="7">
        <v>-111.642674</v>
      </c>
      <c r="E40" s="3"/>
      <c r="F40" s="3">
        <v>920149</v>
      </c>
      <c r="G40" s="3">
        <v>34101</v>
      </c>
    </row>
    <row r="41" spans="1:7" x14ac:dyDescent="0.25">
      <c r="A41" s="1" t="s">
        <v>52</v>
      </c>
      <c r="B41" s="3">
        <v>62980</v>
      </c>
      <c r="C41" s="7">
        <v>35.927613000000001</v>
      </c>
      <c r="D41" s="7">
        <v>-79.040627000000001</v>
      </c>
      <c r="E41" s="6">
        <v>75606311</v>
      </c>
      <c r="F41" s="3">
        <v>2260970</v>
      </c>
      <c r="G41" s="3">
        <v>29137</v>
      </c>
    </row>
    <row r="42" spans="1:7" x14ac:dyDescent="0.25">
      <c r="A42" s="1" t="s">
        <v>27</v>
      </c>
      <c r="B42" s="3">
        <v>62717</v>
      </c>
      <c r="C42" s="7">
        <v>37.867249999999999</v>
      </c>
      <c r="D42" s="7">
        <v>-122.29729</v>
      </c>
      <c r="E42" s="6">
        <v>65243053</v>
      </c>
      <c r="F42" s="3">
        <v>3257667</v>
      </c>
      <c r="G42" s="3">
        <v>25885</v>
      </c>
    </row>
    <row r="43" spans="1:7" x14ac:dyDescent="0.25">
      <c r="A43" s="1" t="s">
        <v>28</v>
      </c>
      <c r="B43" s="3">
        <v>62500</v>
      </c>
      <c r="C43" s="7">
        <v>40.444667000000003</v>
      </c>
      <c r="D43" s="7">
        <v>-86.911929000000001</v>
      </c>
      <c r="E43" s="3">
        <v>66202493</v>
      </c>
      <c r="F43" s="3">
        <v>2001601</v>
      </c>
      <c r="G43" s="3">
        <v>39637</v>
      </c>
    </row>
    <row r="44" spans="1:7" x14ac:dyDescent="0.25">
      <c r="A44" s="1" t="s">
        <v>53</v>
      </c>
      <c r="B44" s="3">
        <v>62380</v>
      </c>
      <c r="C44" s="7">
        <v>35.105600000000003</v>
      </c>
      <c r="D44" s="7">
        <v>-90.006990999999999</v>
      </c>
      <c r="E44" s="3">
        <v>40384265</v>
      </c>
      <c r="F44" s="3">
        <v>195060</v>
      </c>
      <c r="G44" s="3">
        <v>22725</v>
      </c>
    </row>
    <row r="45" spans="1:7" x14ac:dyDescent="0.25">
      <c r="A45" s="1" t="s">
        <v>54</v>
      </c>
      <c r="B45" s="3">
        <v>61500</v>
      </c>
      <c r="C45" s="7">
        <v>38.03745</v>
      </c>
      <c r="D45" s="7">
        <v>-78.485744999999994</v>
      </c>
      <c r="E45" s="3">
        <v>78439006</v>
      </c>
      <c r="F45" s="3">
        <v>4760515</v>
      </c>
      <c r="G45" s="3">
        <v>24927</v>
      </c>
    </row>
    <row r="46" spans="1:7" x14ac:dyDescent="0.25">
      <c r="A46" s="1" t="s">
        <v>29</v>
      </c>
      <c r="B46" s="3">
        <v>60670</v>
      </c>
      <c r="C46" s="7">
        <v>40.113</v>
      </c>
      <c r="D46" s="7">
        <v>-88.264949000000001</v>
      </c>
      <c r="E46" s="3">
        <v>77863883</v>
      </c>
      <c r="F46" s="3">
        <v>1600603</v>
      </c>
      <c r="G46" s="3">
        <v>44407</v>
      </c>
    </row>
    <row r="47" spans="1:7" x14ac:dyDescent="0.25">
      <c r="A47" s="1" t="s">
        <v>30</v>
      </c>
      <c r="B47" s="3">
        <v>60580</v>
      </c>
      <c r="C47" s="7">
        <v>34.359751000000003</v>
      </c>
      <c r="D47" s="7">
        <v>-89.526155000000003</v>
      </c>
      <c r="E47" s="6">
        <v>49180892</v>
      </c>
      <c r="F47" s="3">
        <v>469006</v>
      </c>
      <c r="G47" s="3">
        <v>18224</v>
      </c>
    </row>
    <row r="48" spans="1:7" x14ac:dyDescent="0.25">
      <c r="A48" s="1" t="s">
        <v>31</v>
      </c>
      <c r="B48" s="3">
        <v>60540</v>
      </c>
      <c r="C48" s="7">
        <v>39.635649000000001</v>
      </c>
      <c r="D48" s="7">
        <v>-79.949771999999996</v>
      </c>
      <c r="E48" s="6">
        <v>60451426</v>
      </c>
      <c r="F48" s="3">
        <v>392001</v>
      </c>
      <c r="G48" s="3">
        <v>29617</v>
      </c>
    </row>
    <row r="49" spans="1:7" x14ac:dyDescent="0.25">
      <c r="A49" s="1" t="s">
        <v>32</v>
      </c>
      <c r="B49" s="3">
        <v>60454</v>
      </c>
      <c r="C49" s="7">
        <v>29.704346999999999</v>
      </c>
      <c r="D49" s="7">
        <v>-98.117429000000001</v>
      </c>
      <c r="E49" s="6">
        <v>59534895</v>
      </c>
      <c r="F49" s="3">
        <v>890930</v>
      </c>
      <c r="G49" s="3">
        <v>32327</v>
      </c>
    </row>
    <row r="50" spans="1:7" x14ac:dyDescent="0.25">
      <c r="A50" s="1" t="s">
        <v>33</v>
      </c>
      <c r="B50" s="3">
        <v>60218</v>
      </c>
      <c r="C50" s="7">
        <v>35.46705</v>
      </c>
      <c r="D50" s="7">
        <v>-97.513491000000002</v>
      </c>
      <c r="E50" s="6">
        <v>82631915</v>
      </c>
      <c r="F50" s="3">
        <v>681744</v>
      </c>
      <c r="G50" s="3">
        <v>24231</v>
      </c>
    </row>
    <row r="51" spans="1:7" x14ac:dyDescent="0.25">
      <c r="A51" s="1" t="s">
        <v>34</v>
      </c>
      <c r="B51" s="3">
        <v>57803</v>
      </c>
      <c r="C51" s="7">
        <v>32.195816000000001</v>
      </c>
      <c r="D51" s="7">
        <v>-110.891717</v>
      </c>
      <c r="E51" s="3">
        <v>59663128</v>
      </c>
      <c r="F51" s="3">
        <v>552351</v>
      </c>
      <c r="G51" s="3">
        <v>39236</v>
      </c>
    </row>
    <row r="52" spans="1:7" x14ac:dyDescent="0.25">
      <c r="A52" s="14" t="s">
        <v>55</v>
      </c>
      <c r="B52" s="3">
        <v>57583</v>
      </c>
      <c r="C52" s="7">
        <v>35.821950000000001</v>
      </c>
      <c r="D52" s="7">
        <v>-78.658753000000004</v>
      </c>
      <c r="E52" s="6">
        <v>51076345</v>
      </c>
      <c r="F52" s="3">
        <v>617632</v>
      </c>
      <c r="G52" s="3">
        <v>34767</v>
      </c>
    </row>
    <row r="53" spans="1:7" x14ac:dyDescent="0.25">
      <c r="A53" s="1" t="s">
        <v>37</v>
      </c>
      <c r="B53" s="3">
        <v>56000</v>
      </c>
      <c r="C53" s="7">
        <v>38.22475</v>
      </c>
      <c r="D53" s="7">
        <v>-85.741156000000004</v>
      </c>
      <c r="E53" s="6">
        <v>87736323</v>
      </c>
      <c r="F53" s="3">
        <v>772157</v>
      </c>
      <c r="G53" s="3">
        <v>21153</v>
      </c>
    </row>
    <row r="54" spans="1:7" x14ac:dyDescent="0.25">
      <c r="A54" s="1" t="s">
        <v>56</v>
      </c>
      <c r="B54" s="3">
        <v>55082</v>
      </c>
      <c r="C54" s="7">
        <v>33.456722999999997</v>
      </c>
      <c r="D54" s="7">
        <v>-88.822159999999997</v>
      </c>
      <c r="E54" s="6">
        <v>58981769</v>
      </c>
      <c r="F54" s="3">
        <v>346676</v>
      </c>
      <c r="G54" s="3">
        <v>20424</v>
      </c>
    </row>
    <row r="55" spans="1:7" x14ac:dyDescent="0.25">
      <c r="A55" s="1" t="s">
        <v>57</v>
      </c>
      <c r="B55" s="3">
        <v>55000</v>
      </c>
      <c r="C55" s="7">
        <v>33.762900000000002</v>
      </c>
      <c r="D55" s="7">
        <v>-84.422591999999995</v>
      </c>
      <c r="E55" s="6">
        <v>54354409</v>
      </c>
      <c r="F55" s="3">
        <v>1619718</v>
      </c>
      <c r="G55" s="3">
        <v>20941</v>
      </c>
    </row>
    <row r="56" spans="1:7" x14ac:dyDescent="0.25">
      <c r="A56" s="1" t="s">
        <v>38</v>
      </c>
      <c r="B56" s="3">
        <v>55000</v>
      </c>
      <c r="C56" s="7">
        <v>42.023350000000001</v>
      </c>
      <c r="D56" s="7">
        <v>-93.625622000000007</v>
      </c>
      <c r="E56" s="6">
        <v>48591617</v>
      </c>
      <c r="F56" s="3">
        <v>612283</v>
      </c>
      <c r="G56" s="3">
        <v>29611</v>
      </c>
    </row>
    <row r="57" spans="1:7" x14ac:dyDescent="0.25">
      <c r="A57" s="1" t="s">
        <v>63</v>
      </c>
      <c r="B57" s="3">
        <v>54000</v>
      </c>
      <c r="C57" s="7">
        <v>38.996062000000002</v>
      </c>
      <c r="D57" s="7">
        <v>-76.934785000000005</v>
      </c>
      <c r="E57" s="3">
        <v>61634829</v>
      </c>
      <c r="F57" s="3">
        <v>791809</v>
      </c>
      <c r="G57" s="3">
        <v>37580</v>
      </c>
    </row>
    <row r="58" spans="1:7" x14ac:dyDescent="0.25">
      <c r="A58" s="1" t="s">
        <v>58</v>
      </c>
      <c r="B58" s="3">
        <v>53800</v>
      </c>
      <c r="C58" s="7">
        <v>44.052999999999997</v>
      </c>
      <c r="D58" s="7">
        <v>-123.112172</v>
      </c>
      <c r="E58" s="3">
        <v>85819699</v>
      </c>
      <c r="F58" s="3">
        <v>467211</v>
      </c>
      <c r="G58" s="3">
        <v>24936</v>
      </c>
    </row>
    <row r="59" spans="1:7" x14ac:dyDescent="0.25">
      <c r="A59" s="1" t="s">
        <v>59</v>
      </c>
      <c r="B59" s="3">
        <v>53750</v>
      </c>
      <c r="C59" s="7">
        <v>40.026881000000003</v>
      </c>
      <c r="D59" s="7">
        <v>-105.251025</v>
      </c>
      <c r="E59" s="3">
        <v>60923253</v>
      </c>
      <c r="F59" s="3">
        <v>784580</v>
      </c>
      <c r="G59" s="3">
        <v>32252</v>
      </c>
    </row>
    <row r="60" spans="1:7" x14ac:dyDescent="0.25">
      <c r="A60" s="1" t="s">
        <v>60</v>
      </c>
      <c r="B60" s="3">
        <v>52929</v>
      </c>
      <c r="C60" s="7">
        <v>39.165300000000002</v>
      </c>
      <c r="D60" s="7">
        <v>-86.526399999999995</v>
      </c>
      <c r="E60" s="3">
        <v>71017355</v>
      </c>
      <c r="F60" s="3">
        <v>1574815</v>
      </c>
      <c r="G60" s="3">
        <v>42731</v>
      </c>
    </row>
    <row r="61" spans="1:7" x14ac:dyDescent="0.25">
      <c r="A61" s="1" t="s">
        <v>61</v>
      </c>
      <c r="B61" s="3">
        <v>52480</v>
      </c>
      <c r="C61" s="7">
        <v>38.863199999999999</v>
      </c>
      <c r="D61" s="7">
        <v>-104.759899</v>
      </c>
      <c r="E61" s="3">
        <v>39823782</v>
      </c>
      <c r="F61" s="3">
        <v>56600</v>
      </c>
      <c r="G61" s="3">
        <v>4413</v>
      </c>
    </row>
    <row r="62" spans="1:7" x14ac:dyDescent="0.25">
      <c r="A62" s="1" t="s">
        <v>62</v>
      </c>
      <c r="B62" s="3">
        <v>52454</v>
      </c>
      <c r="C62" s="7">
        <v>40.486400000000003</v>
      </c>
      <c r="D62" s="7">
        <v>-74.445132999999998</v>
      </c>
      <c r="E62" s="3">
        <v>60190100</v>
      </c>
      <c r="F62" s="3">
        <v>698507</v>
      </c>
      <c r="G62" s="3">
        <v>39950</v>
      </c>
    </row>
    <row r="63" spans="1:7" x14ac:dyDescent="0.25">
      <c r="A63" s="1" t="s">
        <v>105</v>
      </c>
      <c r="B63" s="3">
        <v>51500</v>
      </c>
      <c r="C63" s="7">
        <v>31.849250000000001</v>
      </c>
      <c r="D63" s="7">
        <v>-106.437549</v>
      </c>
      <c r="E63" s="6">
        <v>27694358</v>
      </c>
      <c r="F63" s="3">
        <v>174922</v>
      </c>
      <c r="G63" s="3">
        <v>22640</v>
      </c>
    </row>
    <row r="64" spans="1:7" x14ac:dyDescent="0.25">
      <c r="A64" s="1" t="s">
        <v>35</v>
      </c>
      <c r="B64" s="3">
        <v>50805</v>
      </c>
      <c r="C64" s="7">
        <v>44.961849999999998</v>
      </c>
      <c r="D64" s="7">
        <v>-93.266848999999993</v>
      </c>
      <c r="E64" s="3">
        <v>78924683</v>
      </c>
      <c r="F64" s="3">
        <v>2503305</v>
      </c>
      <c r="G64" s="3">
        <v>52557</v>
      </c>
    </row>
    <row r="65" spans="1:7" x14ac:dyDescent="0.25">
      <c r="A65" s="1" t="s">
        <v>64</v>
      </c>
      <c r="B65" s="3">
        <v>50071</v>
      </c>
      <c r="C65" s="7">
        <v>38.962850000000003</v>
      </c>
      <c r="D65" s="7">
        <v>-95.255404999999996</v>
      </c>
      <c r="E65" s="3">
        <v>74850203</v>
      </c>
      <c r="F65" s="3">
        <v>1250443</v>
      </c>
      <c r="G65" s="3">
        <v>27939</v>
      </c>
    </row>
    <row r="66" spans="1:7" x14ac:dyDescent="0.25">
      <c r="A66" s="1" t="s">
        <v>67</v>
      </c>
      <c r="B66" s="3">
        <v>50000</v>
      </c>
      <c r="C66" s="7">
        <v>31.568950000000001</v>
      </c>
      <c r="D66" s="7">
        <v>-97.183198000000004</v>
      </c>
      <c r="E66" s="3"/>
      <c r="F66" s="3">
        <v>1003929</v>
      </c>
      <c r="G66" s="3">
        <v>15029</v>
      </c>
    </row>
    <row r="67" spans="1:7" x14ac:dyDescent="0.25">
      <c r="A67" s="1" t="s">
        <v>106</v>
      </c>
      <c r="B67" s="3">
        <v>50000</v>
      </c>
      <c r="C67" s="7">
        <v>19.696151</v>
      </c>
      <c r="D67" s="7">
        <v>-155.087501</v>
      </c>
      <c r="E67" s="6">
        <v>36801458</v>
      </c>
      <c r="F67" s="3">
        <v>215119</v>
      </c>
      <c r="G67" s="3">
        <v>20429</v>
      </c>
    </row>
    <row r="68" spans="1:7" x14ac:dyDescent="0.25">
      <c r="A68" s="1" t="s">
        <v>66</v>
      </c>
      <c r="B68" s="3">
        <v>50000</v>
      </c>
      <c r="C68" s="7">
        <v>35.599826</v>
      </c>
      <c r="D68" s="7">
        <v>-77.374397999999999</v>
      </c>
      <c r="E68" s="6">
        <v>34048869</v>
      </c>
      <c r="F68" s="3">
        <v>128551</v>
      </c>
      <c r="G68" s="3">
        <v>27386</v>
      </c>
    </row>
    <row r="69" spans="1:7" x14ac:dyDescent="0.25">
      <c r="A69" s="1" t="s">
        <v>65</v>
      </c>
      <c r="B69" s="3">
        <v>50000</v>
      </c>
      <c r="C69" s="7">
        <v>39.190100000000001</v>
      </c>
      <c r="D69" s="7">
        <v>-96.589980999999995</v>
      </c>
      <c r="E69" s="6">
        <v>69947834</v>
      </c>
      <c r="F69" s="3">
        <v>337460</v>
      </c>
      <c r="G69" s="3">
        <v>23863</v>
      </c>
    </row>
    <row r="70" spans="1:7" x14ac:dyDescent="0.25">
      <c r="A70" s="1" t="s">
        <v>68</v>
      </c>
      <c r="B70" s="3">
        <v>50000</v>
      </c>
      <c r="C70" s="7">
        <v>37.424050000000001</v>
      </c>
      <c r="D70" s="7">
        <v>-122.16488699999999</v>
      </c>
      <c r="E70" s="3"/>
      <c r="F70" s="3">
        <v>16502606</v>
      </c>
      <c r="G70" s="3">
        <v>19945</v>
      </c>
    </row>
    <row r="71" spans="1:7" x14ac:dyDescent="0.25">
      <c r="A71" s="1" t="s">
        <v>107</v>
      </c>
      <c r="B71" s="3">
        <v>49262</v>
      </c>
      <c r="C71" s="7">
        <v>43.041058999999997</v>
      </c>
      <c r="D71" s="7">
        <v>-76.144067000000007</v>
      </c>
      <c r="E71" s="3"/>
      <c r="F71" s="3">
        <v>913662</v>
      </c>
      <c r="G71" s="3">
        <v>20829</v>
      </c>
    </row>
    <row r="72" spans="1:7" x14ac:dyDescent="0.25">
      <c r="A72" s="1" t="s">
        <v>36</v>
      </c>
      <c r="B72" s="3">
        <v>49256</v>
      </c>
      <c r="C72" s="7">
        <v>42.046349999999997</v>
      </c>
      <c r="D72" s="7">
        <v>-87.694548999999995</v>
      </c>
      <c r="E72" s="3"/>
      <c r="F72" s="3">
        <v>7182745</v>
      </c>
      <c r="G72" s="3">
        <v>19968</v>
      </c>
    </row>
    <row r="73" spans="1:7" x14ac:dyDescent="0.25">
      <c r="A73" s="1" t="s">
        <v>69</v>
      </c>
      <c r="B73" s="3">
        <v>45674</v>
      </c>
      <c r="C73" s="7">
        <v>45.538249999999998</v>
      </c>
      <c r="D73" s="7">
        <v>-122.656496</v>
      </c>
      <c r="E73" s="6">
        <v>55544015</v>
      </c>
      <c r="F73" s="3">
        <v>411964</v>
      </c>
      <c r="G73" s="3">
        <v>24977</v>
      </c>
    </row>
    <row r="74" spans="1:7" x14ac:dyDescent="0.25">
      <c r="A74" s="1" t="s">
        <v>70</v>
      </c>
      <c r="B74" s="3">
        <v>45634</v>
      </c>
      <c r="C74" s="7">
        <v>40.777267000000002</v>
      </c>
      <c r="D74" s="7">
        <v>-111.92992099999999</v>
      </c>
      <c r="E74" s="3">
        <v>38091538</v>
      </c>
      <c r="F74" s="3">
        <v>668683</v>
      </c>
      <c r="G74" s="3">
        <v>31660</v>
      </c>
    </row>
    <row r="75" spans="1:7" x14ac:dyDescent="0.25">
      <c r="A75" s="1" t="s">
        <v>71</v>
      </c>
      <c r="B75" s="3">
        <v>45301</v>
      </c>
      <c r="C75" s="7">
        <v>28.504747999999999</v>
      </c>
      <c r="D75" s="7">
        <v>-81.374247999999994</v>
      </c>
      <c r="E75" s="6">
        <v>42762625</v>
      </c>
      <c r="F75" s="3">
        <v>127129</v>
      </c>
      <c r="G75" s="3">
        <v>58587</v>
      </c>
    </row>
    <row r="76" spans="1:7" x14ac:dyDescent="0.25">
      <c r="A76" s="1" t="s">
        <v>108</v>
      </c>
      <c r="B76" s="3">
        <v>45000</v>
      </c>
      <c r="C76" s="7">
        <v>32.753900999999999</v>
      </c>
      <c r="D76" s="7">
        <v>-97.336248999999995</v>
      </c>
      <c r="E76" s="3"/>
      <c r="F76" s="3">
        <v>1191900</v>
      </c>
      <c r="G76" s="3">
        <v>9518</v>
      </c>
    </row>
    <row r="77" spans="1:7" x14ac:dyDescent="0.25">
      <c r="A77" s="1" t="s">
        <v>72</v>
      </c>
      <c r="B77" s="3">
        <v>44500</v>
      </c>
      <c r="C77" s="7">
        <v>42.336029000000003</v>
      </c>
      <c r="D77" s="7">
        <v>-71.017892000000003</v>
      </c>
      <c r="E77" s="3"/>
      <c r="F77" s="3">
        <v>1726100</v>
      </c>
      <c r="G77" s="3">
        <v>13906</v>
      </c>
    </row>
    <row r="78" spans="1:7" x14ac:dyDescent="0.25">
      <c r="A78" s="1" t="s">
        <v>73</v>
      </c>
      <c r="B78" s="3">
        <v>41031</v>
      </c>
      <c r="C78" s="7">
        <v>36.7806</v>
      </c>
      <c r="D78" s="7">
        <v>-119.792874</v>
      </c>
      <c r="E78" s="6">
        <v>30190480</v>
      </c>
      <c r="F78" s="3">
        <v>127293</v>
      </c>
      <c r="G78" s="3">
        <v>21981</v>
      </c>
    </row>
    <row r="79" spans="1:7" x14ac:dyDescent="0.25">
      <c r="A79" s="1" t="s">
        <v>109</v>
      </c>
      <c r="B79" s="3">
        <v>40646</v>
      </c>
      <c r="C79" s="7">
        <v>30.67745</v>
      </c>
      <c r="D79" s="7">
        <v>-88.088959000000003</v>
      </c>
      <c r="E79" s="6">
        <v>17432045</v>
      </c>
      <c r="F79" s="3">
        <v>283496</v>
      </c>
      <c r="G79" s="3">
        <v>14769</v>
      </c>
    </row>
    <row r="80" spans="1:7" x14ac:dyDescent="0.25">
      <c r="A80" s="1" t="s">
        <v>110</v>
      </c>
      <c r="B80" s="3">
        <v>40094</v>
      </c>
      <c r="C80" s="7">
        <v>35.112650000000002</v>
      </c>
      <c r="D80" s="7">
        <v>-106.61389200000001</v>
      </c>
      <c r="E80" s="6">
        <v>40287108</v>
      </c>
      <c r="F80" s="3">
        <v>349145</v>
      </c>
      <c r="G80" s="3">
        <v>28977</v>
      </c>
    </row>
    <row r="81" spans="1:7" x14ac:dyDescent="0.25">
      <c r="A81" s="1" t="s">
        <v>74</v>
      </c>
      <c r="B81" s="3">
        <v>40000</v>
      </c>
      <c r="C81" s="7">
        <v>41.362343000000003</v>
      </c>
      <c r="D81" s="7">
        <v>-74.027316999999996</v>
      </c>
      <c r="E81" s="3">
        <v>34342038</v>
      </c>
      <c r="F81" s="3">
        <v>73190</v>
      </c>
      <c r="G81" s="3">
        <v>4624</v>
      </c>
    </row>
    <row r="82" spans="1:7" x14ac:dyDescent="0.25">
      <c r="A82" s="1" t="s">
        <v>111</v>
      </c>
      <c r="B82" s="3">
        <v>40000</v>
      </c>
      <c r="C82" s="7">
        <v>41.806054000000003</v>
      </c>
      <c r="D82" s="7">
        <v>-72.256675000000001</v>
      </c>
      <c r="E82" s="6">
        <v>63089340</v>
      </c>
      <c r="F82" s="3">
        <v>312329</v>
      </c>
      <c r="G82" s="3">
        <v>25868</v>
      </c>
    </row>
    <row r="83" spans="1:7" x14ac:dyDescent="0.25">
      <c r="A83" s="1" t="s">
        <v>75</v>
      </c>
      <c r="B83" s="3">
        <v>39790</v>
      </c>
      <c r="C83" s="7">
        <v>36.171550000000003</v>
      </c>
      <c r="D83" s="7">
        <v>-86.784829000000002</v>
      </c>
      <c r="E83" s="3"/>
      <c r="F83" s="3">
        <v>3414514</v>
      </c>
      <c r="G83" s="3">
        <v>12836</v>
      </c>
    </row>
    <row r="84" spans="1:7" x14ac:dyDescent="0.25">
      <c r="A84" s="1" t="s">
        <v>76</v>
      </c>
      <c r="B84" s="3">
        <v>38016</v>
      </c>
      <c r="C84" s="7">
        <v>38.412950000000002</v>
      </c>
      <c r="D84" s="7">
        <v>-82.433767000000003</v>
      </c>
      <c r="E84" s="3">
        <v>27444906</v>
      </c>
      <c r="F84" s="3">
        <v>83810</v>
      </c>
      <c r="G84" s="3">
        <v>13966</v>
      </c>
    </row>
    <row r="85" spans="1:7" x14ac:dyDescent="0.25">
      <c r="A85" s="1" t="s">
        <v>112</v>
      </c>
      <c r="B85" s="3">
        <v>37000</v>
      </c>
      <c r="C85" s="7">
        <v>43.606650999999999</v>
      </c>
      <c r="D85" s="7">
        <v>-116.2261</v>
      </c>
      <c r="E85" s="6">
        <v>37524722</v>
      </c>
      <c r="F85" s="3">
        <v>72507</v>
      </c>
      <c r="G85" s="3">
        <v>19664</v>
      </c>
    </row>
    <row r="86" spans="1:7" x14ac:dyDescent="0.25">
      <c r="A86" s="1" t="s">
        <v>113</v>
      </c>
      <c r="B86" s="3">
        <v>36800</v>
      </c>
      <c r="C86" s="7">
        <v>36.208286999999999</v>
      </c>
      <c r="D86" s="7">
        <v>-115.33381</v>
      </c>
      <c r="E86" s="6">
        <v>59544869</v>
      </c>
      <c r="F86" s="3">
        <v>168560</v>
      </c>
      <c r="G86" s="3">
        <v>27378</v>
      </c>
    </row>
    <row r="87" spans="1:7" x14ac:dyDescent="0.25">
      <c r="A87" s="1" t="s">
        <v>77</v>
      </c>
      <c r="B87" s="3">
        <v>36000</v>
      </c>
      <c r="C87" s="7">
        <v>31.312750000000001</v>
      </c>
      <c r="D87" s="7">
        <v>-89.306918999999994</v>
      </c>
      <c r="E87" s="3">
        <v>6799370</v>
      </c>
      <c r="F87" s="3">
        <v>58745</v>
      </c>
      <c r="G87" s="3">
        <v>11604</v>
      </c>
    </row>
    <row r="88" spans="1:7" x14ac:dyDescent="0.25">
      <c r="A88" s="1" t="s">
        <v>78</v>
      </c>
      <c r="B88" s="3">
        <v>35542</v>
      </c>
      <c r="C88" s="7">
        <v>36.127749999999999</v>
      </c>
      <c r="D88" s="7">
        <v>-95.916407000000007</v>
      </c>
      <c r="E88" s="3"/>
      <c r="F88" s="3">
        <v>800925</v>
      </c>
      <c r="G88" s="3">
        <v>4092</v>
      </c>
    </row>
    <row r="89" spans="1:7" x14ac:dyDescent="0.25">
      <c r="A89" s="1" t="s">
        <v>79</v>
      </c>
      <c r="B89" s="3">
        <v>35117</v>
      </c>
      <c r="C89" s="7">
        <v>46.733252999999998</v>
      </c>
      <c r="D89" s="7">
        <v>-117.161959</v>
      </c>
      <c r="E89" s="6">
        <v>39983482</v>
      </c>
      <c r="F89" s="3">
        <v>722717</v>
      </c>
      <c r="G89" s="3">
        <v>27327</v>
      </c>
    </row>
    <row r="90" spans="1:7" x14ac:dyDescent="0.25">
      <c r="A90" s="1" t="s">
        <v>80</v>
      </c>
      <c r="B90" s="3">
        <v>35000</v>
      </c>
      <c r="C90" s="7">
        <v>39.139800999999999</v>
      </c>
      <c r="D90" s="7">
        <v>-84.505956999999995</v>
      </c>
      <c r="E90" s="6">
        <v>42724841</v>
      </c>
      <c r="F90" s="3">
        <v>1004368</v>
      </c>
      <c r="G90" s="3">
        <v>32264</v>
      </c>
    </row>
    <row r="91" spans="1:7" x14ac:dyDescent="0.25">
      <c r="A91" s="1" t="s">
        <v>81</v>
      </c>
      <c r="B91" s="3">
        <v>34400</v>
      </c>
      <c r="C91" s="7">
        <v>40.555549999999997</v>
      </c>
      <c r="D91" s="7">
        <v>-105.06848100000001</v>
      </c>
      <c r="E91" s="6">
        <v>29372783</v>
      </c>
      <c r="F91" s="3">
        <v>221231</v>
      </c>
      <c r="G91" s="3">
        <v>30450</v>
      </c>
    </row>
    <row r="92" spans="1:7" x14ac:dyDescent="0.25">
      <c r="A92" s="1" t="s">
        <v>82</v>
      </c>
      <c r="B92" s="3">
        <v>34000</v>
      </c>
      <c r="C92" s="7">
        <v>38.971649999999997</v>
      </c>
      <c r="D92" s="7">
        <v>-76.503033000000002</v>
      </c>
      <c r="E92" s="3"/>
      <c r="F92" s="3">
        <v>89780</v>
      </c>
      <c r="G92" s="3">
        <v>4576</v>
      </c>
    </row>
    <row r="93" spans="1:7" x14ac:dyDescent="0.25">
      <c r="A93" s="1" t="s">
        <v>83</v>
      </c>
      <c r="B93" s="3">
        <v>33941</v>
      </c>
      <c r="C93" s="7">
        <v>35.980432999999998</v>
      </c>
      <c r="D93" s="7">
        <v>-78.914968999999999</v>
      </c>
      <c r="E93" s="3"/>
      <c r="F93" s="3">
        <v>5747377</v>
      </c>
      <c r="G93" s="3">
        <v>15427</v>
      </c>
    </row>
    <row r="94" spans="1:7" x14ac:dyDescent="0.25">
      <c r="A94" s="1" t="s">
        <v>118</v>
      </c>
      <c r="B94" s="3">
        <v>33400</v>
      </c>
      <c r="C94" s="7">
        <v>39.438391000000003</v>
      </c>
      <c r="D94" s="7">
        <v>-119.74888199999999</v>
      </c>
      <c r="E94" s="3">
        <v>22652490</v>
      </c>
      <c r="F94" s="3">
        <v>235404</v>
      </c>
      <c r="G94" s="3">
        <v>18004</v>
      </c>
    </row>
    <row r="95" spans="1:7" x14ac:dyDescent="0.25">
      <c r="A95" s="1" t="s">
        <v>84</v>
      </c>
      <c r="B95" s="3">
        <v>32580</v>
      </c>
      <c r="C95" s="7">
        <v>41.310879999999997</v>
      </c>
      <c r="D95" s="7">
        <v>-105.583037</v>
      </c>
      <c r="E95" s="3">
        <v>27577001</v>
      </c>
      <c r="F95" s="3">
        <v>321781</v>
      </c>
      <c r="G95" s="3">
        <v>12925</v>
      </c>
    </row>
    <row r="96" spans="1:7" x14ac:dyDescent="0.25">
      <c r="A96" s="1" t="s">
        <v>85</v>
      </c>
      <c r="B96" s="3">
        <v>32000</v>
      </c>
      <c r="C96" s="7">
        <v>32.794150999999999</v>
      </c>
      <c r="D96" s="7">
        <v>-96.765248999999997</v>
      </c>
      <c r="E96" s="3"/>
      <c r="F96" s="3">
        <v>1196508</v>
      </c>
      <c r="G96" s="3">
        <v>10982</v>
      </c>
    </row>
    <row r="97" spans="1:7" x14ac:dyDescent="0.25">
      <c r="A97" s="1" t="s">
        <v>86</v>
      </c>
      <c r="B97" s="3">
        <v>32000</v>
      </c>
      <c r="C97" s="7">
        <v>29.768699999999999</v>
      </c>
      <c r="D97" s="7">
        <v>-95.386728000000005</v>
      </c>
      <c r="E97" s="3">
        <v>34614033</v>
      </c>
      <c r="F97" s="3">
        <v>662984</v>
      </c>
      <c r="G97" s="3">
        <v>39820</v>
      </c>
    </row>
    <row r="98" spans="1:7" x14ac:dyDescent="0.25">
      <c r="A98" s="1" t="s">
        <v>87</v>
      </c>
      <c r="B98" s="3">
        <v>31500</v>
      </c>
      <c r="C98" s="7">
        <v>36.1021</v>
      </c>
      <c r="D98" s="7">
        <v>-80.262910000000005</v>
      </c>
      <c r="E98" s="3"/>
      <c r="F98" s="3">
        <v>1058250</v>
      </c>
      <c r="G98" s="3">
        <v>7351</v>
      </c>
    </row>
    <row r="99" spans="1:7" x14ac:dyDescent="0.25">
      <c r="A99" s="1" t="s">
        <v>89</v>
      </c>
      <c r="B99" s="3">
        <v>31000</v>
      </c>
      <c r="C99" s="7">
        <v>30.215250000000001</v>
      </c>
      <c r="D99" s="7">
        <v>-92.029499000000001</v>
      </c>
      <c r="E99" s="6">
        <v>13556901</v>
      </c>
      <c r="F99" s="3">
        <v>69627</v>
      </c>
      <c r="G99" s="3">
        <v>16885</v>
      </c>
    </row>
    <row r="100" spans="1:7" x14ac:dyDescent="0.25">
      <c r="A100" s="1" t="s">
        <v>88</v>
      </c>
      <c r="B100" s="3">
        <v>31000</v>
      </c>
      <c r="C100" s="7">
        <v>35.853391000000002</v>
      </c>
      <c r="D100" s="7">
        <v>-86.394592000000003</v>
      </c>
      <c r="E100" s="6">
        <v>27125185</v>
      </c>
      <c r="F100" s="3">
        <v>64570</v>
      </c>
      <c r="G100" s="3">
        <v>26442</v>
      </c>
    </row>
    <row r="101" spans="1:7" x14ac:dyDescent="0.25">
      <c r="A101" s="1" t="s">
        <v>90</v>
      </c>
      <c r="B101" s="3">
        <v>30998</v>
      </c>
      <c r="C101" s="7">
        <v>41.930629000000003</v>
      </c>
      <c r="D101" s="7">
        <v>-88.751909999999995</v>
      </c>
      <c r="E101" s="6">
        <v>24148602</v>
      </c>
      <c r="F101" s="3">
        <v>49890</v>
      </c>
      <c r="G101" s="3">
        <v>22990</v>
      </c>
    </row>
    <row r="102" spans="1:7" x14ac:dyDescent="0.25">
      <c r="A102" s="1" t="s">
        <v>91</v>
      </c>
      <c r="B102" s="3">
        <v>30964</v>
      </c>
      <c r="C102" s="7">
        <v>35.821827999999996</v>
      </c>
      <c r="D102" s="7">
        <v>-90.685767999999996</v>
      </c>
      <c r="E102" s="6">
        <v>13374507</v>
      </c>
      <c r="F102" s="3">
        <v>39479</v>
      </c>
      <c r="G102" s="3">
        <v>13900</v>
      </c>
    </row>
    <row r="103" spans="1:7" x14ac:dyDescent="0.25">
      <c r="A103" s="1" t="s">
        <v>92</v>
      </c>
      <c r="B103" s="3">
        <v>30850</v>
      </c>
      <c r="C103" s="7">
        <v>33.214204000000002</v>
      </c>
      <c r="D103" s="7">
        <v>-97.130942000000005</v>
      </c>
      <c r="E103" s="6">
        <v>11259222</v>
      </c>
      <c r="F103" s="3">
        <v>110735</v>
      </c>
      <c r="G103" s="3">
        <v>35574</v>
      </c>
    </row>
    <row r="104" spans="1:7" x14ac:dyDescent="0.25">
      <c r="A104" s="1" t="s">
        <v>93</v>
      </c>
      <c r="B104" s="3">
        <v>30600</v>
      </c>
      <c r="C104" s="7">
        <v>32.531801999999999</v>
      </c>
      <c r="D104" s="7">
        <v>-92.639624999999995</v>
      </c>
      <c r="E104" s="6">
        <v>17146559</v>
      </c>
      <c r="F104" s="3">
        <v>63314</v>
      </c>
      <c r="G104" s="3">
        <v>11518</v>
      </c>
    </row>
    <row r="105" spans="1:7" x14ac:dyDescent="0.25">
      <c r="A105" s="1" t="s">
        <v>94</v>
      </c>
      <c r="B105" s="3">
        <v>30520</v>
      </c>
      <c r="C105" s="7">
        <v>41.147067</v>
      </c>
      <c r="D105" s="7">
        <v>-81.362487000000002</v>
      </c>
      <c r="E105" s="6">
        <v>21448821</v>
      </c>
      <c r="F105" s="3">
        <v>37250</v>
      </c>
      <c r="G105" s="3">
        <v>27855</v>
      </c>
    </row>
    <row r="106" spans="1:7" x14ac:dyDescent="0.25">
      <c r="A106" s="1" t="s">
        <v>95</v>
      </c>
      <c r="B106" s="3">
        <v>30456</v>
      </c>
      <c r="C106" s="7">
        <v>37.304000000000002</v>
      </c>
      <c r="D106" s="7">
        <v>-121.849783</v>
      </c>
      <c r="E106" s="6">
        <v>18861113</v>
      </c>
      <c r="F106" s="3">
        <v>73100</v>
      </c>
      <c r="G106" s="3">
        <v>30236</v>
      </c>
    </row>
    <row r="107" spans="1:7" x14ac:dyDescent="0.25">
      <c r="A107" s="1" t="s">
        <v>96</v>
      </c>
      <c r="B107" s="3">
        <v>30427</v>
      </c>
      <c r="C107" s="7">
        <v>32.511650000000003</v>
      </c>
      <c r="D107" s="7">
        <v>-92.084920999999994</v>
      </c>
      <c r="E107" s="6">
        <v>11661727</v>
      </c>
      <c r="F107" s="3">
        <v>23158</v>
      </c>
      <c r="G107" s="3">
        <v>8583</v>
      </c>
    </row>
    <row r="108" spans="1:7" x14ac:dyDescent="0.25">
      <c r="A108" s="1" t="s">
        <v>97</v>
      </c>
      <c r="B108" s="3">
        <v>30343</v>
      </c>
      <c r="C108" s="7">
        <v>32.336067</v>
      </c>
      <c r="D108" s="7">
        <v>-106.75575600000001</v>
      </c>
      <c r="E108" s="6">
        <v>26997597</v>
      </c>
      <c r="F108" s="3">
        <v>186737</v>
      </c>
      <c r="G108" s="3">
        <v>18024</v>
      </c>
    </row>
    <row r="109" spans="1:7" x14ac:dyDescent="0.25">
      <c r="A109" s="1" t="s">
        <v>98</v>
      </c>
      <c r="B109" s="3">
        <v>30200</v>
      </c>
      <c r="C109" s="7">
        <v>42.244199999999999</v>
      </c>
      <c r="D109" s="7">
        <v>-83.621105999999997</v>
      </c>
      <c r="E109" s="6">
        <v>27717621</v>
      </c>
      <c r="F109" s="3">
        <v>47101</v>
      </c>
      <c r="G109" s="3">
        <v>23341</v>
      </c>
    </row>
    <row r="110" spans="1:7" x14ac:dyDescent="0.25">
      <c r="A110" s="1" t="s">
        <v>99</v>
      </c>
      <c r="B110" s="3">
        <v>30199</v>
      </c>
      <c r="C110" s="7">
        <v>43.596552000000003</v>
      </c>
      <c r="D110" s="7">
        <v>-84.778250999999997</v>
      </c>
      <c r="E110" s="6">
        <v>23500552</v>
      </c>
      <c r="F110" s="3">
        <v>85267</v>
      </c>
      <c r="G110" s="3">
        <v>28194</v>
      </c>
    </row>
    <row r="111" spans="1:7" x14ac:dyDescent="0.25">
      <c r="A111" s="1" t="s">
        <v>100</v>
      </c>
      <c r="B111" s="3">
        <v>30100</v>
      </c>
      <c r="C111" s="7">
        <v>42.274700000000003</v>
      </c>
      <c r="D111" s="7">
        <v>-85.588286999999994</v>
      </c>
      <c r="E111" s="6">
        <v>25627752</v>
      </c>
      <c r="F111" s="3">
        <v>198436</v>
      </c>
      <c r="G111" s="3">
        <v>25086</v>
      </c>
    </row>
    <row r="112" spans="1:7" x14ac:dyDescent="0.25">
      <c r="A112" s="1" t="s">
        <v>104</v>
      </c>
      <c r="B112" s="3">
        <v>30000</v>
      </c>
      <c r="C112" s="7">
        <v>41.080399999999997</v>
      </c>
      <c r="D112" s="7">
        <v>-81.521499000000006</v>
      </c>
      <c r="E112" s="3">
        <v>25583730</v>
      </c>
      <c r="F112" s="3">
        <v>171513</v>
      </c>
      <c r="G112" s="3">
        <v>27470</v>
      </c>
    </row>
    <row r="113" spans="1:7" x14ac:dyDescent="0.25">
      <c r="A113" s="1" t="s">
        <v>101</v>
      </c>
      <c r="B113" s="3">
        <v>30000</v>
      </c>
      <c r="C113" s="7">
        <v>26.372699999999998</v>
      </c>
      <c r="D113" s="7">
        <v>-80.106623999999996</v>
      </c>
      <c r="E113" s="6">
        <v>19438422</v>
      </c>
      <c r="F113" s="3">
        <v>179739</v>
      </c>
      <c r="G113" s="3">
        <v>29290</v>
      </c>
    </row>
    <row r="114" spans="1:7" x14ac:dyDescent="0.25">
      <c r="A114" s="1" t="s">
        <v>102</v>
      </c>
      <c r="B114" s="3">
        <v>30000</v>
      </c>
      <c r="C114" s="7">
        <v>29.880178000000001</v>
      </c>
      <c r="D114" s="7">
        <v>-97.929042999999993</v>
      </c>
      <c r="E114" s="6">
        <v>21741489</v>
      </c>
      <c r="F114" s="3">
        <v>119711</v>
      </c>
      <c r="G114" s="3">
        <v>34087</v>
      </c>
    </row>
    <row r="115" spans="1:7" x14ac:dyDescent="0.25">
      <c r="A115" s="1" t="s">
        <v>103</v>
      </c>
      <c r="B115" s="3">
        <v>30000</v>
      </c>
      <c r="C115" s="7">
        <v>31.808599999999998</v>
      </c>
      <c r="D115" s="7">
        <v>-85.97</v>
      </c>
      <c r="E115" s="3">
        <v>15246720</v>
      </c>
      <c r="F115" s="3">
        <v>30640</v>
      </c>
      <c r="G115" s="3">
        <v>28322</v>
      </c>
    </row>
    <row r="116" spans="1:7" x14ac:dyDescent="0.25">
      <c r="A116" s="1" t="s">
        <v>119</v>
      </c>
      <c r="B116" s="3">
        <v>29013</v>
      </c>
      <c r="C116" s="7">
        <v>42.889800000000001</v>
      </c>
      <c r="D116" s="7">
        <v>-78.859684000000001</v>
      </c>
      <c r="E116" s="3">
        <v>26228030</v>
      </c>
      <c r="F116" s="3">
        <v>494791</v>
      </c>
      <c r="G116" s="3">
        <v>28860</v>
      </c>
    </row>
    <row r="117" spans="1:7" x14ac:dyDescent="0.25">
      <c r="A117" s="1" t="s">
        <v>122</v>
      </c>
      <c r="B117" s="3">
        <v>26248</v>
      </c>
      <c r="C117" s="7">
        <v>41.66395</v>
      </c>
      <c r="D117" s="7">
        <v>-83.581648999999999</v>
      </c>
      <c r="E117" s="3">
        <v>19485449</v>
      </c>
      <c r="F117" s="3">
        <v>197374</v>
      </c>
      <c r="G117" s="3">
        <v>22610</v>
      </c>
    </row>
    <row r="118" spans="1:7" x14ac:dyDescent="0.25">
      <c r="A118" s="1" t="s">
        <v>123</v>
      </c>
      <c r="B118" s="3">
        <v>25513</v>
      </c>
      <c r="C118" s="7">
        <v>41.74004</v>
      </c>
      <c r="D118" s="7">
        <v>-111.83512500000001</v>
      </c>
      <c r="E118" s="6">
        <v>22777944</v>
      </c>
      <c r="F118" s="3">
        <v>208986</v>
      </c>
      <c r="G118" s="3">
        <v>26657</v>
      </c>
    </row>
    <row r="119" spans="1:7" x14ac:dyDescent="0.25">
      <c r="A119" s="1" t="s">
        <v>126</v>
      </c>
      <c r="B119" s="3">
        <v>24386</v>
      </c>
      <c r="C119" s="7">
        <v>39.505667000000003</v>
      </c>
      <c r="D119" s="7">
        <v>-84.747241000000002</v>
      </c>
      <c r="E119" s="6">
        <v>26745727</v>
      </c>
      <c r="F119" s="3">
        <v>403070</v>
      </c>
      <c r="G119" s="3">
        <v>17395</v>
      </c>
    </row>
    <row r="120" spans="1:7" x14ac:dyDescent="0.25">
      <c r="A120" s="1" t="s">
        <v>121</v>
      </c>
      <c r="B120" s="3">
        <v>24000</v>
      </c>
      <c r="C120" s="7">
        <v>39.324176999999999</v>
      </c>
      <c r="D120" s="7">
        <v>-82.096051000000003</v>
      </c>
      <c r="E120" s="3">
        <v>25470296</v>
      </c>
      <c r="F120" s="3">
        <v>336000</v>
      </c>
      <c r="G120" s="3">
        <v>26201</v>
      </c>
    </row>
    <row r="121" spans="1:7" x14ac:dyDescent="0.25">
      <c r="A121" s="1" t="s">
        <v>120</v>
      </c>
      <c r="B121" s="3">
        <v>23724</v>
      </c>
      <c r="C121" s="7">
        <v>41.374699999999997</v>
      </c>
      <c r="D121" s="7">
        <v>-83.651399999999995</v>
      </c>
      <c r="E121" s="6">
        <v>20157361</v>
      </c>
      <c r="F121" s="3">
        <v>141788</v>
      </c>
      <c r="G121" s="3">
        <v>17577</v>
      </c>
    </row>
    <row r="122" spans="1:7" x14ac:dyDescent="0.25">
      <c r="A122" s="1" t="s">
        <v>115</v>
      </c>
      <c r="B122" s="3">
        <v>22500</v>
      </c>
      <c r="C122" s="7">
        <v>40.115904</v>
      </c>
      <c r="D122" s="7">
        <v>-87.842539000000002</v>
      </c>
      <c r="E122" s="6">
        <v>20483476</v>
      </c>
      <c r="F122" s="3">
        <v>140275</v>
      </c>
      <c r="G122" s="3">
        <v>22147</v>
      </c>
    </row>
    <row r="123" spans="1:7" x14ac:dyDescent="0.25">
      <c r="A123" s="1" t="s">
        <v>116</v>
      </c>
      <c r="B123" s="3">
        <v>22000</v>
      </c>
      <c r="C123" s="7">
        <v>36.973703</v>
      </c>
      <c r="D123" s="7">
        <v>-86.441242000000003</v>
      </c>
      <c r="E123" s="6">
        <v>22269484</v>
      </c>
      <c r="F123" s="3">
        <v>114415</v>
      </c>
      <c r="G123" s="3">
        <v>21036</v>
      </c>
    </row>
    <row r="124" spans="1:7" x14ac:dyDescent="0.25">
      <c r="A124" s="1" t="s">
        <v>128</v>
      </c>
      <c r="B124" s="3">
        <v>20000</v>
      </c>
      <c r="C124" s="7">
        <v>25.775666999999999</v>
      </c>
      <c r="D124" s="7">
        <v>-80.210845000000006</v>
      </c>
      <c r="E124" s="6">
        <v>23849954</v>
      </c>
      <c r="F124" s="3">
        <v>136237</v>
      </c>
      <c r="G124" s="3">
        <v>44686</v>
      </c>
    </row>
    <row r="125" spans="1:7" x14ac:dyDescent="0.25">
      <c r="A125" s="1" t="s">
        <v>127</v>
      </c>
      <c r="B125" s="3">
        <v>19818</v>
      </c>
      <c r="C125" s="7">
        <v>36.923200000000001</v>
      </c>
      <c r="D125" s="7">
        <v>-76.244943000000006</v>
      </c>
      <c r="E125" s="6">
        <v>32893744</v>
      </c>
      <c r="F125" s="3">
        <v>170176</v>
      </c>
      <c r="G125" s="3">
        <v>24753</v>
      </c>
    </row>
    <row r="126" spans="1:7" x14ac:dyDescent="0.25">
      <c r="A126" s="1" t="s">
        <v>125</v>
      </c>
      <c r="B126" s="3">
        <v>17000</v>
      </c>
      <c r="C126" s="7">
        <v>42.065150000000003</v>
      </c>
      <c r="D126" s="7">
        <v>-71.248358999999994</v>
      </c>
      <c r="E126" s="6">
        <v>27248277</v>
      </c>
      <c r="F126" s="3">
        <v>210101</v>
      </c>
      <c r="G126" s="3">
        <v>28084</v>
      </c>
    </row>
    <row r="127" spans="1:7" x14ac:dyDescent="0.25">
      <c r="A127" s="1" t="s">
        <v>114</v>
      </c>
      <c r="B127" s="3">
        <v>16000</v>
      </c>
      <c r="C127" s="7">
        <v>46.729767000000002</v>
      </c>
      <c r="D127" s="7">
        <v>-116.996844</v>
      </c>
      <c r="E127" s="3">
        <v>17545304</v>
      </c>
      <c r="F127" s="3">
        <v>192003</v>
      </c>
      <c r="G127" s="3">
        <v>12312</v>
      </c>
    </row>
    <row r="128" spans="1:7" x14ac:dyDescent="0.25">
      <c r="A128" s="1" t="s">
        <v>124</v>
      </c>
      <c r="B128" s="3">
        <v>15300</v>
      </c>
      <c r="C128" s="7">
        <v>35.19755</v>
      </c>
      <c r="D128" s="7">
        <v>-80.834513999999999</v>
      </c>
      <c r="E128" s="3"/>
      <c r="F128" s="3">
        <v>140913</v>
      </c>
      <c r="G128" s="3">
        <v>25277</v>
      </c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</sheetData>
  <sortState ref="A2:G128">
    <sortCondition descending="1"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P175"/>
  <sheetViews>
    <sheetView showGridLines="0" topLeftCell="A153" workbookViewId="0">
      <selection activeCell="E168" sqref="E168"/>
    </sheetView>
  </sheetViews>
  <sheetFormatPr defaultRowHeight="12.75" x14ac:dyDescent="0.2"/>
  <cols>
    <col min="4" max="4" width="16.1640625" customWidth="1"/>
    <col min="5" max="5" width="12.1640625" bestFit="1" customWidth="1"/>
    <col min="6" max="6" width="19" customWidth="1"/>
    <col min="7" max="7" width="15.83203125" customWidth="1"/>
    <col min="8" max="8" width="15.6640625" customWidth="1"/>
    <col min="9" max="9" width="20.5" customWidth="1"/>
    <col min="10" max="10" width="13.83203125" customWidth="1"/>
    <col min="11" max="13" width="12.1640625" bestFit="1" customWidth="1"/>
    <col min="14" max="14" width="15.5" bestFit="1" customWidth="1"/>
  </cols>
  <sheetData>
    <row r="2" spans="2:16" ht="18.75" x14ac:dyDescent="0.3">
      <c r="B2" s="8" t="s">
        <v>173</v>
      </c>
      <c r="N2" t="s">
        <v>157</v>
      </c>
    </row>
    <row r="4" spans="2:16" ht="15.75" x14ac:dyDescent="0.25">
      <c r="B4" s="41" t="s">
        <v>134</v>
      </c>
      <c r="C4" s="42"/>
      <c r="D4" s="42"/>
      <c r="E4" s="42"/>
      <c r="F4" s="42"/>
      <c r="G4" s="42"/>
      <c r="H4" s="42"/>
      <c r="I4" s="42"/>
      <c r="J4" s="42"/>
      <c r="K4" s="43"/>
      <c r="N4" s="41" t="s">
        <v>135</v>
      </c>
      <c r="O4" s="42"/>
      <c r="P4" s="43"/>
    </row>
    <row r="5" spans="2:16" x14ac:dyDescent="0.2">
      <c r="B5" s="44" t="s">
        <v>139</v>
      </c>
      <c r="C5" s="45"/>
      <c r="D5" s="44" t="s">
        <v>140</v>
      </c>
      <c r="E5" s="45"/>
      <c r="F5" s="44" t="s">
        <v>170</v>
      </c>
      <c r="G5" s="45"/>
      <c r="H5" s="44" t="s">
        <v>171</v>
      </c>
      <c r="I5" s="45"/>
      <c r="J5" s="44" t="s">
        <v>172</v>
      </c>
      <c r="K5" s="45"/>
      <c r="N5" s="11" t="s">
        <v>136</v>
      </c>
      <c r="O5" s="11" t="s">
        <v>137</v>
      </c>
      <c r="P5" s="11" t="s">
        <v>138</v>
      </c>
    </row>
    <row r="6" spans="2:16" x14ac:dyDescent="0.2">
      <c r="N6" s="9">
        <v>47</v>
      </c>
      <c r="O6" s="9">
        <v>0</v>
      </c>
      <c r="P6" s="9">
        <v>47</v>
      </c>
    </row>
    <row r="8" spans="2:16" ht="18.75" x14ac:dyDescent="0.3">
      <c r="B8" s="13" t="s">
        <v>140</v>
      </c>
    </row>
    <row r="10" spans="2:16" ht="15.75" x14ac:dyDescent="0.25">
      <c r="C10" s="41" t="s">
        <v>142</v>
      </c>
      <c r="D10" s="42"/>
      <c r="E10" s="42"/>
      <c r="F10" s="42"/>
      <c r="G10" s="42"/>
      <c r="H10" s="42"/>
      <c r="I10" s="43"/>
    </row>
    <row r="11" spans="2:16" x14ac:dyDescent="0.2">
      <c r="C11" s="52" t="s">
        <v>143</v>
      </c>
      <c r="D11" s="53"/>
      <c r="E11" s="54"/>
      <c r="F11" s="55" t="s">
        <v>144</v>
      </c>
      <c r="G11" s="56"/>
      <c r="H11" s="56"/>
      <c r="I11" s="45"/>
    </row>
    <row r="12" spans="2:16" x14ac:dyDescent="0.2">
      <c r="C12" s="52" t="s">
        <v>145</v>
      </c>
      <c r="D12" s="53"/>
      <c r="E12" s="54"/>
      <c r="F12" s="55" t="s">
        <v>142</v>
      </c>
      <c r="G12" s="56"/>
      <c r="H12" s="56"/>
      <c r="I12" s="45"/>
    </row>
    <row r="13" spans="2:16" x14ac:dyDescent="0.2">
      <c r="C13" s="52" t="s">
        <v>146</v>
      </c>
      <c r="D13" s="53"/>
      <c r="E13" s="54"/>
      <c r="F13" s="55" t="s">
        <v>174</v>
      </c>
      <c r="G13" s="56"/>
      <c r="H13" s="56"/>
      <c r="I13" s="45"/>
    </row>
    <row r="14" spans="2:16" x14ac:dyDescent="0.2">
      <c r="C14" s="52" t="s">
        <v>147</v>
      </c>
      <c r="D14" s="53"/>
      <c r="E14" s="54"/>
      <c r="F14" s="57">
        <v>127</v>
      </c>
      <c r="G14" s="58"/>
      <c r="H14" s="58"/>
      <c r="I14" s="59"/>
    </row>
    <row r="15" spans="2:16" x14ac:dyDescent="0.2">
      <c r="C15" s="52" t="s">
        <v>148</v>
      </c>
      <c r="D15" s="53"/>
      <c r="E15" s="54"/>
      <c r="F15" s="55" t="s">
        <v>149</v>
      </c>
      <c r="G15" s="56"/>
      <c r="H15" s="56"/>
      <c r="I15" s="45"/>
    </row>
    <row r="17" spans="2:10" ht="15.75" x14ac:dyDescent="0.25">
      <c r="C17" s="41" t="s">
        <v>150</v>
      </c>
      <c r="D17" s="42"/>
      <c r="E17" s="42"/>
      <c r="F17" s="42"/>
      <c r="G17" s="42"/>
      <c r="H17" s="42"/>
      <c r="I17" s="42"/>
      <c r="J17" s="43"/>
    </row>
    <row r="18" spans="2:10" x14ac:dyDescent="0.2">
      <c r="C18" s="52" t="s">
        <v>151</v>
      </c>
      <c r="D18" s="53"/>
      <c r="E18" s="54"/>
      <c r="F18" s="57">
        <v>5</v>
      </c>
      <c r="G18" s="58"/>
      <c r="H18" s="58"/>
      <c r="I18" s="58"/>
      <c r="J18" s="59"/>
    </row>
    <row r="19" spans="2:10" x14ac:dyDescent="0.2">
      <c r="C19" s="52" t="s">
        <v>152</v>
      </c>
      <c r="D19" s="53"/>
      <c r="E19" s="54"/>
      <c r="F19" s="9" t="s">
        <v>39</v>
      </c>
      <c r="G19" s="9" t="s">
        <v>129</v>
      </c>
      <c r="H19" s="9" t="s">
        <v>130</v>
      </c>
      <c r="I19" s="9" t="s">
        <v>131</v>
      </c>
      <c r="J19" s="9" t="s">
        <v>132</v>
      </c>
    </row>
    <row r="21" spans="2:10" ht="15.75" x14ac:dyDescent="0.25">
      <c r="C21" s="41" t="s">
        <v>153</v>
      </c>
      <c r="D21" s="42"/>
      <c r="E21" s="42"/>
      <c r="F21" s="42"/>
      <c r="G21" s="42"/>
      <c r="H21" s="42"/>
      <c r="I21" s="43"/>
    </row>
    <row r="22" spans="2:10" x14ac:dyDescent="0.2">
      <c r="C22" s="52" t="s">
        <v>154</v>
      </c>
      <c r="D22" s="53"/>
      <c r="E22" s="54"/>
      <c r="F22" s="57">
        <v>10</v>
      </c>
      <c r="G22" s="58"/>
      <c r="H22" s="58"/>
      <c r="I22" s="59"/>
    </row>
    <row r="23" spans="2:10" x14ac:dyDescent="0.2">
      <c r="C23" s="52" t="s">
        <v>175</v>
      </c>
      <c r="D23" s="53"/>
      <c r="E23" s="54"/>
      <c r="F23" s="55" t="s">
        <v>176</v>
      </c>
      <c r="G23" s="56"/>
      <c r="H23" s="56"/>
      <c r="I23" s="45"/>
    </row>
    <row r="24" spans="2:10" x14ac:dyDescent="0.2">
      <c r="C24" s="52" t="s">
        <v>177</v>
      </c>
      <c r="D24" s="53"/>
      <c r="E24" s="54"/>
      <c r="F24" s="57">
        <v>50</v>
      </c>
      <c r="G24" s="58"/>
      <c r="H24" s="58"/>
      <c r="I24" s="59"/>
    </row>
    <row r="25" spans="2:10" x14ac:dyDescent="0.2">
      <c r="C25" s="52" t="s">
        <v>178</v>
      </c>
      <c r="D25" s="53"/>
      <c r="E25" s="54"/>
      <c r="F25" s="57">
        <v>12345</v>
      </c>
      <c r="G25" s="58"/>
      <c r="H25" s="58"/>
      <c r="I25" s="59"/>
    </row>
    <row r="26" spans="2:10" x14ac:dyDescent="0.2">
      <c r="C26" s="52" t="s">
        <v>179</v>
      </c>
      <c r="D26" s="53"/>
      <c r="E26" s="54"/>
      <c r="F26" s="55" t="s">
        <v>149</v>
      </c>
      <c r="G26" s="56"/>
      <c r="H26" s="56"/>
      <c r="I26" s="45"/>
    </row>
    <row r="27" spans="2:10" x14ac:dyDescent="0.2">
      <c r="C27" s="52" t="s">
        <v>180</v>
      </c>
      <c r="D27" s="53"/>
      <c r="E27" s="54"/>
      <c r="F27" s="55" t="s">
        <v>149</v>
      </c>
      <c r="G27" s="56"/>
      <c r="H27" s="56"/>
      <c r="I27" s="45"/>
    </row>
    <row r="30" spans="2:10" ht="18.75" x14ac:dyDescent="0.3">
      <c r="B30" s="13" t="s">
        <v>181</v>
      </c>
    </row>
    <row r="32" spans="2:10" ht="77.25" customHeight="1" x14ac:dyDescent="0.25">
      <c r="C32" s="60" t="s">
        <v>182</v>
      </c>
      <c r="D32" s="62" t="s">
        <v>183</v>
      </c>
      <c r="E32" s="41" t="s">
        <v>184</v>
      </c>
      <c r="F32" s="42"/>
      <c r="G32" s="42"/>
      <c r="H32" s="42"/>
      <c r="I32" s="43"/>
    </row>
    <row r="33" spans="2:9" x14ac:dyDescent="0.2">
      <c r="C33" s="61"/>
      <c r="D33" s="63"/>
      <c r="E33" s="11" t="s">
        <v>39</v>
      </c>
      <c r="F33" s="11" t="s">
        <v>129</v>
      </c>
      <c r="G33" s="11" t="s">
        <v>130</v>
      </c>
      <c r="H33" s="11" t="s">
        <v>131</v>
      </c>
      <c r="I33" s="11" t="s">
        <v>132</v>
      </c>
    </row>
    <row r="34" spans="2:9" x14ac:dyDescent="0.2">
      <c r="C34" s="46">
        <v>1</v>
      </c>
      <c r="D34" s="46">
        <v>385.58172086536786</v>
      </c>
      <c r="E34" s="9">
        <v>-0.12812214938438021</v>
      </c>
      <c r="F34" s="9">
        <v>0.47255769718293039</v>
      </c>
      <c r="G34" s="9">
        <v>-0.2698032123617517</v>
      </c>
      <c r="H34" s="9">
        <v>-0.38286085075249265</v>
      </c>
      <c r="I34" s="9">
        <v>-0.27651939140644066</v>
      </c>
    </row>
    <row r="35" spans="2:9" x14ac:dyDescent="0.2">
      <c r="C35" s="47"/>
      <c r="D35" s="47"/>
      <c r="E35" s="9">
        <v>-0.99836124081603861</v>
      </c>
      <c r="F35" s="9">
        <v>-1.3711732300872717</v>
      </c>
      <c r="G35" s="9">
        <v>-0.36117303059736089</v>
      </c>
      <c r="H35" s="9">
        <v>-0.49405623205411803</v>
      </c>
      <c r="I35" s="9">
        <v>0.58162331623126884</v>
      </c>
    </row>
    <row r="36" spans="2:9" x14ac:dyDescent="0.2">
      <c r="C36" s="47"/>
      <c r="D36" s="47"/>
      <c r="E36" s="9">
        <v>-0.97978163621397263</v>
      </c>
      <c r="F36" s="9">
        <v>-0.85003821836047344</v>
      </c>
      <c r="G36" s="9">
        <v>3.7595932218943029E-2</v>
      </c>
      <c r="H36" s="9">
        <v>-0.54336184379431363</v>
      </c>
      <c r="I36" s="9">
        <v>-1.5590331406928453</v>
      </c>
    </row>
    <row r="37" spans="2:9" x14ac:dyDescent="0.2">
      <c r="C37" s="47"/>
      <c r="D37" s="47"/>
      <c r="E37" s="9">
        <v>-1.1616180943686176</v>
      </c>
      <c r="F37" s="9">
        <v>0.96247735004655133</v>
      </c>
      <c r="G37" s="9">
        <v>0.61780985588188453</v>
      </c>
      <c r="H37" s="9">
        <v>-0.45439695968993665</v>
      </c>
      <c r="I37" s="9">
        <v>-0.38168887621376169</v>
      </c>
    </row>
    <row r="38" spans="2:9" x14ac:dyDescent="0.2">
      <c r="C38" s="47"/>
      <c r="D38" s="47"/>
      <c r="E38" s="9">
        <v>-0.99836124081603861</v>
      </c>
      <c r="F38" s="9">
        <v>-2.0657919030815073</v>
      </c>
      <c r="G38" s="9">
        <v>0.85492539094612996</v>
      </c>
      <c r="H38" s="9">
        <v>-0.46340242262778786</v>
      </c>
      <c r="I38" s="9">
        <v>0.17899121836956181</v>
      </c>
    </row>
    <row r="39" spans="2:9" x14ac:dyDescent="0.2">
      <c r="C39" s="47"/>
      <c r="D39" s="47"/>
      <c r="E39" s="9">
        <v>2.1267108484696182</v>
      </c>
      <c r="F39" s="9">
        <v>-0.70625174627783738</v>
      </c>
      <c r="G39" s="9">
        <v>0.34764815878735528</v>
      </c>
      <c r="H39" s="9">
        <v>-4.7007383034514148E-2</v>
      </c>
      <c r="I39" s="9">
        <v>0.37682400024574347</v>
      </c>
    </row>
    <row r="40" spans="2:9" x14ac:dyDescent="0.2">
      <c r="C40" s="47"/>
      <c r="D40" s="47"/>
      <c r="E40" s="9">
        <v>1.2903675696492229</v>
      </c>
      <c r="F40" s="9">
        <v>-1.2231146530865618</v>
      </c>
      <c r="G40" s="9">
        <v>-0.25235020161383837</v>
      </c>
      <c r="H40" s="9">
        <v>-0.37188884186773669</v>
      </c>
      <c r="I40" s="9">
        <v>1.9056005335901527</v>
      </c>
    </row>
    <row r="41" spans="2:9" x14ac:dyDescent="0.2">
      <c r="C41" s="47"/>
      <c r="D41" s="47"/>
      <c r="E41" s="9">
        <v>0.33223432998296709</v>
      </c>
      <c r="F41" s="9">
        <v>-0.48404149245675615</v>
      </c>
      <c r="G41" s="9">
        <v>0.21219127158893214</v>
      </c>
      <c r="H41" s="9">
        <v>-0.31568576554565536</v>
      </c>
      <c r="I41" s="9">
        <v>-0.74982404011233306</v>
      </c>
    </row>
    <row r="42" spans="2:9" x14ac:dyDescent="0.2">
      <c r="C42" s="47"/>
      <c r="D42" s="47"/>
      <c r="E42" s="9">
        <v>-1.4334807865318677</v>
      </c>
      <c r="F42" s="9">
        <v>-2.1840279319871101</v>
      </c>
      <c r="G42" s="9">
        <v>0.84781395486151678</v>
      </c>
      <c r="H42" s="9">
        <v>-0.48561708941102594</v>
      </c>
      <c r="I42" s="9">
        <v>1.4712413285798684</v>
      </c>
    </row>
    <row r="43" spans="2:9" x14ac:dyDescent="0.2">
      <c r="C43" s="48"/>
      <c r="D43" s="48"/>
      <c r="E43" s="9">
        <v>2.154297427668002</v>
      </c>
      <c r="F43" s="9">
        <v>-0.16424774363426428</v>
      </c>
      <c r="G43" s="9">
        <v>0.59292900708502971</v>
      </c>
      <c r="H43" s="9">
        <v>-0.12198124510479708</v>
      </c>
      <c r="I43" s="9">
        <v>0.25486768625928102</v>
      </c>
    </row>
    <row r="44" spans="2:9" x14ac:dyDescent="0.2">
      <c r="B44" s="12" t="s">
        <v>185</v>
      </c>
      <c r="C44" s="46">
        <v>2</v>
      </c>
      <c r="D44" s="46">
        <v>329.03756771017481</v>
      </c>
      <c r="E44" s="9">
        <v>-0.77571056927324877</v>
      </c>
      <c r="F44" s="9">
        <v>1.9663988351893498</v>
      </c>
      <c r="G44" s="9">
        <v>-1.6735155801288559</v>
      </c>
      <c r="H44" s="9">
        <v>-0.18612608267493411</v>
      </c>
      <c r="I44" s="9">
        <v>1.4228489976288757E-2</v>
      </c>
    </row>
    <row r="45" spans="2:9" x14ac:dyDescent="0.2">
      <c r="C45" s="47"/>
      <c r="D45" s="47"/>
      <c r="E45" s="9">
        <v>0.78580294443714738</v>
      </c>
      <c r="F45" s="9">
        <v>0.42582040992791631</v>
      </c>
      <c r="G45" s="9">
        <v>2.1098609612585129E-2</v>
      </c>
      <c r="H45" s="9">
        <v>1.6255547277688718E-2</v>
      </c>
      <c r="I45" s="9">
        <v>0.55795388708867943</v>
      </c>
    </row>
    <row r="46" spans="2:9" x14ac:dyDescent="0.2">
      <c r="C46" s="47"/>
      <c r="D46" s="47"/>
      <c r="E46" s="9">
        <v>0.33615040589440953</v>
      </c>
      <c r="F46" s="9">
        <v>0.65532821585942058</v>
      </c>
      <c r="G46" s="9">
        <v>0.29824864830312464</v>
      </c>
      <c r="H46" s="9">
        <v>0.26217387971000777</v>
      </c>
      <c r="I46" s="9">
        <v>1.4478237018749662</v>
      </c>
    </row>
    <row r="47" spans="2:9" x14ac:dyDescent="0.2">
      <c r="C47" s="47"/>
      <c r="D47" s="47"/>
      <c r="E47" s="9">
        <v>-0.1602339718582084</v>
      </c>
      <c r="F47" s="9">
        <v>1.2351991251078391</v>
      </c>
      <c r="G47" s="9">
        <v>1.1253072797893953</v>
      </c>
      <c r="H47" s="9">
        <v>-8.8618392248622807E-2</v>
      </c>
      <c r="I47" s="9">
        <v>-0.53117559005401604</v>
      </c>
    </row>
    <row r="48" spans="2:9" x14ac:dyDescent="0.2">
      <c r="C48" s="47"/>
      <c r="D48" s="47"/>
      <c r="E48" s="9">
        <v>-0.91133733167287279</v>
      </c>
      <c r="F48" s="9">
        <v>-0.79409190316204825</v>
      </c>
      <c r="G48" s="9">
        <v>-0.28176248333092191</v>
      </c>
      <c r="H48" s="9">
        <v>5.581932649929125E-2</v>
      </c>
      <c r="I48" s="9">
        <v>-1.3576751246890439</v>
      </c>
    </row>
    <row r="49" spans="3:9" x14ac:dyDescent="0.2">
      <c r="C49" s="47"/>
      <c r="D49" s="47"/>
      <c r="E49" s="9">
        <v>1.2118284916475157</v>
      </c>
      <c r="F49" s="9">
        <v>0.96472509670055306</v>
      </c>
      <c r="G49" s="9">
        <v>0.4346658635683941</v>
      </c>
      <c r="H49" s="9">
        <v>2.6413293546254666</v>
      </c>
      <c r="I49" s="9">
        <v>-1.2718944275836312</v>
      </c>
    </row>
    <row r="50" spans="3:9" x14ac:dyDescent="0.2">
      <c r="C50" s="47"/>
      <c r="D50" s="47"/>
      <c r="E50" s="9">
        <v>0.41577728276040626</v>
      </c>
      <c r="F50" s="9">
        <v>0.72101133387640626</v>
      </c>
      <c r="G50" s="9">
        <v>0.39057087943890789</v>
      </c>
      <c r="H50" s="9">
        <v>0.46694692349523381</v>
      </c>
      <c r="I50" s="9">
        <v>1.0474578259524432</v>
      </c>
    </row>
    <row r="51" spans="3:9" x14ac:dyDescent="0.2">
      <c r="C51" s="47"/>
      <c r="D51" s="47"/>
      <c r="E51" s="9">
        <v>-0.12812214938438021</v>
      </c>
      <c r="F51" s="9">
        <v>-3.3880113458152845</v>
      </c>
      <c r="G51" s="9">
        <v>-4.2613344257289612</v>
      </c>
      <c r="H51" s="9">
        <v>-0.44533532431527434</v>
      </c>
      <c r="I51" s="9">
        <v>-0.5647492484122989</v>
      </c>
    </row>
    <row r="52" spans="3:9" x14ac:dyDescent="0.2">
      <c r="C52" s="47"/>
      <c r="D52" s="47"/>
      <c r="E52" s="9">
        <v>1.7693036536186362</v>
      </c>
      <c r="F52" s="9">
        <v>-0.53308593817160377</v>
      </c>
      <c r="G52" s="9">
        <v>-1.7587566029286141</v>
      </c>
      <c r="H52" s="9">
        <v>1.240886672610348</v>
      </c>
      <c r="I52" s="9">
        <v>0.97804428729669346</v>
      </c>
    </row>
    <row r="53" spans="3:9" x14ac:dyDescent="0.2">
      <c r="C53" s="48"/>
      <c r="D53" s="48"/>
      <c r="E53" s="9">
        <v>-0.95641571660903268</v>
      </c>
      <c r="F53" s="9">
        <v>-0.19449270966884197</v>
      </c>
      <c r="G53" s="9">
        <v>0.13306601149369457</v>
      </c>
      <c r="H53" s="9">
        <v>-0.53502738614709666</v>
      </c>
      <c r="I53" s="9">
        <v>-1.1127552869653705</v>
      </c>
    </row>
    <row r="54" spans="3:9" x14ac:dyDescent="0.2">
      <c r="C54" s="46">
        <v>3</v>
      </c>
      <c r="D54" s="46">
        <v>351.35067048311487</v>
      </c>
      <c r="E54" s="9">
        <v>-0.55915157137048055</v>
      </c>
      <c r="F54" s="9">
        <v>-0.33493786179145019</v>
      </c>
      <c r="G54" s="9">
        <v>-0.95377671476860526</v>
      </c>
      <c r="H54" s="9">
        <v>-0.37689380598760513</v>
      </c>
      <c r="I54" s="9">
        <v>0.15271983070420547</v>
      </c>
    </row>
    <row r="55" spans="3:9" x14ac:dyDescent="0.2">
      <c r="C55" s="47"/>
      <c r="D55" s="47"/>
      <c r="E55" s="9">
        <v>0.74646813750443641</v>
      </c>
      <c r="F55" s="9">
        <v>-0.64881122416271986</v>
      </c>
      <c r="G55" s="9">
        <v>0.3982612826719642</v>
      </c>
      <c r="H55" s="9">
        <v>-0.38821765859020513</v>
      </c>
      <c r="I55" s="9">
        <v>-0.80429730079864692</v>
      </c>
    </row>
    <row r="56" spans="3:9" x14ac:dyDescent="0.2">
      <c r="C56" s="47"/>
      <c r="D56" s="47"/>
      <c r="E56" s="9">
        <v>0.76757143547165418</v>
      </c>
      <c r="F56" s="9">
        <v>0.9613485257357316</v>
      </c>
      <c r="G56" s="9">
        <v>7.5110888178027163E-2</v>
      </c>
      <c r="H56" s="9">
        <v>-2.201064865357755E-2</v>
      </c>
      <c r="I56" s="9">
        <v>0.22263697423532949</v>
      </c>
    </row>
    <row r="57" spans="3:9" x14ac:dyDescent="0.2">
      <c r="C57" s="47"/>
      <c r="D57" s="47"/>
      <c r="E57" s="9">
        <v>1.5014440612759716</v>
      </c>
      <c r="F57" s="9">
        <v>-0.83394752094746616</v>
      </c>
      <c r="G57" s="9">
        <v>0.48825543129298632</v>
      </c>
      <c r="H57" s="9">
        <v>-0.31423294206631391</v>
      </c>
      <c r="I57" s="9">
        <v>-0.14172115309793504</v>
      </c>
    </row>
    <row r="58" spans="3:9" x14ac:dyDescent="0.2">
      <c r="C58" s="47"/>
      <c r="D58" s="47"/>
      <c r="E58" s="9">
        <v>3.504768025905574E-2</v>
      </c>
      <c r="F58" s="9">
        <v>0.63827326483774971</v>
      </c>
      <c r="G58" s="9">
        <v>-0.86078258151016684</v>
      </c>
      <c r="H58" s="9">
        <v>-0.15453521487089161</v>
      </c>
      <c r="I58" s="9">
        <v>0.42760415851264627</v>
      </c>
    </row>
    <row r="59" spans="3:9" x14ac:dyDescent="0.2">
      <c r="C59" s="47"/>
      <c r="D59" s="47"/>
      <c r="E59" s="9">
        <v>0.74211694204727818</v>
      </c>
      <c r="F59" s="9">
        <v>-1.3932502610559769</v>
      </c>
      <c r="G59" s="9">
        <v>-0.18770021197681755</v>
      </c>
      <c r="H59" s="9">
        <v>1.7179842007142716</v>
      </c>
      <c r="I59" s="9">
        <v>-1.7570337908608182</v>
      </c>
    </row>
    <row r="60" spans="3:9" x14ac:dyDescent="0.2">
      <c r="C60" s="47"/>
      <c r="D60" s="47"/>
      <c r="E60" s="9">
        <v>1.0031886694767758</v>
      </c>
      <c r="F60" s="9">
        <v>-0.14498841657684836</v>
      </c>
      <c r="G60" s="9">
        <v>-0.10370091506596614</v>
      </c>
      <c r="H60" s="9">
        <v>-0.15244764285558479</v>
      </c>
      <c r="I60" s="9">
        <v>-0.33225166428119018</v>
      </c>
    </row>
    <row r="61" spans="3:9" x14ac:dyDescent="0.2">
      <c r="C61" s="47"/>
      <c r="D61" s="47"/>
      <c r="E61" s="9">
        <v>-1.346456877388702</v>
      </c>
      <c r="F61" s="9">
        <v>3.3623869809414807E-2</v>
      </c>
      <c r="G61" s="9">
        <v>0.4226878281954734</v>
      </c>
      <c r="H61" s="9">
        <v>-0.49676067955731396</v>
      </c>
      <c r="I61" s="9">
        <v>-0.51380122185360466</v>
      </c>
    </row>
    <row r="62" spans="3:9" x14ac:dyDescent="0.2">
      <c r="C62" s="47"/>
      <c r="D62" s="47"/>
      <c r="E62" s="9">
        <v>-0.55915157137048055</v>
      </c>
      <c r="F62" s="9">
        <v>-0.33493786179145019</v>
      </c>
      <c r="G62" s="9">
        <v>-0.95377671476860526</v>
      </c>
      <c r="H62" s="9">
        <v>-0.37689380598760513</v>
      </c>
      <c r="I62" s="9">
        <v>0.15271983070420547</v>
      </c>
    </row>
    <row r="63" spans="3:9" x14ac:dyDescent="0.2">
      <c r="C63" s="48"/>
      <c r="D63" s="48"/>
      <c r="E63" s="9">
        <v>-0.33258482391624833</v>
      </c>
      <c r="F63" s="9">
        <v>-1.6435624970752505</v>
      </c>
      <c r="G63" s="9">
        <v>0.76843008716550154</v>
      </c>
      <c r="H63" s="9">
        <v>-0.49026816717898447</v>
      </c>
      <c r="I63" s="9">
        <v>2.6380098906760931</v>
      </c>
    </row>
    <row r="64" spans="3:9" x14ac:dyDescent="0.2">
      <c r="C64" s="46">
        <v>4</v>
      </c>
      <c r="D64" s="46">
        <v>362.70126019184278</v>
      </c>
      <c r="E64" s="9">
        <v>-0.70247994972927474</v>
      </c>
      <c r="F64" s="9">
        <v>-0.11795861943458234</v>
      </c>
      <c r="G64" s="9">
        <v>-1.5487733039402922</v>
      </c>
      <c r="H64" s="9">
        <v>-0.46911107418334436</v>
      </c>
      <c r="I64" s="9">
        <v>1.8509131416969821E-2</v>
      </c>
    </row>
    <row r="65" spans="3:9" x14ac:dyDescent="0.2">
      <c r="C65" s="47"/>
      <c r="D65" s="47"/>
      <c r="E65" s="9">
        <v>0.33049385180010377</v>
      </c>
      <c r="F65" s="9">
        <v>0.56079393277269263</v>
      </c>
      <c r="G65" s="9">
        <v>0.86562806097178358</v>
      </c>
      <c r="H65" s="9">
        <v>-0.35500902460600309</v>
      </c>
      <c r="I65" s="9">
        <v>0.20643768407745802</v>
      </c>
    </row>
    <row r="66" spans="3:9" x14ac:dyDescent="0.2">
      <c r="C66" s="47"/>
      <c r="D66" s="47"/>
      <c r="E66" s="9">
        <v>-1.1616180943686176</v>
      </c>
      <c r="F66" s="9">
        <v>0.96247735004655133</v>
      </c>
      <c r="G66" s="9">
        <v>0.61780985588188453</v>
      </c>
      <c r="H66" s="9">
        <v>-0.45439695968993665</v>
      </c>
      <c r="I66" s="9">
        <v>-0.38168887621376169</v>
      </c>
    </row>
    <row r="67" spans="3:9" x14ac:dyDescent="0.2">
      <c r="C67" s="47"/>
      <c r="D67" s="47"/>
      <c r="E67" s="9">
        <v>-0.95493631015359881</v>
      </c>
      <c r="F67" s="9">
        <v>1.0152902866053641</v>
      </c>
      <c r="G67" s="9">
        <v>0.26502125624970962</v>
      </c>
      <c r="H67" s="9">
        <v>-0.52971092033218492</v>
      </c>
      <c r="I67" s="9">
        <v>-0.34979390077339295</v>
      </c>
    </row>
    <row r="68" spans="3:9" x14ac:dyDescent="0.2">
      <c r="C68" s="47"/>
      <c r="D68" s="47"/>
      <c r="E68" s="9">
        <v>-6.2854217527005832E-2</v>
      </c>
      <c r="F68" s="9">
        <v>-0.98121948563895167</v>
      </c>
      <c r="G68" s="9">
        <v>-0.94174409203931986</v>
      </c>
      <c r="H68" s="9">
        <v>-0.46586226470159731</v>
      </c>
      <c r="I68" s="9">
        <v>-0.37917085183689048</v>
      </c>
    </row>
    <row r="69" spans="3:9" x14ac:dyDescent="0.2">
      <c r="C69" s="47"/>
      <c r="D69" s="47"/>
      <c r="E69" s="9">
        <v>-0.93309330895866416</v>
      </c>
      <c r="F69" s="9">
        <v>-0.13898782418775193</v>
      </c>
      <c r="G69" s="9">
        <v>0.84426134147510379</v>
      </c>
      <c r="H69" s="9">
        <v>-1.4783298670055678E-2</v>
      </c>
      <c r="I69" s="9">
        <v>-1.6624400084363564</v>
      </c>
    </row>
    <row r="70" spans="3:9" x14ac:dyDescent="0.2">
      <c r="C70" s="47"/>
      <c r="D70" s="47"/>
      <c r="E70" s="9">
        <v>-0.95493631015359881</v>
      </c>
      <c r="F70" s="9">
        <v>1.0152902866053641</v>
      </c>
      <c r="G70" s="9">
        <v>0.26502125624970962</v>
      </c>
      <c r="H70" s="9">
        <v>-0.52971092033218492</v>
      </c>
      <c r="I70" s="9">
        <v>-0.34979390077339295</v>
      </c>
    </row>
    <row r="71" spans="3:9" x14ac:dyDescent="0.2">
      <c r="C71" s="47"/>
      <c r="D71" s="47"/>
      <c r="E71" s="9">
        <v>-1.6379869730183074</v>
      </c>
      <c r="F71" s="9">
        <v>-0.31812432074081243</v>
      </c>
      <c r="G71" s="9">
        <v>0.80525840241571245</v>
      </c>
      <c r="H71" s="9">
        <v>-0.48322925018803803</v>
      </c>
      <c r="I71" s="9">
        <v>-0.15783650910991082</v>
      </c>
    </row>
    <row r="72" spans="3:9" x14ac:dyDescent="0.2">
      <c r="C72" s="47"/>
      <c r="D72" s="47"/>
      <c r="E72" s="9">
        <v>-0.5723792055602418</v>
      </c>
      <c r="F72" s="9">
        <v>-0.12523399113749417</v>
      </c>
      <c r="G72" s="9">
        <v>0.39924344568135661</v>
      </c>
      <c r="H72" s="9">
        <v>1.1884629799686204</v>
      </c>
      <c r="I72" s="9">
        <v>-1.2020612181984029</v>
      </c>
    </row>
    <row r="73" spans="3:9" x14ac:dyDescent="0.2">
      <c r="C73" s="48"/>
      <c r="D73" s="48"/>
      <c r="E73" s="9">
        <v>0.32675182370694761</v>
      </c>
      <c r="F73" s="9">
        <v>-1.4059946875251375</v>
      </c>
      <c r="G73" s="9">
        <v>-0.37402739774252242</v>
      </c>
      <c r="H73" s="9">
        <v>-0.1002266816448935</v>
      </c>
      <c r="I73" s="9">
        <v>0.43389921945482429</v>
      </c>
    </row>
    <row r="74" spans="3:9" x14ac:dyDescent="0.2">
      <c r="C74" s="46">
        <v>5</v>
      </c>
      <c r="D74" s="46">
        <v>370.40563633179852</v>
      </c>
      <c r="E74" s="9">
        <v>-2.1343812865715722E-2</v>
      </c>
      <c r="F74" s="9">
        <v>0.72927611018578553</v>
      </c>
      <c r="G74" s="9">
        <v>1.2412326744121218</v>
      </c>
      <c r="H74" s="9">
        <v>-0.19848912535853933</v>
      </c>
      <c r="I74" s="9">
        <v>1.0737292136177996</v>
      </c>
    </row>
    <row r="75" spans="3:9" x14ac:dyDescent="0.2">
      <c r="C75" s="47"/>
      <c r="D75" s="47"/>
      <c r="E75" s="9">
        <v>1.277313983277748</v>
      </c>
      <c r="F75" s="9">
        <v>-1.2569397745406137</v>
      </c>
      <c r="G75" s="9">
        <v>0.57006297761159752</v>
      </c>
      <c r="H75" s="9">
        <v>-0.28695918136046217</v>
      </c>
      <c r="I75" s="9">
        <v>1.1691623375012186</v>
      </c>
    </row>
    <row r="76" spans="3:9" x14ac:dyDescent="0.2">
      <c r="C76" s="47"/>
      <c r="D76" s="47"/>
      <c r="E76" s="9">
        <v>-0.51838086993690735</v>
      </c>
      <c r="F76" s="9">
        <v>-4.6181233295888389E-3</v>
      </c>
      <c r="G76" s="9">
        <v>-1.8530339484667957</v>
      </c>
      <c r="H76" s="9">
        <v>-0.49018441918228434</v>
      </c>
      <c r="I76" s="9">
        <v>-0.43448345398216143</v>
      </c>
    </row>
    <row r="77" spans="3:9" x14ac:dyDescent="0.2">
      <c r="C77" s="47"/>
      <c r="D77" s="47"/>
      <c r="E77" s="9">
        <v>-6.7563444421383536E-4</v>
      </c>
      <c r="F77" s="9">
        <v>0.46764632123409872</v>
      </c>
      <c r="G77" s="9">
        <v>0.41687714057883773</v>
      </c>
      <c r="H77" s="9">
        <v>0.2490050178874216</v>
      </c>
      <c r="I77" s="9">
        <v>1.3071500733537611</v>
      </c>
    </row>
    <row r="78" spans="3:9" x14ac:dyDescent="0.2">
      <c r="C78" s="47"/>
      <c r="D78" s="47"/>
      <c r="E78" s="9">
        <v>-2.0212502046854566E-2</v>
      </c>
      <c r="F78" s="9">
        <v>0.40781863276062563</v>
      </c>
      <c r="G78" s="9">
        <v>-0.8272709940326779</v>
      </c>
      <c r="H78" s="9">
        <v>-0.5262844016867082</v>
      </c>
      <c r="I78" s="9">
        <v>-1.9090385290779439</v>
      </c>
    </row>
    <row r="79" spans="3:9" x14ac:dyDescent="0.2">
      <c r="C79" s="47"/>
      <c r="D79" s="47"/>
      <c r="E79" s="9">
        <v>0.76652714856193616</v>
      </c>
      <c r="F79" s="9">
        <v>-0.78997288266367027</v>
      </c>
      <c r="G79" s="9">
        <v>-1.6717285947840603</v>
      </c>
      <c r="H79" s="9">
        <v>-0.48615123821924783</v>
      </c>
      <c r="I79" s="9">
        <v>0.34795065405762021</v>
      </c>
    </row>
    <row r="80" spans="3:9" x14ac:dyDescent="0.2">
      <c r="C80" s="47"/>
      <c r="D80" s="47"/>
      <c r="E80" s="9">
        <v>-0.1604950435856379</v>
      </c>
      <c r="F80" s="9">
        <v>1.0382075985478942</v>
      </c>
      <c r="G80" s="9">
        <v>0.33716943339118788</v>
      </c>
      <c r="H80" s="9">
        <v>3.1127422321241074</v>
      </c>
      <c r="I80" s="9">
        <v>-0.60344288967021986</v>
      </c>
    </row>
    <row r="81" spans="3:9" x14ac:dyDescent="0.2">
      <c r="C81" s="47"/>
      <c r="D81" s="47"/>
      <c r="E81" s="9">
        <v>1.5014440612759716</v>
      </c>
      <c r="F81" s="9">
        <v>-0.83394752094746616</v>
      </c>
      <c r="G81" s="9">
        <v>0.48825543129298632</v>
      </c>
      <c r="H81" s="9">
        <v>-0.31423294206631391</v>
      </c>
      <c r="I81" s="9">
        <v>-0.14172115309793504</v>
      </c>
    </row>
    <row r="82" spans="3:9" x14ac:dyDescent="0.2">
      <c r="C82" s="47"/>
      <c r="D82" s="47"/>
      <c r="E82" s="9">
        <v>-6.7563444421383536E-4</v>
      </c>
      <c r="F82" s="9">
        <v>0.46764632123409872</v>
      </c>
      <c r="G82" s="9">
        <v>0.41687714057883773</v>
      </c>
      <c r="H82" s="9">
        <v>0.2490050178874216</v>
      </c>
      <c r="I82" s="9">
        <v>1.3071500733537611</v>
      </c>
    </row>
    <row r="83" spans="3:9" x14ac:dyDescent="0.2">
      <c r="C83" s="48"/>
      <c r="D83" s="48"/>
      <c r="E83" s="9">
        <v>0.63794932280290861</v>
      </c>
      <c r="F83" s="9">
        <v>0.24533645361857237</v>
      </c>
      <c r="G83" s="9">
        <v>0.55791312853451813</v>
      </c>
      <c r="H83" s="9">
        <v>-8.7463282684380139E-2</v>
      </c>
      <c r="I83" s="9">
        <v>5.7511412408223399E-3</v>
      </c>
    </row>
    <row r="84" spans="3:9" x14ac:dyDescent="0.2">
      <c r="C84" s="46">
        <v>6</v>
      </c>
      <c r="D84" s="46">
        <v>426.43543353241921</v>
      </c>
      <c r="E84" s="9">
        <v>0.63794932280290861</v>
      </c>
      <c r="F84" s="9">
        <v>0.24533645361857237</v>
      </c>
      <c r="G84" s="9">
        <v>0.55791312853451813</v>
      </c>
      <c r="H84" s="9">
        <v>-8.7463282684380139E-2</v>
      </c>
      <c r="I84" s="9">
        <v>5.7511412408223399E-3</v>
      </c>
    </row>
    <row r="85" spans="3:9" x14ac:dyDescent="0.2">
      <c r="C85" s="47"/>
      <c r="D85" s="47"/>
      <c r="E85" s="9">
        <v>0.95602171072117981</v>
      </c>
      <c r="F85" s="9">
        <v>-2.1840279319871101</v>
      </c>
      <c r="G85" s="9">
        <v>0.84781395486151678</v>
      </c>
      <c r="H85" s="9">
        <v>-0.18758911932460487</v>
      </c>
      <c r="I85" s="9">
        <v>-0.93078605866347752</v>
      </c>
    </row>
    <row r="86" spans="3:9" x14ac:dyDescent="0.2">
      <c r="C86" s="47"/>
      <c r="D86" s="47"/>
      <c r="E86" s="9">
        <v>-0.99401004535888027</v>
      </c>
      <c r="F86" s="9">
        <v>1.0834298847541763</v>
      </c>
      <c r="G86" s="9">
        <v>0.48088852638058727</v>
      </c>
      <c r="H86" s="9">
        <v>-0.45385464034545137</v>
      </c>
      <c r="I86" s="9">
        <v>-0.17386793097599088</v>
      </c>
    </row>
    <row r="87" spans="3:9" x14ac:dyDescent="0.2">
      <c r="C87" s="47"/>
      <c r="D87" s="47"/>
      <c r="E87" s="9">
        <v>-0.99836124081603861</v>
      </c>
      <c r="F87" s="9">
        <v>-1.3711732300872717</v>
      </c>
      <c r="G87" s="9">
        <v>-0.36117303059736089</v>
      </c>
      <c r="H87" s="9">
        <v>-0.49405623205411803</v>
      </c>
      <c r="I87" s="9">
        <v>0.58162331623126884</v>
      </c>
    </row>
    <row r="88" spans="3:9" x14ac:dyDescent="0.2">
      <c r="C88" s="47"/>
      <c r="D88" s="47"/>
      <c r="E88" s="9">
        <v>4.5925668901951468E-2</v>
      </c>
      <c r="F88" s="9">
        <v>0.43413053724908202</v>
      </c>
      <c r="G88" s="9">
        <v>1.0713532732268729</v>
      </c>
      <c r="H88" s="9">
        <v>-0.15084366445536984</v>
      </c>
      <c r="I88" s="9">
        <v>0.87480528784497369</v>
      </c>
    </row>
    <row r="89" spans="3:9" x14ac:dyDescent="0.2">
      <c r="C89" s="47"/>
      <c r="D89" s="47"/>
      <c r="E89" s="9">
        <v>-0.82431342252970696</v>
      </c>
      <c r="F89" s="9">
        <v>0.42929600056912598</v>
      </c>
      <c r="G89" s="9">
        <v>1.100813523583362</v>
      </c>
      <c r="H89" s="9">
        <v>-0.50934075211041663</v>
      </c>
      <c r="I89" s="9">
        <v>-1.8953572632969435</v>
      </c>
    </row>
    <row r="90" spans="3:9" x14ac:dyDescent="0.2">
      <c r="C90" s="47"/>
      <c r="D90" s="47"/>
      <c r="E90" s="9">
        <v>-1.3247009001029104</v>
      </c>
      <c r="F90" s="9">
        <v>0.65590332213988078</v>
      </c>
      <c r="G90" s="9">
        <v>0.32707145480566424</v>
      </c>
      <c r="H90" s="9">
        <v>-0.48355505032154233</v>
      </c>
      <c r="I90" s="9">
        <v>-0.42055038576347403</v>
      </c>
    </row>
    <row r="91" spans="3:9" x14ac:dyDescent="0.2">
      <c r="C91" s="47"/>
      <c r="D91" s="47"/>
      <c r="E91" s="9">
        <v>-0.97978163621397263</v>
      </c>
      <c r="F91" s="9">
        <v>-0.85003821836047344</v>
      </c>
      <c r="G91" s="9">
        <v>3.7595932218943029E-2</v>
      </c>
      <c r="H91" s="9">
        <v>-0.54336184379431363</v>
      </c>
      <c r="I91" s="9">
        <v>-1.5590331406928453</v>
      </c>
    </row>
    <row r="92" spans="3:9" x14ac:dyDescent="0.2">
      <c r="C92" s="47"/>
      <c r="D92" s="47"/>
      <c r="E92" s="9">
        <v>-0.97573502443881543</v>
      </c>
      <c r="F92" s="9">
        <v>0.86011417526590284</v>
      </c>
      <c r="G92" s="9">
        <v>0.76923258953825824</v>
      </c>
      <c r="H92" s="9">
        <v>-0.53616564398029609</v>
      </c>
      <c r="I92" s="9">
        <v>5.8545719009222112E-2</v>
      </c>
    </row>
    <row r="93" spans="3:9" x14ac:dyDescent="0.2">
      <c r="C93" s="48"/>
      <c r="D93" s="48"/>
      <c r="E93" s="9">
        <v>0.88170329231291622</v>
      </c>
      <c r="F93" s="9">
        <v>-1.3344036595361539</v>
      </c>
      <c r="G93" s="9">
        <v>0.1845427755901895</v>
      </c>
      <c r="H93" s="9">
        <v>-3.6876939384891672E-2</v>
      </c>
      <c r="I93" s="9">
        <v>-1.1581636598949481</v>
      </c>
    </row>
    <row r="94" spans="3:9" x14ac:dyDescent="0.2">
      <c r="C94" s="46">
        <v>7</v>
      </c>
      <c r="D94" s="46">
        <v>446.78670342783516</v>
      </c>
      <c r="E94" s="9">
        <v>1.5014440612759716</v>
      </c>
      <c r="F94" s="9">
        <v>-0.83394752094746616</v>
      </c>
      <c r="G94" s="9">
        <v>0.48825543129298632</v>
      </c>
      <c r="H94" s="9">
        <v>-0.31423294206631391</v>
      </c>
      <c r="I94" s="9">
        <v>-0.14172115309793504</v>
      </c>
    </row>
    <row r="95" spans="3:9" x14ac:dyDescent="0.2">
      <c r="C95" s="47"/>
      <c r="D95" s="47"/>
      <c r="E95" s="9">
        <v>0.52455716918936357</v>
      </c>
      <c r="F95" s="9">
        <v>-1.4548504017367896</v>
      </c>
      <c r="G95" s="9">
        <v>-0.40049721624895929</v>
      </c>
      <c r="H95" s="9">
        <v>-0.51343623341246181</v>
      </c>
      <c r="I95" s="9">
        <v>0.31983271518255835</v>
      </c>
    </row>
    <row r="96" spans="3:9" x14ac:dyDescent="0.2">
      <c r="C96" s="47"/>
      <c r="D96" s="47"/>
      <c r="E96" s="9">
        <v>0.33615040589440953</v>
      </c>
      <c r="F96" s="9">
        <v>0.65532821585942058</v>
      </c>
      <c r="G96" s="9">
        <v>0.29824864830312464</v>
      </c>
      <c r="H96" s="9">
        <v>0.26217387971000777</v>
      </c>
      <c r="I96" s="9">
        <v>1.4478237018749662</v>
      </c>
    </row>
    <row r="97" spans="3:9" x14ac:dyDescent="0.2">
      <c r="C97" s="47"/>
      <c r="D97" s="47"/>
      <c r="E97" s="9">
        <v>1.2903675696492229</v>
      </c>
      <c r="F97" s="9">
        <v>-1.2231146530865618</v>
      </c>
      <c r="G97" s="9">
        <v>-0.25235020161383837</v>
      </c>
      <c r="H97" s="9">
        <v>-0.37188884186773669</v>
      </c>
      <c r="I97" s="9">
        <v>1.9056005335901527</v>
      </c>
    </row>
    <row r="98" spans="3:9" x14ac:dyDescent="0.2">
      <c r="C98" s="47"/>
      <c r="D98" s="47"/>
      <c r="E98" s="9">
        <v>0.21140163213768132</v>
      </c>
      <c r="F98" s="9">
        <v>-0.91258577930496476</v>
      </c>
      <c r="G98" s="9">
        <v>-1.245670661944871</v>
      </c>
      <c r="H98" s="9">
        <v>-0.27312493149092276</v>
      </c>
      <c r="I98" s="9">
        <v>1.0138002334482648</v>
      </c>
    </row>
    <row r="99" spans="3:9" x14ac:dyDescent="0.2">
      <c r="C99" s="47"/>
      <c r="D99" s="47"/>
      <c r="E99" s="9">
        <v>2.1267108484696182</v>
      </c>
      <c r="F99" s="9">
        <v>-0.70625174627783738</v>
      </c>
      <c r="G99" s="9">
        <v>0.34764815878735528</v>
      </c>
      <c r="H99" s="9">
        <v>-4.7007383034514148E-2</v>
      </c>
      <c r="I99" s="9">
        <v>0.37682400024574347</v>
      </c>
    </row>
    <row r="100" spans="3:9" x14ac:dyDescent="0.2">
      <c r="C100" s="47"/>
      <c r="D100" s="47"/>
      <c r="E100" s="9">
        <v>-0.1604950435856379</v>
      </c>
      <c r="F100" s="9">
        <v>1.0382075985478942</v>
      </c>
      <c r="G100" s="9">
        <v>0.33716943339118788</v>
      </c>
      <c r="H100" s="9">
        <v>3.1127422321241074</v>
      </c>
      <c r="I100" s="9">
        <v>-0.60344288967021986</v>
      </c>
    </row>
    <row r="101" spans="3:9" x14ac:dyDescent="0.2">
      <c r="C101" s="47"/>
      <c r="D101" s="47"/>
      <c r="E101" s="9">
        <v>0.95602171072117981</v>
      </c>
      <c r="F101" s="9">
        <v>-2.1840279319871101</v>
      </c>
      <c r="G101" s="9">
        <v>0.84781395486151678</v>
      </c>
      <c r="H101" s="9">
        <v>-0.18758911932460487</v>
      </c>
      <c r="I101" s="9">
        <v>-0.93078605866347752</v>
      </c>
    </row>
    <row r="102" spans="3:9" x14ac:dyDescent="0.2">
      <c r="C102" s="47"/>
      <c r="D102" s="47"/>
      <c r="E102" s="9">
        <v>1.2425044196204817</v>
      </c>
      <c r="F102" s="9">
        <v>-0.41982366761095752</v>
      </c>
      <c r="G102" s="9">
        <v>0.67026803241162181</v>
      </c>
      <c r="H102" s="9">
        <v>-0.31326422286058075</v>
      </c>
      <c r="I102" s="9">
        <v>-0.60797533354858802</v>
      </c>
    </row>
    <row r="103" spans="3:9" x14ac:dyDescent="0.2">
      <c r="C103" s="48"/>
      <c r="D103" s="48"/>
      <c r="E103" s="9">
        <v>4.5925668901951468E-2</v>
      </c>
      <c r="F103" s="9">
        <v>0.43413053724908202</v>
      </c>
      <c r="G103" s="9">
        <v>1.0713532732268729</v>
      </c>
      <c r="H103" s="9">
        <v>-0.15084366445536984</v>
      </c>
      <c r="I103" s="9">
        <v>0.87480528784497369</v>
      </c>
    </row>
    <row r="104" spans="3:9" x14ac:dyDescent="0.2">
      <c r="C104" s="46">
        <v>8</v>
      </c>
      <c r="D104" s="46">
        <v>388.82104037237031</v>
      </c>
      <c r="E104" s="9">
        <v>-0.780801467958124</v>
      </c>
      <c r="F104" s="9">
        <v>0.46259651577767602</v>
      </c>
      <c r="G104" s="9">
        <v>0.55474044314840454</v>
      </c>
      <c r="H104" s="9">
        <v>-4.2298600854195123E-2</v>
      </c>
      <c r="I104" s="9">
        <v>0.42861136826339474</v>
      </c>
    </row>
    <row r="105" spans="3:9" x14ac:dyDescent="0.2">
      <c r="C105" s="47"/>
      <c r="D105" s="47"/>
      <c r="E105" s="9">
        <v>0.31648300242805405</v>
      </c>
      <c r="F105" s="9">
        <v>-0.2647527151678204</v>
      </c>
      <c r="G105" s="9">
        <v>-0.33281817420725862</v>
      </c>
      <c r="H105" s="9">
        <v>-0.2070492940700335</v>
      </c>
      <c r="I105" s="9">
        <v>-0.24563162571682046</v>
      </c>
    </row>
    <row r="106" spans="3:9" x14ac:dyDescent="0.2">
      <c r="C106" s="47"/>
      <c r="D106" s="47"/>
      <c r="E106" s="9">
        <v>-0.31809534304391124</v>
      </c>
      <c r="F106" s="9">
        <v>0.7868792226095308</v>
      </c>
      <c r="G106" s="9">
        <v>-1.3165116766039995</v>
      </c>
      <c r="H106" s="9">
        <v>-0.21371900495357615</v>
      </c>
      <c r="I106" s="9">
        <v>0.37791514414238764</v>
      </c>
    </row>
    <row r="107" spans="3:9" x14ac:dyDescent="0.2">
      <c r="C107" s="47"/>
      <c r="D107" s="47"/>
      <c r="E107" s="9">
        <v>-0.80690864070107371</v>
      </c>
      <c r="F107" s="9">
        <v>0.74297053143020864</v>
      </c>
      <c r="G107" s="9">
        <v>-0.84832683853486002</v>
      </c>
      <c r="H107" s="9">
        <v>-0.44221417946264341</v>
      </c>
      <c r="I107" s="9">
        <v>0.27635482760858204</v>
      </c>
    </row>
    <row r="108" spans="3:9" x14ac:dyDescent="0.2">
      <c r="C108" s="47"/>
      <c r="D108" s="47"/>
      <c r="E108" s="9">
        <v>-0.97851978953139673</v>
      </c>
      <c r="F108" s="9">
        <v>9.9035673913097838E-2</v>
      </c>
      <c r="G108" s="9">
        <v>-1.9933854792078587</v>
      </c>
      <c r="H108" s="9">
        <v>-0.51785853616504418</v>
      </c>
      <c r="I108" s="9">
        <v>0.25839292038690076</v>
      </c>
    </row>
    <row r="109" spans="3:9" x14ac:dyDescent="0.2">
      <c r="C109" s="47"/>
      <c r="D109" s="47"/>
      <c r="E109" s="9">
        <v>-0.95493631015359881</v>
      </c>
      <c r="F109" s="9">
        <v>1.0152902866053641</v>
      </c>
      <c r="G109" s="9">
        <v>0.26502125624970962</v>
      </c>
      <c r="H109" s="9">
        <v>-0.52971092033218492</v>
      </c>
      <c r="I109" s="9">
        <v>-0.34979390077339295</v>
      </c>
    </row>
    <row r="110" spans="3:9" x14ac:dyDescent="0.2">
      <c r="C110" s="47"/>
      <c r="D110" s="47"/>
      <c r="E110" s="9">
        <v>-0.98970236185629357</v>
      </c>
      <c r="F110" s="9">
        <v>1.34520859929915</v>
      </c>
      <c r="G110" s="9">
        <v>0.53616068113092719</v>
      </c>
      <c r="H110" s="9">
        <v>-0.51164535399522082</v>
      </c>
      <c r="I110" s="9">
        <v>8.6999394467866822E-2</v>
      </c>
    </row>
    <row r="111" spans="3:9" x14ac:dyDescent="0.2">
      <c r="C111" s="47"/>
      <c r="D111" s="47"/>
      <c r="E111" s="9">
        <v>-0.12812214938438021</v>
      </c>
      <c r="F111" s="9">
        <v>-1.0367299162219188</v>
      </c>
      <c r="G111" s="9">
        <v>-0.31028089708753315</v>
      </c>
      <c r="H111" s="9">
        <v>-4.2522779942923028E-2</v>
      </c>
      <c r="I111" s="9">
        <v>-1.0179936362491173</v>
      </c>
    </row>
    <row r="112" spans="3:9" x14ac:dyDescent="0.2">
      <c r="C112" s="47"/>
      <c r="D112" s="47"/>
      <c r="E112" s="9">
        <v>1.7693036536186362</v>
      </c>
      <c r="F112" s="9">
        <v>-0.53308593817160377</v>
      </c>
      <c r="G112" s="9">
        <v>-1.7587566029286141</v>
      </c>
      <c r="H112" s="9">
        <v>1.240886672610348</v>
      </c>
      <c r="I112" s="9">
        <v>0.97804428729669346</v>
      </c>
    </row>
    <row r="113" spans="3:9" x14ac:dyDescent="0.2">
      <c r="C113" s="48"/>
      <c r="D113" s="48"/>
      <c r="E113" s="9">
        <v>-0.12812214938438021</v>
      </c>
      <c r="F113" s="9">
        <v>0.47255769718293039</v>
      </c>
      <c r="G113" s="9">
        <v>-0.2698032123617517</v>
      </c>
      <c r="H113" s="9">
        <v>-0.38286085075249265</v>
      </c>
      <c r="I113" s="9">
        <v>-0.27651939140644066</v>
      </c>
    </row>
    <row r="114" spans="3:9" x14ac:dyDescent="0.2">
      <c r="C114" s="46">
        <v>9</v>
      </c>
      <c r="D114" s="46">
        <v>360.75677436510136</v>
      </c>
      <c r="E114" s="9">
        <v>0.13294957804511731</v>
      </c>
      <c r="F114" s="9">
        <v>0.28138040798112063</v>
      </c>
      <c r="G114" s="9">
        <v>0.47045763315543393</v>
      </c>
      <c r="H114" s="9">
        <v>-0.1608791256209299</v>
      </c>
      <c r="I114" s="9">
        <v>-0.5039809267838069</v>
      </c>
    </row>
    <row r="115" spans="3:9" x14ac:dyDescent="0.2">
      <c r="C115" s="47"/>
      <c r="D115" s="47"/>
      <c r="E115" s="9">
        <v>-0.93309330895866416</v>
      </c>
      <c r="F115" s="9">
        <v>-0.13898782418775193</v>
      </c>
      <c r="G115" s="9">
        <v>0.84426134147510379</v>
      </c>
      <c r="H115" s="9">
        <v>-1.4783298670055678E-2</v>
      </c>
      <c r="I115" s="9">
        <v>-1.6624400084363564</v>
      </c>
    </row>
    <row r="116" spans="3:9" x14ac:dyDescent="0.2">
      <c r="C116" s="47"/>
      <c r="D116" s="47"/>
      <c r="E116" s="9">
        <v>-0.12812214938438021</v>
      </c>
      <c r="F116" s="9">
        <v>-0.23845784206370332</v>
      </c>
      <c r="G116" s="9">
        <v>1.0413566338599052</v>
      </c>
      <c r="H116" s="9">
        <v>-0.48954201076857201</v>
      </c>
      <c r="I116" s="9">
        <v>1.9180604584135477E-2</v>
      </c>
    </row>
    <row r="117" spans="3:9" x14ac:dyDescent="0.2">
      <c r="C117" s="47"/>
      <c r="D117" s="47"/>
      <c r="E117" s="9">
        <v>-1.2594329682455361</v>
      </c>
      <c r="F117" s="9">
        <v>0.499110219485008</v>
      </c>
      <c r="G117" s="9">
        <v>0.71917844018282384</v>
      </c>
      <c r="H117" s="9">
        <v>-0.3836064121865308</v>
      </c>
      <c r="I117" s="9">
        <v>-8.028135830227745E-2</v>
      </c>
    </row>
    <row r="118" spans="3:9" x14ac:dyDescent="0.2">
      <c r="C118" s="47"/>
      <c r="D118" s="47"/>
      <c r="E118" s="9">
        <v>-0.12812214938438021</v>
      </c>
      <c r="F118" s="9">
        <v>-1.0367299162219188</v>
      </c>
      <c r="G118" s="9">
        <v>-0.31028089708753315</v>
      </c>
      <c r="H118" s="9">
        <v>-4.2522779942923028E-2</v>
      </c>
      <c r="I118" s="9">
        <v>-1.0179936362491173</v>
      </c>
    </row>
    <row r="119" spans="3:9" x14ac:dyDescent="0.2">
      <c r="C119" s="47"/>
      <c r="D119" s="47"/>
      <c r="E119" s="9">
        <v>-0.99836124081603861</v>
      </c>
      <c r="F119" s="9">
        <v>-0.98926978532927545</v>
      </c>
      <c r="G119" s="9">
        <v>0.45484264693051729</v>
      </c>
      <c r="H119" s="9">
        <v>-0.53954109677412632</v>
      </c>
      <c r="I119" s="9">
        <v>9.7742965142517332E-2</v>
      </c>
    </row>
    <row r="120" spans="3:9" x14ac:dyDescent="0.2">
      <c r="C120" s="47"/>
      <c r="D120" s="47"/>
      <c r="E120" s="9">
        <v>-0.99401004535888027</v>
      </c>
      <c r="F120" s="9">
        <v>1.0834298847541763</v>
      </c>
      <c r="G120" s="9">
        <v>0.48088852638058727</v>
      </c>
      <c r="H120" s="9">
        <v>-0.45385464034545137</v>
      </c>
      <c r="I120" s="9">
        <v>-0.17386793097599088</v>
      </c>
    </row>
    <row r="121" spans="3:9" x14ac:dyDescent="0.2">
      <c r="C121" s="47"/>
      <c r="D121" s="47"/>
      <c r="E121" s="9">
        <v>3.722327798763489E-2</v>
      </c>
      <c r="F121" s="9">
        <v>1.4356032657948112</v>
      </c>
      <c r="G121" s="9">
        <v>-2.0795235769752756</v>
      </c>
      <c r="H121" s="9">
        <v>-0.31660239758270908</v>
      </c>
      <c r="I121" s="9">
        <v>-0.18645805286034695</v>
      </c>
    </row>
    <row r="122" spans="3:9" x14ac:dyDescent="0.2">
      <c r="C122" s="47"/>
      <c r="D122" s="47"/>
      <c r="E122" s="9">
        <v>8.9437623473534386E-2</v>
      </c>
      <c r="F122" s="9">
        <v>1.0336526934340589</v>
      </c>
      <c r="G122" s="9">
        <v>-6.7532560954205567E-2</v>
      </c>
      <c r="H122" s="9">
        <v>-0.24252014528217317</v>
      </c>
      <c r="I122" s="9">
        <v>0.20593407920208379</v>
      </c>
    </row>
    <row r="123" spans="3:9" x14ac:dyDescent="0.2">
      <c r="C123" s="48"/>
      <c r="D123" s="48"/>
      <c r="E123" s="9">
        <v>2.154297427668002</v>
      </c>
      <c r="F123" s="9">
        <v>-0.16424774363426428</v>
      </c>
      <c r="G123" s="9">
        <v>0.59292900708502971</v>
      </c>
      <c r="H123" s="9">
        <v>-0.12198124510479708</v>
      </c>
      <c r="I123" s="9">
        <v>0.25486768625928102</v>
      </c>
    </row>
    <row r="124" spans="3:9" x14ac:dyDescent="0.2">
      <c r="C124" s="46">
        <v>10</v>
      </c>
      <c r="D124" s="46">
        <v>365.92990827946164</v>
      </c>
      <c r="E124" s="9">
        <v>0.63794932280290861</v>
      </c>
      <c r="F124" s="9">
        <v>0.24533645361857237</v>
      </c>
      <c r="G124" s="9">
        <v>0.55791312853451813</v>
      </c>
      <c r="H124" s="9">
        <v>-8.7463282684380139E-2</v>
      </c>
      <c r="I124" s="9">
        <v>5.7511412408223399E-3</v>
      </c>
    </row>
    <row r="125" spans="3:9" x14ac:dyDescent="0.2">
      <c r="C125" s="47"/>
      <c r="D125" s="47"/>
      <c r="E125" s="9">
        <v>-2.1343812865715722E-2</v>
      </c>
      <c r="F125" s="9">
        <v>0.72927611018578553</v>
      </c>
      <c r="G125" s="9">
        <v>1.2412326744121218</v>
      </c>
      <c r="H125" s="9">
        <v>-0.19848912535853933</v>
      </c>
      <c r="I125" s="9">
        <v>1.0737292136177996</v>
      </c>
    </row>
    <row r="126" spans="3:9" x14ac:dyDescent="0.2">
      <c r="C126" s="47"/>
      <c r="D126" s="47"/>
      <c r="E126" s="9">
        <v>-1.346456877388702</v>
      </c>
      <c r="F126" s="9">
        <v>3.3623869809414807E-2</v>
      </c>
      <c r="G126" s="9">
        <v>0.4226878281954734</v>
      </c>
      <c r="H126" s="9">
        <v>-0.49676067955731396</v>
      </c>
      <c r="I126" s="9">
        <v>-0.51380122185360466</v>
      </c>
    </row>
    <row r="127" spans="3:9" x14ac:dyDescent="0.2">
      <c r="C127" s="47"/>
      <c r="D127" s="47"/>
      <c r="E127" s="9">
        <v>0.33615040589440953</v>
      </c>
      <c r="F127" s="9">
        <v>0.65532821585942058</v>
      </c>
      <c r="G127" s="9">
        <v>0.29824864830312464</v>
      </c>
      <c r="H127" s="9">
        <v>0.26217387971000777</v>
      </c>
      <c r="I127" s="9">
        <v>1.4478237018749662</v>
      </c>
    </row>
    <row r="128" spans="3:9" x14ac:dyDescent="0.2">
      <c r="C128" s="47"/>
      <c r="D128" s="47"/>
      <c r="E128" s="9">
        <v>0.79211217785002697</v>
      </c>
      <c r="F128" s="9">
        <v>-0.60224147820015428</v>
      </c>
      <c r="G128" s="9">
        <v>0.56042878685258823</v>
      </c>
      <c r="H128" s="9">
        <v>-0.49738164031333476</v>
      </c>
      <c r="I128" s="9">
        <v>0.40829930495663364</v>
      </c>
    </row>
    <row r="129" spans="2:9" x14ac:dyDescent="0.2">
      <c r="C129" s="47"/>
      <c r="D129" s="47"/>
      <c r="E129" s="9">
        <v>-0.97851978953139673</v>
      </c>
      <c r="F129" s="9">
        <v>9.9035673913097838E-2</v>
      </c>
      <c r="G129" s="9">
        <v>-1.9933854792078587</v>
      </c>
      <c r="H129" s="9">
        <v>-0.51785853616504418</v>
      </c>
      <c r="I129" s="9">
        <v>0.25839292038690076</v>
      </c>
    </row>
    <row r="130" spans="2:9" x14ac:dyDescent="0.2">
      <c r="C130" s="47"/>
      <c r="D130" s="47"/>
      <c r="E130" s="9">
        <v>2.1488149213919825</v>
      </c>
      <c r="F130" s="9">
        <v>0.63075806747862573</v>
      </c>
      <c r="G130" s="9">
        <v>0.65835925474708956</v>
      </c>
      <c r="H130" s="9">
        <v>0.52777299136686817</v>
      </c>
      <c r="I130" s="9">
        <v>2.4936431597354769</v>
      </c>
    </row>
    <row r="131" spans="2:9" x14ac:dyDescent="0.2">
      <c r="C131" s="47"/>
      <c r="D131" s="47"/>
      <c r="E131" s="9">
        <v>-0.98965884990172204</v>
      </c>
      <c r="F131" s="9">
        <v>1.0773896844945234</v>
      </c>
      <c r="G131" s="9">
        <v>0.61511753923178003</v>
      </c>
      <c r="H131" s="9">
        <v>-0.5311351469346044</v>
      </c>
      <c r="I131" s="9">
        <v>-0.32033301556399979</v>
      </c>
    </row>
    <row r="132" spans="2:9" x14ac:dyDescent="0.2">
      <c r="C132" s="47"/>
      <c r="D132" s="47"/>
      <c r="E132" s="9">
        <v>2.154297427668002</v>
      </c>
      <c r="F132" s="9">
        <v>-0.16424774363426428</v>
      </c>
      <c r="G132" s="9">
        <v>0.59292900708502971</v>
      </c>
      <c r="H132" s="9">
        <v>-0.12198124510479708</v>
      </c>
      <c r="I132" s="9">
        <v>0.25486768625928102</v>
      </c>
    </row>
    <row r="133" spans="2:9" x14ac:dyDescent="0.2">
      <c r="C133" s="48"/>
      <c r="D133" s="48"/>
      <c r="E133" s="9">
        <v>-0.64956941297022985</v>
      </c>
      <c r="F133" s="9">
        <v>0.31865141417346637</v>
      </c>
      <c r="G133" s="9">
        <v>0.69613466063022877</v>
      </c>
      <c r="H133" s="9">
        <v>-0.51238938345370955</v>
      </c>
      <c r="I133" s="9">
        <v>-1.1072156333362539</v>
      </c>
    </row>
    <row r="135" spans="2:9" ht="18.75" x14ac:dyDescent="0.3">
      <c r="B135" s="13" t="s">
        <v>171</v>
      </c>
    </row>
    <row r="137" spans="2:9" x14ac:dyDescent="0.2">
      <c r="C137" s="11" t="s">
        <v>155</v>
      </c>
      <c r="D137" s="11" t="s">
        <v>39</v>
      </c>
      <c r="E137" s="11" t="s">
        <v>129</v>
      </c>
      <c r="F137" s="11" t="s">
        <v>130</v>
      </c>
      <c r="G137" s="11" t="s">
        <v>131</v>
      </c>
      <c r="H137" s="11" t="s">
        <v>132</v>
      </c>
    </row>
    <row r="138" spans="2:9" x14ac:dyDescent="0.2">
      <c r="C138" s="12" t="s">
        <v>186</v>
      </c>
      <c r="D138" s="9">
        <v>41027.882352941175</v>
      </c>
      <c r="E138" s="9">
        <v>41.399083352941176</v>
      </c>
      <c r="F138" s="9">
        <v>-114.89137652941177</v>
      </c>
      <c r="G138" s="9">
        <v>476459.29411764711</v>
      </c>
      <c r="H138" s="9">
        <v>26250.882352941178</v>
      </c>
    </row>
    <row r="139" spans="2:9" x14ac:dyDescent="0.2">
      <c r="C139" s="12" t="s">
        <v>187</v>
      </c>
      <c r="D139" s="9">
        <v>74478.5</v>
      </c>
      <c r="E139" s="9">
        <v>33.842622636363636</v>
      </c>
      <c r="F139" s="9">
        <v>-86.770270636363634</v>
      </c>
      <c r="G139" s="9">
        <v>655018.77272727271</v>
      </c>
      <c r="H139" s="9">
        <v>29382</v>
      </c>
    </row>
    <row r="140" spans="2:9" x14ac:dyDescent="0.2">
      <c r="C140" s="12" t="s">
        <v>188</v>
      </c>
      <c r="D140" s="9">
        <v>79231.399999999994</v>
      </c>
      <c r="E140" s="9">
        <v>32.436796200000003</v>
      </c>
      <c r="F140" s="9">
        <v>-90.992548999999997</v>
      </c>
      <c r="G140" s="9">
        <v>883365.2</v>
      </c>
      <c r="H140" s="9">
        <v>57431.600000000006</v>
      </c>
    </row>
    <row r="141" spans="2:9" x14ac:dyDescent="0.2">
      <c r="C141" s="12" t="s">
        <v>189</v>
      </c>
      <c r="D141" s="29">
        <v>28846.095238095237</v>
      </c>
      <c r="E141" s="9">
        <v>40.499223000000001</v>
      </c>
      <c r="F141" s="9">
        <v>-81.499540238095236</v>
      </c>
      <c r="G141" s="9">
        <v>331399.4761904761</v>
      </c>
      <c r="H141" s="9">
        <v>24199.285714285714</v>
      </c>
    </row>
    <row r="142" spans="2:9" x14ac:dyDescent="0.2">
      <c r="C142" s="12" t="s">
        <v>190</v>
      </c>
      <c r="D142" s="9">
        <v>42688.727272727272</v>
      </c>
      <c r="E142" s="9">
        <v>31.0254935</v>
      </c>
      <c r="F142" s="9">
        <v>-91.984633681818181</v>
      </c>
      <c r="G142" s="9">
        <v>641548.68181818165</v>
      </c>
      <c r="H142" s="9">
        <v>20298.68181818182</v>
      </c>
    </row>
    <row r="143" spans="2:9" x14ac:dyDescent="0.2">
      <c r="C143" s="12" t="s">
        <v>191</v>
      </c>
      <c r="D143" s="9">
        <v>65049.333333333328</v>
      </c>
      <c r="E143" s="9">
        <v>39.573155499999999</v>
      </c>
      <c r="F143" s="9">
        <v>-89.54278166666667</v>
      </c>
      <c r="G143" s="9">
        <v>8047932.166666667</v>
      </c>
      <c r="H143" s="9">
        <v>22497.833333333336</v>
      </c>
    </row>
    <row r="144" spans="2:9" x14ac:dyDescent="0.2">
      <c r="C144" s="12" t="s">
        <v>192</v>
      </c>
      <c r="D144" s="9">
        <v>65756.411764705888</v>
      </c>
      <c r="E144" s="9">
        <v>40.750335411764709</v>
      </c>
      <c r="F144" s="9">
        <v>-85.97638570588235</v>
      </c>
      <c r="G144" s="9">
        <v>1267882</v>
      </c>
      <c r="H144" s="9">
        <v>37287.117647058825</v>
      </c>
    </row>
    <row r="145" spans="3:13" x14ac:dyDescent="0.2">
      <c r="C145" s="12" t="s">
        <v>193</v>
      </c>
      <c r="D145" s="9">
        <v>50000</v>
      </c>
      <c r="E145" s="9">
        <v>19.696151</v>
      </c>
      <c r="F145" s="9">
        <v>-155.087501</v>
      </c>
      <c r="G145" s="9">
        <v>215119</v>
      </c>
      <c r="H145" s="9">
        <v>20429</v>
      </c>
    </row>
    <row r="146" spans="3:13" x14ac:dyDescent="0.2">
      <c r="C146" s="12" t="s">
        <v>194</v>
      </c>
      <c r="D146" s="27">
        <v>80071.666666666672</v>
      </c>
      <c r="E146" s="9">
        <v>33.568016333333333</v>
      </c>
      <c r="F146" s="9">
        <v>-114.14961683333334</v>
      </c>
      <c r="G146" s="9">
        <v>2215159.3333333335</v>
      </c>
      <c r="H146" s="9">
        <v>35724.333333333328</v>
      </c>
    </row>
    <row r="147" spans="3:13" x14ac:dyDescent="0.2">
      <c r="C147" s="12" t="s">
        <v>195</v>
      </c>
      <c r="D147" s="9">
        <v>40829.200000000004</v>
      </c>
      <c r="E147" s="9">
        <v>37.9248221</v>
      </c>
      <c r="F147" s="9">
        <v>-87.370506700000007</v>
      </c>
      <c r="G147" s="9">
        <v>672616.5</v>
      </c>
      <c r="H147" s="9">
        <v>11077.4</v>
      </c>
    </row>
    <row r="149" spans="3:13" ht="51" x14ac:dyDescent="0.2">
      <c r="C149" s="10" t="s">
        <v>196</v>
      </c>
      <c r="D149" s="11" t="s">
        <v>186</v>
      </c>
      <c r="E149" s="11" t="s">
        <v>187</v>
      </c>
      <c r="F149" s="11" t="s">
        <v>188</v>
      </c>
      <c r="G149" s="11" t="s">
        <v>189</v>
      </c>
      <c r="H149" s="11" t="s">
        <v>190</v>
      </c>
      <c r="I149" s="11" t="s">
        <v>191</v>
      </c>
      <c r="J149" s="11" t="s">
        <v>192</v>
      </c>
      <c r="K149" s="11" t="s">
        <v>193</v>
      </c>
      <c r="L149" s="11" t="s">
        <v>194</v>
      </c>
      <c r="M149" s="11" t="s">
        <v>195</v>
      </c>
    </row>
    <row r="150" spans="3:13" x14ac:dyDescent="0.2">
      <c r="C150" s="12" t="s">
        <v>186</v>
      </c>
      <c r="D150" s="30">
        <v>0</v>
      </c>
      <c r="E150" s="31">
        <v>181692.69651784986</v>
      </c>
      <c r="F150" s="31">
        <v>409883.1087115074</v>
      </c>
      <c r="G150" s="31">
        <v>145584.87860683785</v>
      </c>
      <c r="H150" s="31">
        <v>165205.00495057972</v>
      </c>
      <c r="I150" s="36">
        <v>7571511.9081908427</v>
      </c>
      <c r="J150" s="31">
        <v>791885.84965194191</v>
      </c>
      <c r="K150" s="31">
        <v>261559.06527101708</v>
      </c>
      <c r="L150" s="31">
        <v>1739164.1641310113</v>
      </c>
      <c r="M150" s="31">
        <v>196743.29526170131</v>
      </c>
    </row>
    <row r="151" spans="3:13" x14ac:dyDescent="0.2">
      <c r="C151" s="12" t="s">
        <v>187</v>
      </c>
      <c r="D151" s="31">
        <v>181692.69651784986</v>
      </c>
      <c r="E151" s="30">
        <v>0</v>
      </c>
      <c r="F151" s="31">
        <v>230111.8445160799</v>
      </c>
      <c r="G151" s="31">
        <v>326861.78432907024</v>
      </c>
      <c r="H151" s="31">
        <v>35700.696120224711</v>
      </c>
      <c r="I151" s="31">
        <v>7392922.6122869533</v>
      </c>
      <c r="J151" s="31">
        <v>612976.2647115197</v>
      </c>
      <c r="K151" s="31">
        <v>440671.26986464951</v>
      </c>
      <c r="L151" s="31">
        <v>1560163.4780699643</v>
      </c>
      <c r="M151" s="31">
        <v>42154.641427009214</v>
      </c>
    </row>
    <row r="152" spans="3:13" x14ac:dyDescent="0.2">
      <c r="C152" s="12" t="s">
        <v>188</v>
      </c>
      <c r="D152" s="31">
        <v>409883.1087115074</v>
      </c>
      <c r="E152" s="31">
        <v>230111.8445160799</v>
      </c>
      <c r="F152" s="30">
        <v>0</v>
      </c>
      <c r="G152" s="31">
        <v>555256.00047583983</v>
      </c>
      <c r="H152" s="31">
        <v>247365.01169588225</v>
      </c>
      <c r="I152" s="31">
        <v>7164666.1694019428</v>
      </c>
      <c r="J152" s="31">
        <v>385279.82694883738</v>
      </c>
      <c r="K152" s="31">
        <v>669907.94534596067</v>
      </c>
      <c r="L152" s="31">
        <v>1331971.2930813569</v>
      </c>
      <c r="M152" s="31">
        <v>219176.76751290832</v>
      </c>
    </row>
    <row r="153" spans="3:13" x14ac:dyDescent="0.2">
      <c r="C153" s="12" t="s">
        <v>189</v>
      </c>
      <c r="D153" s="31">
        <v>145584.87860683785</v>
      </c>
      <c r="E153" s="31">
        <v>326861.78432907024</v>
      </c>
      <c r="F153" s="31">
        <v>555256.00047583983</v>
      </c>
      <c r="G153" s="30">
        <v>0</v>
      </c>
      <c r="H153" s="31">
        <v>310482.4683031009</v>
      </c>
      <c r="I153" s="31">
        <v>7716617.8039761735</v>
      </c>
      <c r="J153" s="31">
        <v>937301.00833806617</v>
      </c>
      <c r="K153" s="31">
        <v>118249.13417054154</v>
      </c>
      <c r="L153" s="31">
        <v>1884491.4662549554</v>
      </c>
      <c r="M153" s="31">
        <v>341679.43465031462</v>
      </c>
    </row>
    <row r="154" spans="3:13" x14ac:dyDescent="0.2">
      <c r="C154" s="12" t="s">
        <v>190</v>
      </c>
      <c r="D154" s="31">
        <v>165205.00495057972</v>
      </c>
      <c r="E154" s="31">
        <v>35700.696120224711</v>
      </c>
      <c r="F154" s="31">
        <v>247365.01169588225</v>
      </c>
      <c r="G154" s="31">
        <v>310482.4683031009</v>
      </c>
      <c r="H154" s="30">
        <v>0</v>
      </c>
      <c r="I154" s="31">
        <v>7406417.5657119295</v>
      </c>
      <c r="J154" s="31">
        <v>626988.15827338514</v>
      </c>
      <c r="K154" s="31">
        <v>426492.37899123423</v>
      </c>
      <c r="L154" s="31">
        <v>1574130.2099706009</v>
      </c>
      <c r="M154" s="32">
        <v>32460.734365040174</v>
      </c>
    </row>
    <row r="155" spans="3:13" x14ac:dyDescent="0.2">
      <c r="C155" s="12" t="s">
        <v>191</v>
      </c>
      <c r="D155" s="36">
        <v>7571511.9081908427</v>
      </c>
      <c r="E155" s="31">
        <v>7392922.6122869533</v>
      </c>
      <c r="F155" s="31">
        <v>7164666.1694019428</v>
      </c>
      <c r="G155" s="31">
        <v>7716617.8039761735</v>
      </c>
      <c r="H155" s="31">
        <v>7406417.5657119295</v>
      </c>
      <c r="I155" s="30">
        <v>0</v>
      </c>
      <c r="J155" s="31">
        <v>6780066.333408637</v>
      </c>
      <c r="K155" s="31">
        <v>7832827.8974520462</v>
      </c>
      <c r="L155" s="31">
        <v>5832807.1746556098</v>
      </c>
      <c r="M155" s="31">
        <v>7375364.2773860618</v>
      </c>
    </row>
    <row r="156" spans="3:13" x14ac:dyDescent="0.2">
      <c r="C156" s="12" t="s">
        <v>192</v>
      </c>
      <c r="D156" s="31">
        <v>791885.84965194191</v>
      </c>
      <c r="E156" s="31">
        <v>612976.2647115197</v>
      </c>
      <c r="F156" s="31">
        <v>385279.82694883738</v>
      </c>
      <c r="G156" s="31">
        <v>937301.00833806617</v>
      </c>
      <c r="H156" s="31">
        <v>626988.15827338514</v>
      </c>
      <c r="I156" s="31">
        <v>6780066.333408637</v>
      </c>
      <c r="J156" s="30">
        <v>0</v>
      </c>
      <c r="K156" s="31">
        <v>1053015.8593444477</v>
      </c>
      <c r="L156" s="31">
        <v>947386.78263428737</v>
      </c>
      <c r="M156" s="31">
        <v>596363.4216530032</v>
      </c>
    </row>
    <row r="157" spans="3:13" x14ac:dyDescent="0.2">
      <c r="C157" s="12" t="s">
        <v>193</v>
      </c>
      <c r="D157" s="31">
        <v>261559.06527101708</v>
      </c>
      <c r="E157" s="31">
        <v>440671.26986464951</v>
      </c>
      <c r="F157" s="31">
        <v>669907.94534596067</v>
      </c>
      <c r="G157" s="31">
        <v>118249.13417054154</v>
      </c>
      <c r="H157" s="31">
        <v>426492.37899123423</v>
      </c>
      <c r="I157" s="31">
        <v>7832827.8974520462</v>
      </c>
      <c r="J157" s="31">
        <v>1053015.8593444477</v>
      </c>
      <c r="K157" s="30">
        <v>0</v>
      </c>
      <c r="L157" s="31">
        <v>2000324.8709113074</v>
      </c>
      <c r="M157" s="31">
        <v>457684.96088393137</v>
      </c>
    </row>
    <row r="158" spans="3:13" x14ac:dyDescent="0.2">
      <c r="C158" s="12" t="s">
        <v>194</v>
      </c>
      <c r="D158" s="31">
        <v>1739164.1641310113</v>
      </c>
      <c r="E158" s="31">
        <v>1560163.4780699643</v>
      </c>
      <c r="F158" s="31">
        <v>1331971.2930813569</v>
      </c>
      <c r="G158" s="31">
        <v>1884491.4662549554</v>
      </c>
      <c r="H158" s="31">
        <v>1574130.2099706009</v>
      </c>
      <c r="I158" s="31">
        <v>5832807.1746556098</v>
      </c>
      <c r="J158" s="31">
        <v>947386.78263428737</v>
      </c>
      <c r="K158" s="31">
        <v>2000324.8709113074</v>
      </c>
      <c r="L158" s="30">
        <v>0</v>
      </c>
      <c r="M158" s="31">
        <v>1543238.7488386082</v>
      </c>
    </row>
    <row r="159" spans="3:13" x14ac:dyDescent="0.2">
      <c r="C159" s="12" t="s">
        <v>195</v>
      </c>
      <c r="D159" s="31">
        <v>196743.29526170131</v>
      </c>
      <c r="E159" s="31">
        <v>42154.641427009214</v>
      </c>
      <c r="F159" s="31">
        <v>219176.76751290832</v>
      </c>
      <c r="G159" s="31">
        <v>341679.43465031462</v>
      </c>
      <c r="H159" s="32">
        <v>32460.734365040174</v>
      </c>
      <c r="I159" s="31">
        <v>7375364.2773860618</v>
      </c>
      <c r="J159" s="31">
        <v>596363.4216530032</v>
      </c>
      <c r="K159" s="31">
        <v>457684.96088393137</v>
      </c>
      <c r="L159" s="31">
        <v>1543238.7488386082</v>
      </c>
      <c r="M159" s="30">
        <v>0</v>
      </c>
    </row>
    <row r="161" spans="2:11" ht="18.75" x14ac:dyDescent="0.3">
      <c r="B161" s="13" t="s">
        <v>197</v>
      </c>
    </row>
    <row r="163" spans="2:11" ht="15.75" x14ac:dyDescent="0.25">
      <c r="C163" s="49" t="s">
        <v>198</v>
      </c>
      <c r="D163" s="50"/>
      <c r="E163" s="51"/>
      <c r="I163" s="49" t="s">
        <v>199</v>
      </c>
      <c r="J163" s="50"/>
      <c r="K163" s="51"/>
    </row>
    <row r="164" spans="2:11" x14ac:dyDescent="0.2">
      <c r="C164" s="11" t="s">
        <v>155</v>
      </c>
      <c r="D164" s="11" t="s">
        <v>200</v>
      </c>
      <c r="E164" s="11" t="s">
        <v>201</v>
      </c>
      <c r="I164" s="11" t="s">
        <v>155</v>
      </c>
      <c r="J164" s="11" t="s">
        <v>200</v>
      </c>
      <c r="K164" s="11" t="s">
        <v>201</v>
      </c>
    </row>
    <row r="165" spans="2:11" x14ac:dyDescent="0.2">
      <c r="C165" s="12" t="s">
        <v>186</v>
      </c>
      <c r="D165" s="9">
        <v>17</v>
      </c>
      <c r="E165" s="9">
        <v>338138.32426855667</v>
      </c>
      <c r="I165" s="12" t="s">
        <v>186</v>
      </c>
      <c r="J165" s="9">
        <v>17</v>
      </c>
      <c r="K165" s="9">
        <v>1.1502421324477541</v>
      </c>
    </row>
    <row r="166" spans="2:11" x14ac:dyDescent="0.2">
      <c r="C166" s="12" t="s">
        <v>187</v>
      </c>
      <c r="D166" s="9">
        <v>22</v>
      </c>
      <c r="E166" s="9">
        <v>317524.87323268759</v>
      </c>
      <c r="I166" s="12" t="s">
        <v>187</v>
      </c>
      <c r="J166" s="9">
        <v>22</v>
      </c>
      <c r="K166" s="9">
        <v>1.0296931521475043</v>
      </c>
    </row>
    <row r="167" spans="2:11" x14ac:dyDescent="0.2">
      <c r="C167" s="12" t="s">
        <v>188</v>
      </c>
      <c r="D167" s="9">
        <v>5</v>
      </c>
      <c r="E167" s="9">
        <v>660054.021913131</v>
      </c>
      <c r="I167" s="12" t="s">
        <v>188</v>
      </c>
      <c r="J167" s="9">
        <v>5</v>
      </c>
      <c r="K167" s="9">
        <v>1.5666968448291574</v>
      </c>
    </row>
    <row r="168" spans="2:11" x14ac:dyDescent="0.2">
      <c r="C168" s="12" t="s">
        <v>189</v>
      </c>
      <c r="D168" s="9">
        <v>21</v>
      </c>
      <c r="E168" s="9">
        <v>275606.28388718353</v>
      </c>
      <c r="I168" s="12" t="s">
        <v>189</v>
      </c>
      <c r="J168" s="9">
        <v>21</v>
      </c>
      <c r="K168" s="9">
        <v>0.73868612947471168</v>
      </c>
    </row>
    <row r="169" spans="2:11" x14ac:dyDescent="0.2">
      <c r="C169" s="12" t="s">
        <v>190</v>
      </c>
      <c r="D169" s="9">
        <v>22</v>
      </c>
      <c r="E169" s="9">
        <v>612733.28273918491</v>
      </c>
      <c r="I169" s="12" t="s">
        <v>190</v>
      </c>
      <c r="J169" s="9">
        <v>22</v>
      </c>
      <c r="K169" s="9">
        <v>1.2826959281248085</v>
      </c>
    </row>
    <row r="170" spans="2:11" x14ac:dyDescent="0.2">
      <c r="C170" s="12" t="s">
        <v>191</v>
      </c>
      <c r="D170" s="9">
        <v>6</v>
      </c>
      <c r="E170" s="28">
        <v>2819415.7090924992</v>
      </c>
      <c r="I170" s="12" t="s">
        <v>191</v>
      </c>
      <c r="J170" s="9">
        <v>6</v>
      </c>
      <c r="K170" s="9">
        <v>2.3808677857844152</v>
      </c>
    </row>
    <row r="171" spans="2:11" x14ac:dyDescent="0.2">
      <c r="C171" s="12" t="s">
        <v>192</v>
      </c>
      <c r="D171" s="9">
        <v>17</v>
      </c>
      <c r="E171" s="9">
        <v>581144.17880516127</v>
      </c>
      <c r="I171" s="12" t="s">
        <v>192</v>
      </c>
      <c r="J171" s="9">
        <v>17</v>
      </c>
      <c r="K171" s="9">
        <v>1.0631426563544895</v>
      </c>
    </row>
    <row r="172" spans="2:11" x14ac:dyDescent="0.2">
      <c r="C172" s="12" t="s">
        <v>193</v>
      </c>
      <c r="D172" s="9">
        <v>1</v>
      </c>
      <c r="E172" s="9">
        <v>0</v>
      </c>
      <c r="I172" s="12" t="s">
        <v>193</v>
      </c>
      <c r="J172" s="9">
        <v>1</v>
      </c>
      <c r="K172" s="9">
        <v>0</v>
      </c>
    </row>
    <row r="173" spans="2:11" x14ac:dyDescent="0.2">
      <c r="C173" s="12" t="s">
        <v>194</v>
      </c>
      <c r="D173" s="9">
        <v>6</v>
      </c>
      <c r="E173" s="9">
        <v>1247752.1830494069</v>
      </c>
      <c r="I173" s="12" t="s">
        <v>194</v>
      </c>
      <c r="J173" s="9">
        <v>6</v>
      </c>
      <c r="K173" s="9">
        <v>1.2845445391099466</v>
      </c>
    </row>
    <row r="174" spans="2:11" x14ac:dyDescent="0.2">
      <c r="C174" s="12" t="s">
        <v>195</v>
      </c>
      <c r="D174" s="9">
        <v>10</v>
      </c>
      <c r="E174" s="9">
        <v>671356.6496448383</v>
      </c>
      <c r="I174" s="12" t="s">
        <v>195</v>
      </c>
      <c r="J174" s="9">
        <v>10</v>
      </c>
      <c r="K174" s="9">
        <v>1.0695120614635636</v>
      </c>
    </row>
    <row r="175" spans="2:11" x14ac:dyDescent="0.2">
      <c r="C175" s="12" t="s">
        <v>202</v>
      </c>
      <c r="D175" s="9">
        <v>127</v>
      </c>
      <c r="E175" s="9">
        <v>600772.10948134435</v>
      </c>
      <c r="I175" s="12" t="s">
        <v>202</v>
      </c>
      <c r="J175" s="9">
        <v>127</v>
      </c>
      <c r="K175" s="9">
        <v>1.1380597534074455</v>
      </c>
    </row>
  </sheetData>
  <mergeCells count="60">
    <mergeCell ref="E32:I32"/>
    <mergeCell ref="C32:C33"/>
    <mergeCell ref="C21:I21"/>
    <mergeCell ref="D32:D33"/>
    <mergeCell ref="C10:I10"/>
    <mergeCell ref="C11:E11"/>
    <mergeCell ref="C12:E12"/>
    <mergeCell ref="C13:E13"/>
    <mergeCell ref="C14:E14"/>
    <mergeCell ref="C15:E15"/>
    <mergeCell ref="F11:I11"/>
    <mergeCell ref="F12:I12"/>
    <mergeCell ref="F13:I13"/>
    <mergeCell ref="F14:I14"/>
    <mergeCell ref="F15:I15"/>
    <mergeCell ref="C17:J17"/>
    <mergeCell ref="C18:E18"/>
    <mergeCell ref="F27:I27"/>
    <mergeCell ref="C22:E22"/>
    <mergeCell ref="C23:E23"/>
    <mergeCell ref="C24:E24"/>
    <mergeCell ref="C25:E25"/>
    <mergeCell ref="C26:E26"/>
    <mergeCell ref="C27:E27"/>
    <mergeCell ref="F22:I22"/>
    <mergeCell ref="F23:I23"/>
    <mergeCell ref="F24:I24"/>
    <mergeCell ref="F25:I25"/>
    <mergeCell ref="F26:I26"/>
    <mergeCell ref="C19:E19"/>
    <mergeCell ref="F18:J18"/>
    <mergeCell ref="C34:C43"/>
    <mergeCell ref="D34:D43"/>
    <mergeCell ref="C54:C63"/>
    <mergeCell ref="D54:D63"/>
    <mergeCell ref="C44:C53"/>
    <mergeCell ref="D44:D53"/>
    <mergeCell ref="C64:C73"/>
    <mergeCell ref="D64:D73"/>
    <mergeCell ref="C74:C83"/>
    <mergeCell ref="D74:D83"/>
    <mergeCell ref="I163:K163"/>
    <mergeCell ref="C84:C93"/>
    <mergeCell ref="D84:D93"/>
    <mergeCell ref="C94:C103"/>
    <mergeCell ref="D94:D103"/>
    <mergeCell ref="C104:C113"/>
    <mergeCell ref="D104:D113"/>
    <mergeCell ref="C114:C123"/>
    <mergeCell ref="D114:D123"/>
    <mergeCell ref="C124:C133"/>
    <mergeCell ref="D124:D133"/>
    <mergeCell ref="C163:E163"/>
    <mergeCell ref="N4:P4"/>
    <mergeCell ref="B5:C5"/>
    <mergeCell ref="D5:E5"/>
    <mergeCell ref="F5:G5"/>
    <mergeCell ref="H5:I5"/>
    <mergeCell ref="J5:K5"/>
    <mergeCell ref="B4:K4"/>
  </mergeCells>
  <hyperlinks>
    <hyperlink ref="B5" location="'KMC_Clusters'!$B$11:$C$11" display="Predicted Clusters"/>
    <hyperlink ref="D5" location="'KMC_Output'!$B$8:$B$8" display="Inputs"/>
    <hyperlink ref="F5" location="'KMC_Output'!$B$30:$B$30" display="Random Starts Summ."/>
    <hyperlink ref="H5" location="'KMC_Output'!$B$135:$B$135" display="Cluster Centers"/>
    <hyperlink ref="J5" location="'KMC_Output'!$B$161:$B$161" display="Data Summ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R137"/>
  <sheetViews>
    <sheetView showGridLines="0" topLeftCell="A100" workbookViewId="0">
      <selection activeCell="N128" activeCellId="1" sqref="B128:C137 N128:R137"/>
    </sheetView>
  </sheetViews>
  <sheetFormatPr defaultRowHeight="12.75" x14ac:dyDescent="0.2"/>
  <cols>
    <col min="2" max="3" width="9.5" bestFit="1" customWidth="1"/>
    <col min="4" max="7" width="12.83203125" bestFit="1" customWidth="1"/>
    <col min="8" max="8" width="14.1640625" bestFit="1" customWidth="1"/>
    <col min="9" max="9" width="9.5" bestFit="1" customWidth="1"/>
    <col min="10" max="12" width="14.1640625" bestFit="1" customWidth="1"/>
    <col min="13" max="13" width="12.83203125" bestFit="1" customWidth="1"/>
    <col min="14" max="14" width="15.5" bestFit="1" customWidth="1"/>
    <col min="15" max="15" width="9.5" bestFit="1" customWidth="1"/>
    <col min="16" max="16" width="12" customWidth="1"/>
    <col min="17" max="17" width="13" customWidth="1"/>
    <col min="18" max="18" width="15.1640625" customWidth="1"/>
  </cols>
  <sheetData>
    <row r="2" spans="2:18" ht="18.75" x14ac:dyDescent="0.3">
      <c r="B2" s="8" t="s">
        <v>156</v>
      </c>
      <c r="N2" t="s">
        <v>157</v>
      </c>
    </row>
    <row r="4" spans="2:18" ht="15.75" x14ac:dyDescent="0.25">
      <c r="B4" s="41" t="s">
        <v>134</v>
      </c>
      <c r="C4" s="42"/>
      <c r="D4" s="42"/>
      <c r="E4" s="42"/>
      <c r="F4" s="42"/>
      <c r="G4" s="42"/>
      <c r="H4" s="42"/>
      <c r="I4" s="42"/>
      <c r="J4" s="42"/>
      <c r="K4" s="43"/>
      <c r="N4" s="41" t="s">
        <v>135</v>
      </c>
      <c r="O4" s="42"/>
      <c r="P4" s="43"/>
    </row>
    <row r="5" spans="2:18" x14ac:dyDescent="0.2">
      <c r="B5" s="44" t="s">
        <v>139</v>
      </c>
      <c r="C5" s="45"/>
      <c r="D5" s="44" t="s">
        <v>140</v>
      </c>
      <c r="E5" s="45"/>
      <c r="F5" s="44" t="s">
        <v>170</v>
      </c>
      <c r="G5" s="45"/>
      <c r="H5" s="44" t="s">
        <v>171</v>
      </c>
      <c r="I5" s="45"/>
      <c r="J5" s="44" t="s">
        <v>172</v>
      </c>
      <c r="K5" s="45"/>
      <c r="N5" s="11" t="s">
        <v>136</v>
      </c>
      <c r="O5" s="11" t="s">
        <v>137</v>
      </c>
      <c r="P5" s="11" t="s">
        <v>138</v>
      </c>
    </row>
    <row r="6" spans="2:18" x14ac:dyDescent="0.2">
      <c r="N6" s="9">
        <v>47</v>
      </c>
      <c r="O6" s="9">
        <v>0</v>
      </c>
      <c r="P6" s="9">
        <v>47</v>
      </c>
    </row>
    <row r="8" spans="2:18" ht="15.75" x14ac:dyDescent="0.25">
      <c r="B8" s="64" t="s">
        <v>158</v>
      </c>
      <c r="C8" s="65"/>
      <c r="D8" s="65"/>
      <c r="E8" s="65"/>
      <c r="F8" s="65"/>
      <c r="G8" s="65"/>
      <c r="H8" s="65"/>
      <c r="I8" s="65"/>
    </row>
    <row r="10" spans="2:18" x14ac:dyDescent="0.2">
      <c r="B10" s="11" t="s">
        <v>159</v>
      </c>
      <c r="C10" s="11" t="s">
        <v>141</v>
      </c>
      <c r="D10" s="11" t="s">
        <v>160</v>
      </c>
      <c r="E10" s="11" t="s">
        <v>161</v>
      </c>
      <c r="F10" s="11" t="s">
        <v>162</v>
      </c>
      <c r="G10" s="11" t="s">
        <v>163</v>
      </c>
      <c r="H10" s="11" t="s">
        <v>164</v>
      </c>
      <c r="I10" s="11" t="s">
        <v>165</v>
      </c>
      <c r="J10" s="11" t="s">
        <v>166</v>
      </c>
      <c r="K10" s="11" t="s">
        <v>167</v>
      </c>
      <c r="L10" s="11" t="s">
        <v>168</v>
      </c>
      <c r="M10" s="11" t="s">
        <v>169</v>
      </c>
      <c r="N10" s="11" t="s">
        <v>39</v>
      </c>
      <c r="O10" s="11" t="s">
        <v>129</v>
      </c>
      <c r="P10" s="11" t="s">
        <v>130</v>
      </c>
      <c r="Q10" s="11" t="s">
        <v>131</v>
      </c>
      <c r="R10" s="11" t="s">
        <v>132</v>
      </c>
    </row>
    <row r="11" spans="2:18" x14ac:dyDescent="0.2">
      <c r="B11" s="9">
        <v>58</v>
      </c>
      <c r="C11" s="16">
        <v>1</v>
      </c>
      <c r="D11" s="9">
        <v>349192.40097435395</v>
      </c>
      <c r="E11" s="9">
        <v>528836.46088083903</v>
      </c>
      <c r="F11" s="9">
        <v>757866.20723033114</v>
      </c>
      <c r="G11" s="9">
        <v>204481.9009073122</v>
      </c>
      <c r="H11" s="9">
        <v>514261.10619302915</v>
      </c>
      <c r="I11" s="9">
        <v>7920675.5997774396</v>
      </c>
      <c r="J11" s="9">
        <v>1140959.6361417321</v>
      </c>
      <c r="K11" s="9">
        <v>88296.4295914002</v>
      </c>
      <c r="L11" s="9">
        <v>2088276.5331185989</v>
      </c>
      <c r="M11" s="9">
        <v>545432.53471072775</v>
      </c>
      <c r="N11" s="9">
        <v>41031</v>
      </c>
      <c r="O11" s="9">
        <v>36.7806</v>
      </c>
      <c r="P11" s="9">
        <v>-119.792874</v>
      </c>
      <c r="Q11" s="9">
        <v>127293</v>
      </c>
      <c r="R11" s="9">
        <v>21981</v>
      </c>
    </row>
    <row r="12" spans="2:18" x14ac:dyDescent="0.2">
      <c r="B12" s="9">
        <v>59</v>
      </c>
      <c r="C12" s="16">
        <v>1</v>
      </c>
      <c r="D12" s="9">
        <v>127346.90199759667</v>
      </c>
      <c r="E12" s="9">
        <v>307800.62232400954</v>
      </c>
      <c r="F12" s="9">
        <v>536407.14264366997</v>
      </c>
      <c r="G12" s="9">
        <v>21546.373020743213</v>
      </c>
      <c r="H12" s="9">
        <v>292543.94402830012</v>
      </c>
      <c r="I12" s="9">
        <v>7698830.3388375277</v>
      </c>
      <c r="J12" s="9">
        <v>919132.90282721329</v>
      </c>
      <c r="K12" s="9">
        <v>134663.16646863465</v>
      </c>
      <c r="L12" s="9">
        <v>1866454.7228914609</v>
      </c>
      <c r="M12" s="9">
        <v>323967.20187337825</v>
      </c>
      <c r="N12" s="9">
        <v>40094</v>
      </c>
      <c r="O12" s="9">
        <v>35.112650000000002</v>
      </c>
      <c r="P12" s="9">
        <v>-106.61389200000001</v>
      </c>
      <c r="Q12" s="9">
        <v>349145</v>
      </c>
      <c r="R12" s="9">
        <v>28977</v>
      </c>
    </row>
    <row r="13" spans="2:18" x14ac:dyDescent="0.2">
      <c r="B13" s="9">
        <v>60</v>
      </c>
      <c r="C13" s="16">
        <v>1</v>
      </c>
      <c r="D13" s="9">
        <v>307930.38292553416</v>
      </c>
      <c r="E13" s="9">
        <v>487919.89482193335</v>
      </c>
      <c r="F13" s="9">
        <v>716693.87965342717</v>
      </c>
      <c r="G13" s="9">
        <v>163064.60374535678</v>
      </c>
      <c r="H13" s="9">
        <v>473078.31017174997</v>
      </c>
      <c r="I13" s="9">
        <v>7879424.317954855</v>
      </c>
      <c r="J13" s="9">
        <v>1099747.9370116224</v>
      </c>
      <c r="K13" s="9">
        <v>48890.397165563947</v>
      </c>
      <c r="L13" s="9">
        <v>2047073.7479692912</v>
      </c>
      <c r="M13" s="9">
        <v>504336.09824217699</v>
      </c>
      <c r="N13" s="9">
        <v>36800</v>
      </c>
      <c r="O13" s="9">
        <v>36.208286999999999</v>
      </c>
      <c r="P13" s="9">
        <v>-115.33381</v>
      </c>
      <c r="Q13" s="9">
        <v>168560</v>
      </c>
      <c r="R13" s="9">
        <v>27378</v>
      </c>
    </row>
    <row r="14" spans="2:18" x14ac:dyDescent="0.2">
      <c r="B14" s="9">
        <v>61</v>
      </c>
      <c r="C14" s="16">
        <v>1</v>
      </c>
      <c r="D14" s="9">
        <v>403517.49165980512</v>
      </c>
      <c r="E14" s="9">
        <v>583582.18711439299</v>
      </c>
      <c r="F14" s="9">
        <v>812187.37715592352</v>
      </c>
      <c r="G14" s="9">
        <v>258375.02733688403</v>
      </c>
      <c r="H14" s="9">
        <v>568667.12117138493</v>
      </c>
      <c r="I14" s="9">
        <v>7974910.9503169209</v>
      </c>
      <c r="J14" s="9">
        <v>1195324.1678112296</v>
      </c>
      <c r="K14" s="9">
        <v>143692.52924485048</v>
      </c>
      <c r="L14" s="9">
        <v>2142640.8993985089</v>
      </c>
      <c r="M14" s="9">
        <v>599912.23540919367</v>
      </c>
      <c r="N14" s="9">
        <v>30456</v>
      </c>
      <c r="O14" s="9">
        <v>37.304000000000002</v>
      </c>
      <c r="P14" s="9">
        <v>-121.849783</v>
      </c>
      <c r="Q14" s="9">
        <v>73100</v>
      </c>
      <c r="R14" s="9">
        <v>30236</v>
      </c>
    </row>
    <row r="15" spans="2:18" x14ac:dyDescent="0.2">
      <c r="B15" s="9">
        <v>93</v>
      </c>
      <c r="C15" s="16">
        <v>1</v>
      </c>
      <c r="D15" s="9">
        <v>1678407.7774976466</v>
      </c>
      <c r="E15" s="9">
        <v>1499533.2844717563</v>
      </c>
      <c r="F15" s="9">
        <v>1271235.1659556364</v>
      </c>
      <c r="G15" s="9">
        <v>1823708.1986681051</v>
      </c>
      <c r="H15" s="9">
        <v>1513400.7914992671</v>
      </c>
      <c r="I15" s="9">
        <v>5893476.5757947676</v>
      </c>
      <c r="J15" s="9">
        <v>886652.55008257576</v>
      </c>
      <c r="K15" s="9">
        <v>1939630.2736546376</v>
      </c>
      <c r="L15" s="9">
        <v>61502.456992333391</v>
      </c>
      <c r="M15" s="9">
        <v>1482547.41105196</v>
      </c>
      <c r="N15" s="9">
        <v>72500</v>
      </c>
      <c r="O15" s="9">
        <v>47.6218</v>
      </c>
      <c r="P15" s="9">
        <v>-122.350326</v>
      </c>
      <c r="Q15" s="9">
        <v>2154494</v>
      </c>
      <c r="R15" s="9">
        <v>42428</v>
      </c>
    </row>
    <row r="16" spans="2:18" x14ac:dyDescent="0.2">
      <c r="B16" s="9">
        <v>94</v>
      </c>
      <c r="C16" s="16">
        <v>1</v>
      </c>
      <c r="D16" s="9">
        <v>444339.21570620674</v>
      </c>
      <c r="E16" s="9">
        <v>265390.17464215297</v>
      </c>
      <c r="F16" s="9">
        <v>46236.498215038868</v>
      </c>
      <c r="G16" s="9">
        <v>589864.88676458702</v>
      </c>
      <c r="H16" s="9">
        <v>279734.09967312939</v>
      </c>
      <c r="I16" s="9">
        <v>7127792.7339984449</v>
      </c>
      <c r="J16" s="9">
        <v>347753.53043129586</v>
      </c>
      <c r="K16" s="9">
        <v>705296.10974313237</v>
      </c>
      <c r="L16" s="9">
        <v>1295114.5170266717</v>
      </c>
      <c r="M16" s="9">
        <v>249653.04517546209</v>
      </c>
      <c r="N16" s="9">
        <v>63725</v>
      </c>
      <c r="O16" s="9">
        <v>40.247149999999998</v>
      </c>
      <c r="P16" s="9">
        <v>-111.642674</v>
      </c>
      <c r="Q16" s="9">
        <v>920149</v>
      </c>
      <c r="R16" s="9">
        <v>34101</v>
      </c>
    </row>
    <row r="17" spans="2:18" x14ac:dyDescent="0.2">
      <c r="B17" s="9">
        <v>96</v>
      </c>
      <c r="C17" s="16">
        <v>1</v>
      </c>
      <c r="D17" s="9">
        <v>15823.619165780168</v>
      </c>
      <c r="E17" s="9">
        <v>188995.04808331493</v>
      </c>
      <c r="F17" s="9">
        <v>418194.97781485412</v>
      </c>
      <c r="G17" s="9">
        <v>138086.97206655782</v>
      </c>
      <c r="H17" s="9">
        <v>174752.95002350138</v>
      </c>
      <c r="I17" s="9">
        <v>7580729.9054940706</v>
      </c>
      <c r="J17" s="9">
        <v>800855.51600797067</v>
      </c>
      <c r="K17" s="9">
        <v>252160.92308023811</v>
      </c>
      <c r="L17" s="9">
        <v>1748179.0425464425</v>
      </c>
      <c r="M17" s="9">
        <v>206280.69030297335</v>
      </c>
      <c r="N17" s="9">
        <v>53800</v>
      </c>
      <c r="O17" s="9">
        <v>44.052999999999997</v>
      </c>
      <c r="P17" s="9">
        <v>-123.112172</v>
      </c>
      <c r="Q17" s="9">
        <v>467211</v>
      </c>
      <c r="R17" s="9">
        <v>24936</v>
      </c>
    </row>
    <row r="18" spans="2:18" x14ac:dyDescent="0.2">
      <c r="B18" s="9">
        <v>97</v>
      </c>
      <c r="C18" s="16">
        <v>1</v>
      </c>
      <c r="D18" s="9">
        <v>308441.62361571466</v>
      </c>
      <c r="E18" s="9">
        <v>131240.31242133124</v>
      </c>
      <c r="F18" s="9">
        <v>105080.11230520034</v>
      </c>
      <c r="G18" s="9">
        <v>453935.72056447371</v>
      </c>
      <c r="H18" s="9">
        <v>143955.52024064091</v>
      </c>
      <c r="I18" s="9">
        <v>7263367.505225759</v>
      </c>
      <c r="J18" s="9">
        <v>483477.33132921392</v>
      </c>
      <c r="K18" s="9">
        <v>569596.06674117141</v>
      </c>
      <c r="L18" s="9">
        <v>1430825.6764247124</v>
      </c>
      <c r="M18" s="9">
        <v>114678.40430604877</v>
      </c>
      <c r="N18" s="9">
        <v>53750</v>
      </c>
      <c r="O18" s="9">
        <v>40.026881000000003</v>
      </c>
      <c r="P18" s="9">
        <v>-105.251025</v>
      </c>
      <c r="Q18" s="9">
        <v>784580</v>
      </c>
      <c r="R18" s="9">
        <v>32252</v>
      </c>
    </row>
    <row r="19" spans="2:18" x14ac:dyDescent="0.2">
      <c r="B19" s="9">
        <v>98</v>
      </c>
      <c r="C19" s="16">
        <v>1</v>
      </c>
      <c r="D19" s="9">
        <v>64674.973723929979</v>
      </c>
      <c r="E19" s="9">
        <v>244795.27612959582</v>
      </c>
      <c r="F19" s="9">
        <v>473707.18032515992</v>
      </c>
      <c r="G19" s="9">
        <v>82306.910002308345</v>
      </c>
      <c r="H19" s="9">
        <v>229651.74894001021</v>
      </c>
      <c r="I19" s="9">
        <v>7635993.1504217535</v>
      </c>
      <c r="J19" s="9">
        <v>856242.06060618523</v>
      </c>
      <c r="K19" s="9">
        <v>196945.05407494793</v>
      </c>
      <c r="L19" s="9">
        <v>1803555.4094667162</v>
      </c>
      <c r="M19" s="9">
        <v>261067.80350421483</v>
      </c>
      <c r="N19" s="9">
        <v>45674</v>
      </c>
      <c r="O19" s="9">
        <v>45.538249999999998</v>
      </c>
      <c r="P19" s="9">
        <v>-122.656496</v>
      </c>
      <c r="Q19" s="9">
        <v>411964</v>
      </c>
      <c r="R19" s="9">
        <v>24977</v>
      </c>
    </row>
    <row r="20" spans="2:18" x14ac:dyDescent="0.2">
      <c r="B20" s="9">
        <v>99</v>
      </c>
      <c r="C20" s="16">
        <v>1</v>
      </c>
      <c r="D20" s="9">
        <v>192354.95310961051</v>
      </c>
      <c r="E20" s="9">
        <v>31998.535158785679</v>
      </c>
      <c r="F20" s="9">
        <v>218818.20801317468</v>
      </c>
      <c r="G20" s="9">
        <v>337783.46964202216</v>
      </c>
      <c r="H20" s="9">
        <v>29563.929007665058</v>
      </c>
      <c r="I20" s="9">
        <v>7379280.3961307639</v>
      </c>
      <c r="J20" s="9">
        <v>599563.18948283419</v>
      </c>
      <c r="K20" s="9">
        <v>453724.03696519119</v>
      </c>
      <c r="L20" s="9">
        <v>1546865.0624110368</v>
      </c>
      <c r="M20" s="9">
        <v>21498.896700790778</v>
      </c>
      <c r="N20" s="9">
        <v>45634</v>
      </c>
      <c r="O20" s="9">
        <v>40.777267000000002</v>
      </c>
      <c r="P20" s="9">
        <v>-111.92992099999999</v>
      </c>
      <c r="Q20" s="9">
        <v>668683</v>
      </c>
      <c r="R20" s="9">
        <v>31660</v>
      </c>
    </row>
    <row r="21" spans="2:18" x14ac:dyDescent="0.2">
      <c r="B21" s="9">
        <v>100</v>
      </c>
      <c r="C21" s="16">
        <v>1</v>
      </c>
      <c r="D21" s="9">
        <v>404026.07191237732</v>
      </c>
      <c r="E21" s="9">
        <v>583797.09130407788</v>
      </c>
      <c r="F21" s="9">
        <v>812835.10260350932</v>
      </c>
      <c r="G21" s="9">
        <v>259060.55358352541</v>
      </c>
      <c r="H21" s="9">
        <v>569070.47088334546</v>
      </c>
      <c r="I21" s="9">
        <v>7975474.9943523807</v>
      </c>
      <c r="J21" s="9">
        <v>1195850.7001467145</v>
      </c>
      <c r="K21" s="9">
        <v>143205.34155861806</v>
      </c>
      <c r="L21" s="9">
        <v>2143145.3810742954</v>
      </c>
      <c r="M21" s="9">
        <v>600183.14315496921</v>
      </c>
      <c r="N21" s="9">
        <v>37000</v>
      </c>
      <c r="O21" s="9">
        <v>43.606650999999999</v>
      </c>
      <c r="P21" s="9">
        <v>-116.2261</v>
      </c>
      <c r="Q21" s="9">
        <v>72507</v>
      </c>
      <c r="R21" s="9">
        <v>19664</v>
      </c>
    </row>
    <row r="22" spans="2:18" x14ac:dyDescent="0.2">
      <c r="B22" s="9">
        <v>101</v>
      </c>
      <c r="C22" s="16">
        <v>1</v>
      </c>
      <c r="D22" s="9">
        <v>246330.98526054117</v>
      </c>
      <c r="E22" s="9">
        <v>78336.465154759891</v>
      </c>
      <c r="F22" s="9">
        <v>169293.27299389863</v>
      </c>
      <c r="G22" s="9">
        <v>391380.26597450528</v>
      </c>
      <c r="H22" s="9">
        <v>81823.132838175792</v>
      </c>
      <c r="I22" s="9">
        <v>7325277.9131038385</v>
      </c>
      <c r="J22" s="9">
        <v>546116.1558955803</v>
      </c>
      <c r="K22" s="9">
        <v>507862.99123518699</v>
      </c>
      <c r="L22" s="9">
        <v>1493142.8450654228</v>
      </c>
      <c r="M22" s="9">
        <v>52978.673014422369</v>
      </c>
      <c r="N22" s="9">
        <v>35117</v>
      </c>
      <c r="O22" s="9">
        <v>46.733252999999998</v>
      </c>
      <c r="P22" s="9">
        <v>-117.161959</v>
      </c>
      <c r="Q22" s="9">
        <v>722717</v>
      </c>
      <c r="R22" s="9">
        <v>27327</v>
      </c>
    </row>
    <row r="23" spans="2:18" x14ac:dyDescent="0.2">
      <c r="B23" s="9">
        <v>102</v>
      </c>
      <c r="C23" s="16">
        <v>1</v>
      </c>
      <c r="D23" s="9">
        <v>255348.86651188266</v>
      </c>
      <c r="E23" s="9">
        <v>435636.61339908733</v>
      </c>
      <c r="F23" s="9">
        <v>664198.43438403704</v>
      </c>
      <c r="G23" s="9">
        <v>110485.34286870626</v>
      </c>
      <c r="H23" s="9">
        <v>420521.94493468403</v>
      </c>
      <c r="I23" s="9">
        <v>7826765.2175807506</v>
      </c>
      <c r="J23" s="9">
        <v>1047142.916178123</v>
      </c>
      <c r="K23" s="9">
        <v>19522.805177967854</v>
      </c>
      <c r="L23" s="9">
        <v>1994458.3019779981</v>
      </c>
      <c r="M23" s="9">
        <v>451846.76846668829</v>
      </c>
      <c r="N23" s="9">
        <v>34400</v>
      </c>
      <c r="O23" s="9">
        <v>40.555549999999997</v>
      </c>
      <c r="P23" s="9">
        <v>-105.06848100000001</v>
      </c>
      <c r="Q23" s="9">
        <v>221231</v>
      </c>
      <c r="R23" s="9">
        <v>30450</v>
      </c>
    </row>
    <row r="24" spans="2:18" x14ac:dyDescent="0.2">
      <c r="B24" s="9">
        <v>103</v>
      </c>
      <c r="C24" s="16">
        <v>1</v>
      </c>
      <c r="D24" s="9">
        <v>241316.90887154714</v>
      </c>
      <c r="E24" s="9">
        <v>421774.18206442194</v>
      </c>
      <c r="F24" s="9">
        <v>650775.51463550702</v>
      </c>
      <c r="G24" s="9">
        <v>96302.920655792695</v>
      </c>
      <c r="H24" s="9">
        <v>406257.36846218084</v>
      </c>
      <c r="I24" s="9">
        <v>7812593.5662052035</v>
      </c>
      <c r="J24" s="9">
        <v>1033164.845334364</v>
      </c>
      <c r="K24" s="9">
        <v>26323.439907695061</v>
      </c>
      <c r="L24" s="9">
        <v>1980384.6683436225</v>
      </c>
      <c r="M24" s="9">
        <v>437330.47230566962</v>
      </c>
      <c r="N24" s="9">
        <v>33400</v>
      </c>
      <c r="O24" s="9">
        <v>39.438391000000003</v>
      </c>
      <c r="P24" s="9">
        <v>-119.74888199999999</v>
      </c>
      <c r="Q24" s="9">
        <v>235404</v>
      </c>
      <c r="R24" s="9">
        <v>18004</v>
      </c>
    </row>
    <row r="25" spans="2:18" x14ac:dyDescent="0.2">
      <c r="B25" s="9">
        <v>104</v>
      </c>
      <c r="C25" s="16">
        <v>1</v>
      </c>
      <c r="D25" s="9">
        <v>155480.93328293302</v>
      </c>
      <c r="E25" s="9">
        <v>336264.37624758662</v>
      </c>
      <c r="F25" s="9">
        <v>565273.38920808188</v>
      </c>
      <c r="G25" s="9">
        <v>15282.906400246024</v>
      </c>
      <c r="H25" s="9">
        <v>320012.38753634173</v>
      </c>
      <c r="I25" s="9">
        <v>7726225.323350993</v>
      </c>
      <c r="J25" s="9">
        <v>946995.92906177032</v>
      </c>
      <c r="K25" s="9">
        <v>108335.36623784712</v>
      </c>
      <c r="L25" s="9">
        <v>1894111.0794440415</v>
      </c>
      <c r="M25" s="9">
        <v>350937.33248232747</v>
      </c>
      <c r="N25" s="9">
        <v>32580</v>
      </c>
      <c r="O25" s="9">
        <v>41.310879999999997</v>
      </c>
      <c r="P25" s="9">
        <v>-105.583037</v>
      </c>
      <c r="Q25" s="9">
        <v>321781</v>
      </c>
      <c r="R25" s="9">
        <v>12925</v>
      </c>
    </row>
    <row r="26" spans="2:18" x14ac:dyDescent="0.2">
      <c r="B26" s="9">
        <v>105</v>
      </c>
      <c r="C26" s="16">
        <v>1</v>
      </c>
      <c r="D26" s="9">
        <v>267923.19716958283</v>
      </c>
      <c r="E26" s="9">
        <v>448720.71587196086</v>
      </c>
      <c r="F26" s="9">
        <v>677214.92040365096</v>
      </c>
      <c r="G26" s="9">
        <v>122483.50892344653</v>
      </c>
      <c r="H26" s="9">
        <v>432950.23735763133</v>
      </c>
      <c r="I26" s="9">
        <v>7839046.9717128547</v>
      </c>
      <c r="J26" s="9">
        <v>1059713.7684664233</v>
      </c>
      <c r="K26" s="9">
        <v>26000.330742147722</v>
      </c>
      <c r="L26" s="9">
        <v>2006935.5515541947</v>
      </c>
      <c r="M26" s="9">
        <v>464144.96772228763</v>
      </c>
      <c r="N26" s="9">
        <v>25513</v>
      </c>
      <c r="O26" s="9">
        <v>41.74004</v>
      </c>
      <c r="P26" s="9">
        <v>-111.83512500000001</v>
      </c>
      <c r="Q26" s="9">
        <v>208986</v>
      </c>
      <c r="R26" s="9">
        <v>26657</v>
      </c>
    </row>
    <row r="27" spans="2:18" x14ac:dyDescent="0.2">
      <c r="B27" s="9">
        <v>106</v>
      </c>
      <c r="C27" s="16">
        <v>1</v>
      </c>
      <c r="D27" s="9">
        <v>285895.20918042038</v>
      </c>
      <c r="E27" s="9">
        <v>467006.13136896573</v>
      </c>
      <c r="F27" s="9">
        <v>695712.35487051134</v>
      </c>
      <c r="G27" s="9">
        <v>140490.9555726613</v>
      </c>
      <c r="H27" s="9">
        <v>450408.03296956368</v>
      </c>
      <c r="I27" s="9">
        <v>7856088.8908406654</v>
      </c>
      <c r="J27" s="9">
        <v>1077318.4676093722</v>
      </c>
      <c r="K27" s="9">
        <v>41907.485330362462</v>
      </c>
      <c r="L27" s="9">
        <v>2024306.0206178492</v>
      </c>
      <c r="M27" s="9">
        <v>481256.01372585143</v>
      </c>
      <c r="N27" s="9">
        <v>16000</v>
      </c>
      <c r="O27" s="9">
        <v>46.729767000000002</v>
      </c>
      <c r="P27" s="9">
        <v>-116.996844</v>
      </c>
      <c r="Q27" s="9">
        <v>192003</v>
      </c>
      <c r="R27" s="9">
        <v>12312</v>
      </c>
    </row>
    <row r="28" spans="2:18" x14ac:dyDescent="0.2">
      <c r="B28" s="9">
        <v>37</v>
      </c>
      <c r="C28" s="15">
        <v>2</v>
      </c>
      <c r="D28" s="9">
        <v>376929.59302667633</v>
      </c>
      <c r="E28" s="9">
        <v>195325.85050884451</v>
      </c>
      <c r="F28" s="9">
        <v>50087.501667836194</v>
      </c>
      <c r="G28" s="9">
        <v>522178.45615461277</v>
      </c>
      <c r="H28" s="9">
        <v>215471.63329336967</v>
      </c>
      <c r="I28" s="9">
        <v>7199704.4503507987</v>
      </c>
      <c r="J28" s="9">
        <v>421214.69410782447</v>
      </c>
      <c r="K28" s="9">
        <v>635454.00437487091</v>
      </c>
      <c r="L28" s="9">
        <v>1367024.7836948799</v>
      </c>
      <c r="M28" s="9">
        <v>187184.57813874204</v>
      </c>
      <c r="N28" s="9">
        <v>102455</v>
      </c>
      <c r="O28" s="9">
        <v>35.974550000000001</v>
      </c>
      <c r="P28" s="9">
        <v>-83.946287999999996</v>
      </c>
      <c r="Q28" s="9">
        <v>848329</v>
      </c>
      <c r="R28" s="9">
        <v>30194</v>
      </c>
    </row>
    <row r="29" spans="2:18" x14ac:dyDescent="0.2">
      <c r="B29" s="9">
        <v>38</v>
      </c>
      <c r="C29" s="15">
        <v>2</v>
      </c>
      <c r="D29" s="9">
        <v>522266.07996983745</v>
      </c>
      <c r="E29" s="9">
        <v>341232.99008140748</v>
      </c>
      <c r="F29" s="9">
        <v>116920.085738571</v>
      </c>
      <c r="G29" s="9">
        <v>667788.5747941439</v>
      </c>
      <c r="H29" s="9">
        <v>358688.13842821558</v>
      </c>
      <c r="I29" s="9">
        <v>7052886.9599560183</v>
      </c>
      <c r="J29" s="9">
        <v>275166.94157464051</v>
      </c>
      <c r="K29" s="9">
        <v>781827.95108316897</v>
      </c>
      <c r="L29" s="9">
        <v>1220212.9946616406</v>
      </c>
      <c r="M29" s="9">
        <v>328890.60729009606</v>
      </c>
      <c r="N29" s="9">
        <v>101821</v>
      </c>
      <c r="O29" s="9">
        <v>33.237699999999997</v>
      </c>
      <c r="P29" s="9">
        <v>-87.540978999999993</v>
      </c>
      <c r="Q29" s="9">
        <v>995147</v>
      </c>
      <c r="R29" s="9">
        <v>31647</v>
      </c>
    </row>
    <row r="30" spans="2:18" x14ac:dyDescent="0.2">
      <c r="B30" s="9">
        <v>42</v>
      </c>
      <c r="C30" s="15">
        <v>2</v>
      </c>
      <c r="D30" s="9">
        <v>274360.50955188286</v>
      </c>
      <c r="E30" s="9">
        <v>92725.981730566709</v>
      </c>
      <c r="F30" s="9">
        <v>140099.69620455403</v>
      </c>
      <c r="G30" s="9">
        <v>419398.02076208813</v>
      </c>
      <c r="H30" s="9">
        <v>116522.6335861261</v>
      </c>
      <c r="I30" s="9">
        <v>7302230.0821453538</v>
      </c>
      <c r="J30" s="9">
        <v>522819.95566100872</v>
      </c>
      <c r="K30" s="9">
        <v>532559.28209385695</v>
      </c>
      <c r="L30" s="9">
        <v>1469449.274923458</v>
      </c>
      <c r="M30" s="9">
        <v>92787.81351029934</v>
      </c>
      <c r="N30" s="9">
        <v>92746</v>
      </c>
      <c r="O30" s="9">
        <v>33.955300000000001</v>
      </c>
      <c r="P30" s="9">
        <v>-83.393700999999993</v>
      </c>
      <c r="Q30" s="9">
        <v>745765</v>
      </c>
      <c r="R30" s="9">
        <v>34816</v>
      </c>
    </row>
    <row r="31" spans="2:18" x14ac:dyDescent="0.2">
      <c r="B31" s="9">
        <v>44</v>
      </c>
      <c r="C31" s="15">
        <v>2</v>
      </c>
      <c r="D31" s="9">
        <v>222179.0093587462</v>
      </c>
      <c r="E31" s="9">
        <v>41658.689250431693</v>
      </c>
      <c r="F31" s="9">
        <v>193270.19042244789</v>
      </c>
      <c r="G31" s="9">
        <v>366771.94463952852</v>
      </c>
      <c r="H31" s="9">
        <v>71943.164135315747</v>
      </c>
      <c r="I31" s="9">
        <v>7355431.0907506254</v>
      </c>
      <c r="J31" s="9">
        <v>575998.92854735663</v>
      </c>
      <c r="K31" s="9">
        <v>479418.6067109736</v>
      </c>
      <c r="L31" s="9">
        <v>1522666.2459223121</v>
      </c>
      <c r="M31" s="9">
        <v>58474.519086884866</v>
      </c>
      <c r="N31" s="9">
        <v>92542</v>
      </c>
      <c r="O31" s="9">
        <v>30.448967</v>
      </c>
      <c r="P31" s="9">
        <v>-91.126042999999996</v>
      </c>
      <c r="Q31" s="9">
        <v>692556</v>
      </c>
      <c r="R31" s="9">
        <v>29718</v>
      </c>
    </row>
    <row r="32" spans="2:18" x14ac:dyDescent="0.2">
      <c r="B32" s="9">
        <v>45</v>
      </c>
      <c r="C32" s="15">
        <v>2</v>
      </c>
      <c r="D32" s="9">
        <v>46657.845099406812</v>
      </c>
      <c r="E32" s="9">
        <v>183668.26153243135</v>
      </c>
      <c r="F32" s="9">
        <v>412835.44718806422</v>
      </c>
      <c r="G32" s="9">
        <v>152193.22473518032</v>
      </c>
      <c r="H32" s="9">
        <v>175578.17777001683</v>
      </c>
      <c r="I32" s="9">
        <v>7576114.8688815031</v>
      </c>
      <c r="J32" s="9">
        <v>796414.26160711644</v>
      </c>
      <c r="K32" s="9">
        <v>259498.17694250861</v>
      </c>
      <c r="L32" s="9">
        <v>1743354.115581383</v>
      </c>
      <c r="M32" s="9">
        <v>206609.52642134434</v>
      </c>
      <c r="N32" s="9">
        <v>87451</v>
      </c>
      <c r="O32" s="9">
        <v>32.5929</v>
      </c>
      <c r="P32" s="9">
        <v>-85.480322000000001</v>
      </c>
      <c r="Q32" s="9">
        <v>471851</v>
      </c>
      <c r="R32" s="9">
        <v>25469</v>
      </c>
    </row>
    <row r="33" spans="2:18" x14ac:dyDescent="0.2">
      <c r="B33" s="9">
        <v>47</v>
      </c>
      <c r="C33" s="15">
        <v>2</v>
      </c>
      <c r="D33" s="9">
        <v>65612.560026460327</v>
      </c>
      <c r="E33" s="9">
        <v>130520.19768830774</v>
      </c>
      <c r="F33" s="9">
        <v>358491.13876233972</v>
      </c>
      <c r="G33" s="9">
        <v>201802.91778955693</v>
      </c>
      <c r="H33" s="9">
        <v>124596.40716560086</v>
      </c>
      <c r="I33" s="9">
        <v>7522714.9135049619</v>
      </c>
      <c r="J33" s="9">
        <v>742815.96940993459</v>
      </c>
      <c r="K33" s="9">
        <v>312501.98075260251</v>
      </c>
      <c r="L33" s="9">
        <v>1689909.3115801972</v>
      </c>
      <c r="M33" s="9">
        <v>155994.68421186972</v>
      </c>
      <c r="N33" s="9">
        <v>82300</v>
      </c>
      <c r="O33" s="9">
        <v>30.457000000000001</v>
      </c>
      <c r="P33" s="9">
        <v>-84.281398999999993</v>
      </c>
      <c r="Q33" s="9">
        <v>525260</v>
      </c>
      <c r="R33" s="9">
        <v>41087</v>
      </c>
    </row>
    <row r="34" spans="2:18" x14ac:dyDescent="0.2">
      <c r="B34" s="9">
        <v>48</v>
      </c>
      <c r="C34" s="15">
        <v>2</v>
      </c>
      <c r="D34" s="9">
        <v>43344.219306281644</v>
      </c>
      <c r="E34" s="9">
        <v>160769.98184124319</v>
      </c>
      <c r="F34" s="9">
        <v>389924.4740393493</v>
      </c>
      <c r="G34" s="9">
        <v>170998.17164602107</v>
      </c>
      <c r="H34" s="9">
        <v>152264.80509799879</v>
      </c>
      <c r="I34" s="9">
        <v>7553593.9374695495</v>
      </c>
      <c r="J34" s="9">
        <v>773687.63506200409</v>
      </c>
      <c r="K34" s="9">
        <v>281061.22570809413</v>
      </c>
      <c r="L34" s="9">
        <v>1720808.616626401</v>
      </c>
      <c r="M34" s="9">
        <v>183619.0713760207</v>
      </c>
      <c r="N34" s="9">
        <v>80250</v>
      </c>
      <c r="O34" s="9">
        <v>34.039236000000002</v>
      </c>
      <c r="P34" s="9">
        <v>-80.886341000000002</v>
      </c>
      <c r="Q34" s="9">
        <v>494358</v>
      </c>
      <c r="R34" s="9">
        <v>30721</v>
      </c>
    </row>
    <row r="35" spans="2:18" x14ac:dyDescent="0.2">
      <c r="B35" s="9">
        <v>50</v>
      </c>
      <c r="C35" s="15">
        <v>2</v>
      </c>
      <c r="D35" s="9">
        <v>364552.64338131162</v>
      </c>
      <c r="E35" s="9">
        <v>541836.43407766649</v>
      </c>
      <c r="F35" s="9">
        <v>770627.63292609935</v>
      </c>
      <c r="G35" s="9">
        <v>222400.94081132731</v>
      </c>
      <c r="H35" s="9">
        <v>529245.50981085759</v>
      </c>
      <c r="I35" s="9">
        <v>7934741.2271569483</v>
      </c>
      <c r="J35" s="9">
        <v>1154707.5958925495</v>
      </c>
      <c r="K35" s="9">
        <v>104734.75756119739</v>
      </c>
      <c r="L35" s="9">
        <v>2101982.5320499381</v>
      </c>
      <c r="M35" s="9">
        <v>560629.91881762946</v>
      </c>
      <c r="N35" s="9">
        <v>71149</v>
      </c>
      <c r="O35" s="9">
        <v>33.762900000000002</v>
      </c>
      <c r="P35" s="9">
        <v>-84.422591999999995</v>
      </c>
      <c r="Q35" s="9">
        <v>113199</v>
      </c>
      <c r="R35" s="9">
        <v>32022</v>
      </c>
    </row>
    <row r="36" spans="2:18" x14ac:dyDescent="0.2">
      <c r="B36" s="9">
        <v>51</v>
      </c>
      <c r="C36" s="15">
        <v>2</v>
      </c>
      <c r="D36" s="9">
        <v>130186.7676012539</v>
      </c>
      <c r="E36" s="9">
        <v>305996.83150028851</v>
      </c>
      <c r="F36" s="9">
        <v>534515.59405338031</v>
      </c>
      <c r="G36" s="9">
        <v>43732.261934652684</v>
      </c>
      <c r="H36" s="9">
        <v>293763.6317731032</v>
      </c>
      <c r="I36" s="9">
        <v>7698631.1768678445</v>
      </c>
      <c r="J36" s="9">
        <v>918564.90839160746</v>
      </c>
      <c r="K36" s="9">
        <v>136462.87494705667</v>
      </c>
      <c r="L36" s="9">
        <v>1865899.1075777092</v>
      </c>
      <c r="M36" s="9">
        <v>325499.40211659984</v>
      </c>
      <c r="N36" s="9">
        <v>65647</v>
      </c>
      <c r="O36" s="9">
        <v>27.959</v>
      </c>
      <c r="P36" s="9">
        <v>-82.482119999999995</v>
      </c>
      <c r="Q36" s="9">
        <v>349320</v>
      </c>
      <c r="R36" s="9">
        <v>39596</v>
      </c>
    </row>
    <row r="37" spans="2:18" x14ac:dyDescent="0.2">
      <c r="B37" s="9">
        <v>53</v>
      </c>
      <c r="C37" s="15">
        <v>2</v>
      </c>
      <c r="D37" s="9">
        <v>395454.73421296797</v>
      </c>
      <c r="E37" s="9">
        <v>573339.32188885252</v>
      </c>
      <c r="F37" s="9">
        <v>802168.15668741032</v>
      </c>
      <c r="G37" s="9">
        <v>252334.67618697183</v>
      </c>
      <c r="H37" s="9">
        <v>560334.71744832222</v>
      </c>
      <c r="I37" s="9">
        <v>7966176.6698532673</v>
      </c>
      <c r="J37" s="9">
        <v>1186139.0738758652</v>
      </c>
      <c r="K37" s="9">
        <v>134613.13717028563</v>
      </c>
      <c r="L37" s="9">
        <v>2133457.8724623644</v>
      </c>
      <c r="M37" s="9">
        <v>591685.10825347633</v>
      </c>
      <c r="N37" s="9">
        <v>65000</v>
      </c>
      <c r="O37" s="9">
        <v>29.457650000000001</v>
      </c>
      <c r="P37" s="9">
        <v>-98.505354999999994</v>
      </c>
      <c r="Q37" s="9">
        <v>81760</v>
      </c>
      <c r="R37" s="9">
        <v>30968</v>
      </c>
    </row>
    <row r="38" spans="2:18" x14ac:dyDescent="0.2">
      <c r="B38" s="9">
        <v>54</v>
      </c>
      <c r="C38" s="15">
        <v>2</v>
      </c>
      <c r="D38" s="9">
        <v>414970.19134541013</v>
      </c>
      <c r="E38" s="9">
        <v>236346.07448497578</v>
      </c>
      <c r="F38" s="9">
        <v>32249.929444732035</v>
      </c>
      <c r="G38" s="9">
        <v>560481.51338843605</v>
      </c>
      <c r="H38" s="9">
        <v>250302.47152358558</v>
      </c>
      <c r="I38" s="9">
        <v>7157010.391458719</v>
      </c>
      <c r="J38" s="9">
        <v>377021.92099533672</v>
      </c>
      <c r="K38" s="9">
        <v>675996.5677329679</v>
      </c>
      <c r="L38" s="9">
        <v>1324378.9949450369</v>
      </c>
      <c r="M38" s="9">
        <v>220221.39482920943</v>
      </c>
      <c r="N38" s="9">
        <v>60454</v>
      </c>
      <c r="O38" s="9">
        <v>29.704346999999999</v>
      </c>
      <c r="P38" s="9">
        <v>-98.117429000000001</v>
      </c>
      <c r="Q38" s="9">
        <v>890930</v>
      </c>
      <c r="R38" s="9">
        <v>32327</v>
      </c>
    </row>
    <row r="39" spans="2:18" x14ac:dyDescent="0.2">
      <c r="B39" s="9">
        <v>63</v>
      </c>
      <c r="C39" s="15">
        <v>2</v>
      </c>
      <c r="D39" s="9">
        <v>736723.86251047475</v>
      </c>
      <c r="E39" s="9">
        <v>557058.19441149372</v>
      </c>
      <c r="F39" s="9">
        <v>329752.22331148147</v>
      </c>
      <c r="G39" s="9">
        <v>882257.25713945238</v>
      </c>
      <c r="H39" s="9">
        <v>571930.26320533012</v>
      </c>
      <c r="I39" s="9">
        <v>6835935.4336012341</v>
      </c>
      <c r="J39" s="9">
        <v>58570.972198854113</v>
      </c>
      <c r="K39" s="9">
        <v>997474.38459315232</v>
      </c>
      <c r="L39" s="9">
        <v>1003150.7763919145</v>
      </c>
      <c r="M39" s="9">
        <v>541341.27659949486</v>
      </c>
      <c r="N39" s="9">
        <v>82112</v>
      </c>
      <c r="O39" s="9">
        <v>35.46705</v>
      </c>
      <c r="P39" s="9">
        <v>-97.513491000000002</v>
      </c>
      <c r="Q39" s="9">
        <v>1212023</v>
      </c>
      <c r="R39" s="9">
        <v>30743</v>
      </c>
    </row>
    <row r="40" spans="2:18" x14ac:dyDescent="0.2">
      <c r="B40" s="9">
        <v>64</v>
      </c>
      <c r="C40" s="15">
        <v>2</v>
      </c>
      <c r="D40" s="9">
        <v>41054.848370302578</v>
      </c>
      <c r="E40" s="9">
        <v>181653.61969353008</v>
      </c>
      <c r="F40" s="9">
        <v>411338.02093110408</v>
      </c>
      <c r="G40" s="9">
        <v>151835.10670006718</v>
      </c>
      <c r="H40" s="9">
        <v>172231.04187969424</v>
      </c>
      <c r="I40" s="9">
        <v>7574202.4722924922</v>
      </c>
      <c r="J40" s="9">
        <v>794480.01597907371</v>
      </c>
      <c r="K40" s="9">
        <v>260540.74597701782</v>
      </c>
      <c r="L40" s="9">
        <v>1741483.689163134</v>
      </c>
      <c r="M40" s="9">
        <v>203176.96669584623</v>
      </c>
      <c r="N40" s="9">
        <v>81500</v>
      </c>
      <c r="O40" s="9">
        <v>34.684018999999999</v>
      </c>
      <c r="P40" s="9">
        <v>-82.812853000000004</v>
      </c>
      <c r="Q40" s="9">
        <v>473748</v>
      </c>
      <c r="R40" s="9">
        <v>19914</v>
      </c>
    </row>
    <row r="41" spans="2:18" x14ac:dyDescent="0.2">
      <c r="B41" s="9">
        <v>66</v>
      </c>
      <c r="C41" s="15">
        <v>2</v>
      </c>
      <c r="D41" s="9">
        <v>314176.12812831334</v>
      </c>
      <c r="E41" s="9">
        <v>133800.82384410297</v>
      </c>
      <c r="F41" s="9">
        <v>100746.57592086525</v>
      </c>
      <c r="G41" s="9">
        <v>459694.45760475093</v>
      </c>
      <c r="H41" s="9">
        <v>150871.29133379983</v>
      </c>
      <c r="I41" s="9">
        <v>7259272.4601174304</v>
      </c>
      <c r="J41" s="9">
        <v>479530.46206008777</v>
      </c>
      <c r="K41" s="9">
        <v>574144.69629340665</v>
      </c>
      <c r="L41" s="9">
        <v>1426552.1325649803</v>
      </c>
      <c r="M41" s="9">
        <v>121868.2446781044</v>
      </c>
      <c r="N41" s="9">
        <v>76000</v>
      </c>
      <c r="O41" s="9">
        <v>36.071800000000003</v>
      </c>
      <c r="P41" s="9">
        <v>-94.155683999999994</v>
      </c>
      <c r="Q41" s="9">
        <v>788668</v>
      </c>
      <c r="R41" s="9">
        <v>23199</v>
      </c>
    </row>
    <row r="42" spans="2:18" x14ac:dyDescent="0.2">
      <c r="B42" s="9">
        <v>71</v>
      </c>
      <c r="C42" s="15">
        <v>2</v>
      </c>
      <c r="D42" s="9">
        <v>152536.90984809527</v>
      </c>
      <c r="E42" s="9">
        <v>328290.38030259096</v>
      </c>
      <c r="F42" s="9">
        <v>557895.64403330314</v>
      </c>
      <c r="G42" s="9">
        <v>42016.498608747985</v>
      </c>
      <c r="H42" s="9">
        <v>315782.43048464577</v>
      </c>
      <c r="I42" s="9">
        <v>7720965.3879980519</v>
      </c>
      <c r="J42" s="9">
        <v>941128.48545654595</v>
      </c>
      <c r="K42" s="9">
        <v>113678.52203297654</v>
      </c>
      <c r="L42" s="9">
        <v>1888302.8866414358</v>
      </c>
      <c r="M42" s="9">
        <v>346944.52225148422</v>
      </c>
      <c r="N42" s="9">
        <v>70100</v>
      </c>
      <c r="O42" s="9">
        <v>33.527746</v>
      </c>
      <c r="P42" s="9">
        <v>-86.799222999999998</v>
      </c>
      <c r="Q42" s="9">
        <v>326970</v>
      </c>
      <c r="R42" s="9">
        <v>17575</v>
      </c>
    </row>
    <row r="43" spans="2:18" x14ac:dyDescent="0.2">
      <c r="B43" s="9">
        <v>74</v>
      </c>
      <c r="C43" s="15">
        <v>2</v>
      </c>
      <c r="D43" s="9">
        <v>440268.75411016389</v>
      </c>
      <c r="E43" s="9">
        <v>261004.63067437016</v>
      </c>
      <c r="F43" s="9">
        <v>45908.645461045009</v>
      </c>
      <c r="G43" s="9">
        <v>585816.02074889129</v>
      </c>
      <c r="H43" s="9">
        <v>275591.49760216038</v>
      </c>
      <c r="I43" s="9">
        <v>7132010.1921921484</v>
      </c>
      <c r="J43" s="9">
        <v>352106.63276709261</v>
      </c>
      <c r="K43" s="9">
        <v>701059.07297097135</v>
      </c>
      <c r="L43" s="9">
        <v>1299322.926295921</v>
      </c>
      <c r="M43" s="9">
        <v>245308.60943908614</v>
      </c>
      <c r="N43" s="9">
        <v>67606</v>
      </c>
      <c r="O43" s="9">
        <v>38.042746000000001</v>
      </c>
      <c r="P43" s="9">
        <v>-84.459460000000007</v>
      </c>
      <c r="Q43" s="9">
        <v>915924</v>
      </c>
      <c r="R43" s="9">
        <v>27226</v>
      </c>
    </row>
    <row r="44" spans="2:18" x14ac:dyDescent="0.2">
      <c r="B44" s="9">
        <v>75</v>
      </c>
      <c r="C44" s="15">
        <v>2</v>
      </c>
      <c r="D44" s="9">
        <v>126807.27170299244</v>
      </c>
      <c r="E44" s="9">
        <v>55014.39961430859</v>
      </c>
      <c r="F44" s="9">
        <v>284253.39141752047</v>
      </c>
      <c r="G44" s="9">
        <v>271915.30216681078</v>
      </c>
      <c r="H44" s="9">
        <v>48377.177073758605</v>
      </c>
      <c r="I44" s="9">
        <v>7447289.0411810968</v>
      </c>
      <c r="J44" s="9">
        <v>667264.39634590596</v>
      </c>
      <c r="K44" s="9">
        <v>386013.6306667311</v>
      </c>
      <c r="L44" s="9">
        <v>1614577.7415298251</v>
      </c>
      <c r="M44" s="9">
        <v>78861.791060827527</v>
      </c>
      <c r="N44" s="9">
        <v>66233</v>
      </c>
      <c r="O44" s="9">
        <v>37.232748000000001</v>
      </c>
      <c r="P44" s="9">
        <v>-80.428414000000004</v>
      </c>
      <c r="Q44" s="9">
        <v>600648</v>
      </c>
      <c r="R44" s="9">
        <v>30936</v>
      </c>
    </row>
    <row r="45" spans="2:18" x14ac:dyDescent="0.2">
      <c r="B45" s="9">
        <v>77</v>
      </c>
      <c r="C45" s="15">
        <v>2</v>
      </c>
      <c r="D45" s="9">
        <v>1784648.056583765</v>
      </c>
      <c r="E45" s="9">
        <v>1605992.4096863358</v>
      </c>
      <c r="F45" s="9">
        <v>1377991.1746920566</v>
      </c>
      <c r="G45" s="9">
        <v>1929878.7295729667</v>
      </c>
      <c r="H45" s="9">
        <v>1619572.5539754285</v>
      </c>
      <c r="I45" s="9">
        <v>5786966.345092169</v>
      </c>
      <c r="J45" s="9">
        <v>993125.3237609599</v>
      </c>
      <c r="K45" s="9">
        <v>2045910.7091736891</v>
      </c>
      <c r="L45" s="9">
        <v>49336.968376078628</v>
      </c>
      <c r="M45" s="9">
        <v>1588610.6030517439</v>
      </c>
      <c r="N45" s="9">
        <v>62980</v>
      </c>
      <c r="O45" s="9">
        <v>35.927613000000001</v>
      </c>
      <c r="P45" s="9">
        <v>-79.040627000000001</v>
      </c>
      <c r="Q45" s="9">
        <v>2260970</v>
      </c>
      <c r="R45" s="9">
        <v>29137</v>
      </c>
    </row>
    <row r="46" spans="2:18" x14ac:dyDescent="0.2">
      <c r="B46" s="9">
        <v>78</v>
      </c>
      <c r="C46" s="15">
        <v>2</v>
      </c>
      <c r="D46" s="9">
        <v>282230.23963269999</v>
      </c>
      <c r="E46" s="9">
        <v>460166.01566402137</v>
      </c>
      <c r="F46" s="9">
        <v>689385.64397632598</v>
      </c>
      <c r="G46" s="9">
        <v>140410.64474002365</v>
      </c>
      <c r="H46" s="9">
        <v>446929.27433077712</v>
      </c>
      <c r="I46" s="9">
        <v>7852872.623631008</v>
      </c>
      <c r="J46" s="9">
        <v>1072926.1387247867</v>
      </c>
      <c r="K46" s="9">
        <v>23683.411281399061</v>
      </c>
      <c r="L46" s="9">
        <v>2020218.6255095175</v>
      </c>
      <c r="M46" s="9">
        <v>478184.39359053643</v>
      </c>
      <c r="N46" s="9">
        <v>62380</v>
      </c>
      <c r="O46" s="9">
        <v>35.105600000000003</v>
      </c>
      <c r="P46" s="9">
        <v>-90.006990999999999</v>
      </c>
      <c r="Q46" s="9">
        <v>195060</v>
      </c>
      <c r="R46" s="9">
        <v>22725</v>
      </c>
    </row>
    <row r="47" spans="2:18" x14ac:dyDescent="0.2">
      <c r="B47" s="9">
        <v>82</v>
      </c>
      <c r="C47" s="15">
        <v>2</v>
      </c>
      <c r="D47" s="9">
        <v>206189.60048075108</v>
      </c>
      <c r="E47" s="9">
        <v>30726.740017197964</v>
      </c>
      <c r="F47" s="9">
        <v>205219.14521083335</v>
      </c>
      <c r="G47" s="9">
        <v>351746.33339848393</v>
      </c>
      <c r="H47" s="9">
        <v>44027.289067843703</v>
      </c>
      <c r="I47" s="9">
        <v>7366189.9549542498</v>
      </c>
      <c r="J47" s="9">
        <v>586309.55255556526</v>
      </c>
      <c r="K47" s="9">
        <v>466752.35073482798</v>
      </c>
      <c r="L47" s="9">
        <v>1533586.9227315965</v>
      </c>
      <c r="M47" s="9">
        <v>25144.663918429575</v>
      </c>
      <c r="N47" s="9">
        <v>60218</v>
      </c>
      <c r="O47" s="9">
        <v>35.46705</v>
      </c>
      <c r="P47" s="9">
        <v>-97.513491000000002</v>
      </c>
      <c r="Q47" s="9">
        <v>681744</v>
      </c>
      <c r="R47" s="9">
        <v>24231</v>
      </c>
    </row>
    <row r="48" spans="2:18" x14ac:dyDescent="0.2">
      <c r="B48" s="9">
        <v>83</v>
      </c>
      <c r="C48" s="15">
        <v>2</v>
      </c>
      <c r="D48" s="9">
        <v>142394.98028420541</v>
      </c>
      <c r="E48" s="9">
        <v>41379.06463328041</v>
      </c>
      <c r="F48" s="9">
        <v>267575.16899283044</v>
      </c>
      <c r="G48" s="9">
        <v>287865.49636390241</v>
      </c>
      <c r="H48" s="9">
        <v>31673.008396139801</v>
      </c>
      <c r="I48" s="9">
        <v>7430314.0475677988</v>
      </c>
      <c r="J48" s="9">
        <v>650306.24957066739</v>
      </c>
      <c r="K48" s="9">
        <v>402839.67208232475</v>
      </c>
      <c r="L48" s="9">
        <v>1597685.9011167837</v>
      </c>
      <c r="M48" s="9">
        <v>62170.590178690785</v>
      </c>
      <c r="N48" s="9">
        <v>57583</v>
      </c>
      <c r="O48" s="9">
        <v>35.821950000000001</v>
      </c>
      <c r="P48" s="9">
        <v>-78.658753000000004</v>
      </c>
      <c r="Q48" s="9">
        <v>617632</v>
      </c>
      <c r="R48" s="9">
        <v>34767</v>
      </c>
    </row>
    <row r="49" spans="2:18" x14ac:dyDescent="0.2">
      <c r="B49" s="9">
        <v>91</v>
      </c>
      <c r="C49" s="15">
        <v>2</v>
      </c>
      <c r="D49" s="9">
        <v>348025.81792756642</v>
      </c>
      <c r="E49" s="9">
        <v>527040.31799287943</v>
      </c>
      <c r="F49" s="9">
        <v>755977.30755785166</v>
      </c>
      <c r="G49" s="9">
        <v>203973.3981881793</v>
      </c>
      <c r="H49" s="9">
        <v>513098.72984944598</v>
      </c>
      <c r="I49" s="9">
        <v>7919396.9745003749</v>
      </c>
      <c r="J49" s="9">
        <v>1139482.9635865039</v>
      </c>
      <c r="K49" s="9">
        <v>86847.13446771435</v>
      </c>
      <c r="L49" s="9">
        <v>2086841.6736857509</v>
      </c>
      <c r="M49" s="9">
        <v>544387.12549267535</v>
      </c>
      <c r="N49" s="9">
        <v>50000</v>
      </c>
      <c r="O49" s="9">
        <v>35.599826</v>
      </c>
      <c r="P49" s="9">
        <v>-77.374397999999999</v>
      </c>
      <c r="Q49" s="9">
        <v>128551</v>
      </c>
      <c r="R49" s="9">
        <v>27386</v>
      </c>
    </row>
    <row r="50" spans="2:18" x14ac:dyDescent="0.2">
      <c r="B50" s="9">
        <v>43</v>
      </c>
      <c r="C50" s="21">
        <v>3</v>
      </c>
      <c r="D50" s="9">
        <v>820804.71678240632</v>
      </c>
      <c r="E50" s="9">
        <v>640867.79229031736</v>
      </c>
      <c r="F50" s="9">
        <v>412237.58709962788</v>
      </c>
      <c r="G50" s="9">
        <v>966349.75643530895</v>
      </c>
      <c r="H50" s="9">
        <v>656316.73271275009</v>
      </c>
      <c r="I50" s="9">
        <v>6752729.5013323138</v>
      </c>
      <c r="J50" s="9">
        <v>40268.913649705399</v>
      </c>
      <c r="K50" s="9">
        <v>1081424.8568126687</v>
      </c>
      <c r="L50" s="9">
        <v>920035.41554075573</v>
      </c>
      <c r="M50" s="9">
        <v>626026.28444312711</v>
      </c>
      <c r="N50" s="9">
        <v>92548</v>
      </c>
      <c r="O50" s="9">
        <v>29.674150000000001</v>
      </c>
      <c r="P50" s="9">
        <v>-82.336276999999995</v>
      </c>
      <c r="Q50" s="9">
        <v>1295313</v>
      </c>
      <c r="R50" s="9">
        <v>49589</v>
      </c>
    </row>
    <row r="51" spans="2:18" x14ac:dyDescent="0.2">
      <c r="B51" s="9">
        <v>46</v>
      </c>
      <c r="C51" s="21">
        <v>3</v>
      </c>
      <c r="D51" s="9">
        <v>126866.28147675346</v>
      </c>
      <c r="E51" s="9">
        <v>296891.28490992979</v>
      </c>
      <c r="F51" s="9">
        <v>524484.66022445844</v>
      </c>
      <c r="G51" s="9">
        <v>65626.344928956314</v>
      </c>
      <c r="H51" s="9">
        <v>286933.99264795921</v>
      </c>
      <c r="I51" s="9">
        <v>7689054.8860121937</v>
      </c>
      <c r="J51" s="9">
        <v>909179.00398536248</v>
      </c>
      <c r="K51" s="9">
        <v>150383.55004604501</v>
      </c>
      <c r="L51" s="9">
        <v>1856268.88596032</v>
      </c>
      <c r="M51" s="9">
        <v>318807.38709359342</v>
      </c>
      <c r="N51" s="9">
        <v>82600</v>
      </c>
      <c r="O51" s="9">
        <v>30.627800000000001</v>
      </c>
      <c r="P51" s="9">
        <v>-96.334199999999996</v>
      </c>
      <c r="Q51" s="9">
        <v>358946</v>
      </c>
      <c r="R51" s="9">
        <v>49861</v>
      </c>
    </row>
    <row r="52" spans="2:18" x14ac:dyDescent="0.2">
      <c r="B52" s="9">
        <v>49</v>
      </c>
      <c r="C52" s="21">
        <v>3</v>
      </c>
      <c r="D52" s="9">
        <v>68022.565634234677</v>
      </c>
      <c r="E52" s="9">
        <v>146703.2418595363</v>
      </c>
      <c r="F52" s="9">
        <v>368985.48603470711</v>
      </c>
      <c r="G52" s="9">
        <v>194680.03795515219</v>
      </c>
      <c r="H52" s="9">
        <v>140448.38286415968</v>
      </c>
      <c r="I52" s="9">
        <v>7533377.0874914369</v>
      </c>
      <c r="J52" s="9">
        <v>754007.79863653355</v>
      </c>
      <c r="K52" s="9">
        <v>304951.74428258493</v>
      </c>
      <c r="L52" s="9">
        <v>1700840.8306444462</v>
      </c>
      <c r="M52" s="9">
        <v>172430.00912726787</v>
      </c>
      <c r="N52" s="9">
        <v>73379</v>
      </c>
      <c r="O52" s="9">
        <v>33.388350000000003</v>
      </c>
      <c r="P52" s="9">
        <v>-111.930639</v>
      </c>
      <c r="Q52" s="9">
        <v>514724</v>
      </c>
      <c r="R52" s="9">
        <v>72254</v>
      </c>
    </row>
    <row r="53" spans="2:18" x14ac:dyDescent="0.2">
      <c r="B53" s="9">
        <v>111</v>
      </c>
      <c r="C53" s="21">
        <v>3</v>
      </c>
      <c r="D53" s="9">
        <v>350849.73951378907</v>
      </c>
      <c r="E53" s="9">
        <v>529501.53044057544</v>
      </c>
      <c r="F53" s="9">
        <v>756997.88460188755</v>
      </c>
      <c r="G53" s="9">
        <v>207797.27229077448</v>
      </c>
      <c r="H53" s="9">
        <v>515849.23033658531</v>
      </c>
      <c r="I53" s="9">
        <v>7920910.000112745</v>
      </c>
      <c r="J53" s="9">
        <v>1141135.1874510078</v>
      </c>
      <c r="K53" s="9">
        <v>96022.701358767503</v>
      </c>
      <c r="L53" s="9">
        <v>2088444.9657119359</v>
      </c>
      <c r="M53" s="9">
        <v>547570.79165012343</v>
      </c>
      <c r="N53" s="9">
        <v>45301</v>
      </c>
      <c r="O53" s="9">
        <v>28.504747999999999</v>
      </c>
      <c r="P53" s="9">
        <v>-81.374247999999994</v>
      </c>
      <c r="Q53" s="9">
        <v>127129</v>
      </c>
      <c r="R53" s="9">
        <v>58587</v>
      </c>
    </row>
    <row r="54" spans="2:18" x14ac:dyDescent="0.2">
      <c r="B54" s="9">
        <v>120</v>
      </c>
      <c r="C54" s="21">
        <v>3</v>
      </c>
      <c r="D54" s="9">
        <v>1645681.8381815704</v>
      </c>
      <c r="E54" s="9">
        <v>1466217.4377892895</v>
      </c>
      <c r="F54" s="9">
        <v>1237564.4916049738</v>
      </c>
      <c r="G54" s="9">
        <v>1791120.7055827021</v>
      </c>
      <c r="H54" s="9">
        <v>1480818.774428135</v>
      </c>
      <c r="I54" s="9">
        <v>5927435.0446437327</v>
      </c>
      <c r="J54" s="9">
        <v>853840.35172665468</v>
      </c>
      <c r="K54" s="9">
        <v>1906661.5750363839</v>
      </c>
      <c r="L54" s="9">
        <v>99309.230394996397</v>
      </c>
      <c r="M54" s="9">
        <v>1450125.9539770752</v>
      </c>
      <c r="N54" s="9">
        <v>102329</v>
      </c>
      <c r="O54" s="9">
        <v>39.988933000000003</v>
      </c>
      <c r="P54" s="9">
        <v>-82.987380999999999</v>
      </c>
      <c r="Q54" s="9">
        <v>2120714</v>
      </c>
      <c r="R54" s="9">
        <v>56867</v>
      </c>
    </row>
    <row r="55" spans="2:18" x14ac:dyDescent="0.2">
      <c r="B55" s="9">
        <v>16</v>
      </c>
      <c r="C55" s="19">
        <v>4</v>
      </c>
      <c r="D55" s="9">
        <v>437313.85186908499</v>
      </c>
      <c r="E55" s="9">
        <v>260010.27843689008</v>
      </c>
      <c r="F55" s="9">
        <v>56176.611559329656</v>
      </c>
      <c r="G55" s="9">
        <v>582630.08389648178</v>
      </c>
      <c r="H55" s="9">
        <v>272193.21718025586</v>
      </c>
      <c r="I55" s="9">
        <v>7134287.8296351386</v>
      </c>
      <c r="J55" s="9">
        <v>354985.55429463607</v>
      </c>
      <c r="K55" s="9">
        <v>698543.50921760802</v>
      </c>
      <c r="L55" s="9">
        <v>1301947.1635681537</v>
      </c>
      <c r="M55" s="9">
        <v>241390.01437685615</v>
      </c>
      <c r="N55" s="9">
        <v>49262</v>
      </c>
      <c r="O55" s="9">
        <v>43.041058999999997</v>
      </c>
      <c r="P55" s="9">
        <v>-76.144067000000007</v>
      </c>
      <c r="Q55" s="9">
        <v>913662</v>
      </c>
      <c r="R55" s="9">
        <v>20829</v>
      </c>
    </row>
    <row r="56" spans="2:18" x14ac:dyDescent="0.2">
      <c r="B56" s="9">
        <v>17</v>
      </c>
      <c r="C56" s="19">
        <v>4</v>
      </c>
      <c r="D56" s="9">
        <v>1249706.5045222293</v>
      </c>
      <c r="E56" s="9">
        <v>1071612.4358995548</v>
      </c>
      <c r="F56" s="9">
        <v>844572.49045262055</v>
      </c>
      <c r="G56" s="9">
        <v>1394826.3503722926</v>
      </c>
      <c r="H56" s="9">
        <v>1084571.6709499531</v>
      </c>
      <c r="I56" s="9">
        <v>6321871.4031964177</v>
      </c>
      <c r="J56" s="9">
        <v>459306.26759691327</v>
      </c>
      <c r="K56" s="9">
        <v>1511005.0924699968</v>
      </c>
      <c r="L56" s="9">
        <v>490836.44587230607</v>
      </c>
      <c r="M56" s="9">
        <v>1053493.6928191439</v>
      </c>
      <c r="N56" s="9">
        <v>44500</v>
      </c>
      <c r="O56" s="9">
        <v>42.336029000000003</v>
      </c>
      <c r="P56" s="9">
        <v>-71.017892000000003</v>
      </c>
      <c r="Q56" s="9">
        <v>1726100</v>
      </c>
      <c r="R56" s="9">
        <v>13906</v>
      </c>
    </row>
    <row r="57" spans="2:18" x14ac:dyDescent="0.2">
      <c r="B57" s="9">
        <v>18</v>
      </c>
      <c r="C57" s="19">
        <v>4</v>
      </c>
      <c r="D57" s="9">
        <v>164133.96481550194</v>
      </c>
      <c r="E57" s="9">
        <v>344437.796654462</v>
      </c>
      <c r="F57" s="9">
        <v>573251.86937346822</v>
      </c>
      <c r="G57" s="9">
        <v>22155.75203135451</v>
      </c>
      <c r="H57" s="9">
        <v>329277.7641463739</v>
      </c>
      <c r="I57" s="9">
        <v>7735644.4579343852</v>
      </c>
      <c r="J57" s="9">
        <v>955968.26568311127</v>
      </c>
      <c r="K57" s="9">
        <v>97874.277370479453</v>
      </c>
      <c r="L57" s="9">
        <v>1903277.7424886129</v>
      </c>
      <c r="M57" s="9">
        <v>360591.91937804414</v>
      </c>
      <c r="N57" s="9">
        <v>40000</v>
      </c>
      <c r="O57" s="9">
        <v>41.806054000000003</v>
      </c>
      <c r="P57" s="9">
        <v>-72.256675000000001</v>
      </c>
      <c r="Q57" s="9">
        <v>312329</v>
      </c>
      <c r="R57" s="9">
        <v>25868</v>
      </c>
    </row>
    <row r="58" spans="2:18" x14ac:dyDescent="0.2">
      <c r="B58" s="9">
        <v>19</v>
      </c>
      <c r="C58" s="19">
        <v>4</v>
      </c>
      <c r="D58" s="9">
        <v>527977.36279527831</v>
      </c>
      <c r="E58" s="9">
        <v>351584.61359321297</v>
      </c>
      <c r="F58" s="9">
        <v>131268.81781507048</v>
      </c>
      <c r="G58" s="9">
        <v>673044.97933613998</v>
      </c>
      <c r="H58" s="9">
        <v>363097.98007419246</v>
      </c>
      <c r="I58" s="9">
        <v>7043635.0352940196</v>
      </c>
      <c r="J58" s="9">
        <v>265350.36607529357</v>
      </c>
      <c r="K58" s="9">
        <v>789480.24458235176</v>
      </c>
      <c r="L58" s="9">
        <v>1211634.8801630761</v>
      </c>
      <c r="M58" s="9">
        <v>332478.43441963545</v>
      </c>
      <c r="N58" s="9">
        <v>35000</v>
      </c>
      <c r="O58" s="9">
        <v>39.139800999999999</v>
      </c>
      <c r="P58" s="9">
        <v>-84.505956999999995</v>
      </c>
      <c r="Q58" s="9">
        <v>1004368</v>
      </c>
      <c r="R58" s="9">
        <v>32264</v>
      </c>
    </row>
    <row r="59" spans="2:18" x14ac:dyDescent="0.2">
      <c r="B59" s="9">
        <v>20</v>
      </c>
      <c r="C59" s="19">
        <v>4</v>
      </c>
      <c r="D59" s="9">
        <v>412011.39110708405</v>
      </c>
      <c r="E59" s="9">
        <v>592054.70759177068</v>
      </c>
      <c r="F59" s="9">
        <v>820799.73369268002</v>
      </c>
      <c r="G59" s="9">
        <v>266847.59411079559</v>
      </c>
      <c r="H59" s="9">
        <v>577129.76533076423</v>
      </c>
      <c r="I59" s="9">
        <v>7983435.7514631255</v>
      </c>
      <c r="J59" s="9">
        <v>1203862.6973636535</v>
      </c>
      <c r="K59" s="9">
        <v>151862.31444888553</v>
      </c>
      <c r="L59" s="9">
        <v>2151169.1406312594</v>
      </c>
      <c r="M59" s="9">
        <v>608320.00647134183</v>
      </c>
      <c r="N59" s="9">
        <v>31000</v>
      </c>
      <c r="O59" s="9">
        <v>35.853391000000002</v>
      </c>
      <c r="P59" s="9">
        <v>-86.394592000000003</v>
      </c>
      <c r="Q59" s="9">
        <v>64570</v>
      </c>
      <c r="R59" s="9">
        <v>26442</v>
      </c>
    </row>
    <row r="60" spans="2:18" x14ac:dyDescent="0.2">
      <c r="B60" s="9">
        <v>21</v>
      </c>
      <c r="C60" s="19">
        <v>4</v>
      </c>
      <c r="D60" s="9">
        <v>426699.6546299464</v>
      </c>
      <c r="E60" s="9">
        <v>606722.5421854771</v>
      </c>
      <c r="F60" s="9">
        <v>835579.79499046854</v>
      </c>
      <c r="G60" s="9">
        <v>281520.29821262462</v>
      </c>
      <c r="H60" s="9">
        <v>591780.29047774302</v>
      </c>
      <c r="I60" s="9">
        <v>7998114.6675522244</v>
      </c>
      <c r="J60" s="9">
        <v>1218571.7323303192</v>
      </c>
      <c r="K60" s="9">
        <v>166337.79504605275</v>
      </c>
      <c r="L60" s="9">
        <v>2165862.8014244833</v>
      </c>
      <c r="M60" s="9">
        <v>622918.01736055512</v>
      </c>
      <c r="N60" s="9">
        <v>30998</v>
      </c>
      <c r="O60" s="9">
        <v>41.930629000000003</v>
      </c>
      <c r="P60" s="9">
        <v>-88.751909999999995</v>
      </c>
      <c r="Q60" s="9">
        <v>49890</v>
      </c>
      <c r="R60" s="9">
        <v>22990</v>
      </c>
    </row>
    <row r="61" spans="2:18" x14ac:dyDescent="0.2">
      <c r="B61" s="9">
        <v>22</v>
      </c>
      <c r="C61" s="19">
        <v>4</v>
      </c>
      <c r="D61" s="9">
        <v>439337.90406535676</v>
      </c>
      <c r="E61" s="9">
        <v>619332.65543713234</v>
      </c>
      <c r="F61" s="9">
        <v>848032.13830441993</v>
      </c>
      <c r="G61" s="9">
        <v>294176.95448090538</v>
      </c>
      <c r="H61" s="9">
        <v>604468.42178096541</v>
      </c>
      <c r="I61" s="9">
        <v>8010758.3754296256</v>
      </c>
      <c r="J61" s="9">
        <v>1231172.4854799206</v>
      </c>
      <c r="K61" s="9">
        <v>179086.57943162433</v>
      </c>
      <c r="L61" s="9">
        <v>2178487.1721975869</v>
      </c>
      <c r="M61" s="9">
        <v>635671.57938288315</v>
      </c>
      <c r="N61" s="9">
        <v>30520</v>
      </c>
      <c r="O61" s="9">
        <v>41.147067</v>
      </c>
      <c r="P61" s="9">
        <v>-81.362487000000002</v>
      </c>
      <c r="Q61" s="9">
        <v>37250</v>
      </c>
      <c r="R61" s="9">
        <v>27855</v>
      </c>
    </row>
    <row r="62" spans="2:18" x14ac:dyDescent="0.2">
      <c r="B62" s="9">
        <v>23</v>
      </c>
      <c r="C62" s="19">
        <v>4</v>
      </c>
      <c r="D62" s="9">
        <v>429504.66372056672</v>
      </c>
      <c r="E62" s="9">
        <v>609558.11677102756</v>
      </c>
      <c r="F62" s="9">
        <v>838393.73777866643</v>
      </c>
      <c r="G62" s="9">
        <v>284302.99555974494</v>
      </c>
      <c r="H62" s="9">
        <v>594586.63845030195</v>
      </c>
      <c r="I62" s="9">
        <v>8000907.1076041562</v>
      </c>
      <c r="J62" s="9">
        <v>1221378.3208260189</v>
      </c>
      <c r="K62" s="9">
        <v>169205.71409931796</v>
      </c>
      <c r="L62" s="9">
        <v>2168667.2100218451</v>
      </c>
      <c r="M62" s="9">
        <v>625725.99158942176</v>
      </c>
      <c r="N62" s="9">
        <v>30200</v>
      </c>
      <c r="O62" s="9">
        <v>42.244199999999999</v>
      </c>
      <c r="P62" s="9">
        <v>-83.621105999999997</v>
      </c>
      <c r="Q62" s="9">
        <v>47101</v>
      </c>
      <c r="R62" s="9">
        <v>23341</v>
      </c>
    </row>
    <row r="63" spans="2:18" x14ac:dyDescent="0.2">
      <c r="B63" s="9">
        <v>24</v>
      </c>
      <c r="C63" s="19">
        <v>4</v>
      </c>
      <c r="D63" s="9">
        <v>391346.97173717985</v>
      </c>
      <c r="E63" s="9">
        <v>571471.05621302209</v>
      </c>
      <c r="F63" s="9">
        <v>800137.33228110126</v>
      </c>
      <c r="G63" s="9">
        <v>246168.60878170058</v>
      </c>
      <c r="H63" s="9">
        <v>556477.88731715782</v>
      </c>
      <c r="I63" s="9">
        <v>7962743.4687131383</v>
      </c>
      <c r="J63" s="9">
        <v>1183184.3696374984</v>
      </c>
      <c r="K63" s="9">
        <v>131582.3781690383</v>
      </c>
      <c r="L63" s="9">
        <v>2130489.4605127517</v>
      </c>
      <c r="M63" s="9">
        <v>587695.00111600256</v>
      </c>
      <c r="N63" s="9">
        <v>30199</v>
      </c>
      <c r="O63" s="9">
        <v>43.596552000000003</v>
      </c>
      <c r="P63" s="9">
        <v>-84.778250999999997</v>
      </c>
      <c r="Q63" s="9">
        <v>85267</v>
      </c>
      <c r="R63" s="9">
        <v>28194</v>
      </c>
    </row>
    <row r="64" spans="2:18" x14ac:dyDescent="0.2">
      <c r="B64" s="9">
        <v>25</v>
      </c>
      <c r="C64" s="19">
        <v>4</v>
      </c>
      <c r="D64" s="9">
        <v>278240.41492040904</v>
      </c>
      <c r="E64" s="9">
        <v>458754.54799061269</v>
      </c>
      <c r="F64" s="9">
        <v>687450.46472015011</v>
      </c>
      <c r="G64" s="9">
        <v>132972.34509439129</v>
      </c>
      <c r="H64" s="9">
        <v>443317.31685698911</v>
      </c>
      <c r="I64" s="9">
        <v>7849574.3977011126</v>
      </c>
      <c r="J64" s="9">
        <v>1070109.8045949517</v>
      </c>
      <c r="K64" s="9">
        <v>26382.294781379831</v>
      </c>
      <c r="L64" s="9">
        <v>2017370.4036959161</v>
      </c>
      <c r="M64" s="9">
        <v>474508.69666313572</v>
      </c>
      <c r="N64" s="9">
        <v>30100</v>
      </c>
      <c r="O64" s="9">
        <v>42.274700000000003</v>
      </c>
      <c r="P64" s="9">
        <v>-85.588286999999994</v>
      </c>
      <c r="Q64" s="9">
        <v>198436</v>
      </c>
      <c r="R64" s="9">
        <v>25086</v>
      </c>
    </row>
    <row r="65" spans="2:18" x14ac:dyDescent="0.2">
      <c r="B65" s="9">
        <v>26</v>
      </c>
      <c r="C65" s="19">
        <v>4</v>
      </c>
      <c r="D65" s="9">
        <v>305148.06872527394</v>
      </c>
      <c r="E65" s="9">
        <v>485551.05297669995</v>
      </c>
      <c r="F65" s="9">
        <v>714181.3376375587</v>
      </c>
      <c r="G65" s="9">
        <v>159924.08929577886</v>
      </c>
      <c r="H65" s="9">
        <v>470261.60166138137</v>
      </c>
      <c r="I65" s="9">
        <v>7876498.7188032418</v>
      </c>
      <c r="J65" s="9">
        <v>1096995.8436394089</v>
      </c>
      <c r="K65" s="9">
        <v>48487.779761943682</v>
      </c>
      <c r="L65" s="9">
        <v>2044276.3127056391</v>
      </c>
      <c r="M65" s="9">
        <v>501488.49105818826</v>
      </c>
      <c r="N65" s="9">
        <v>30000</v>
      </c>
      <c r="O65" s="9">
        <v>41.080399999999997</v>
      </c>
      <c r="P65" s="9">
        <v>-81.521499000000006</v>
      </c>
      <c r="Q65" s="9">
        <v>171513</v>
      </c>
      <c r="R65" s="9">
        <v>27470</v>
      </c>
    </row>
    <row r="66" spans="2:18" x14ac:dyDescent="0.2">
      <c r="B66" s="9">
        <v>27</v>
      </c>
      <c r="C66" s="19">
        <v>4</v>
      </c>
      <c r="D66" s="9">
        <v>22073.006906930586</v>
      </c>
      <c r="E66" s="9">
        <v>166554.26584696458</v>
      </c>
      <c r="F66" s="9">
        <v>392846.19533251389</v>
      </c>
      <c r="G66" s="9">
        <v>163458.06856908143</v>
      </c>
      <c r="H66" s="9">
        <v>147641.92890612429</v>
      </c>
      <c r="I66" s="9">
        <v>7553229.8110281695</v>
      </c>
      <c r="J66" s="9">
        <v>774009.55353029899</v>
      </c>
      <c r="K66" s="9">
        <v>280585.04925000091</v>
      </c>
      <c r="L66" s="9">
        <v>1721139.5382659349</v>
      </c>
      <c r="M66" s="9">
        <v>179102.6297755985</v>
      </c>
      <c r="N66" s="9">
        <v>29013</v>
      </c>
      <c r="O66" s="9">
        <v>42.889800000000001</v>
      </c>
      <c r="P66" s="9">
        <v>-78.859684000000001</v>
      </c>
      <c r="Q66" s="9">
        <v>494791</v>
      </c>
      <c r="R66" s="9">
        <v>28860</v>
      </c>
    </row>
    <row r="67" spans="2:18" x14ac:dyDescent="0.2">
      <c r="B67" s="9">
        <v>28</v>
      </c>
      <c r="C67" s="19">
        <v>4</v>
      </c>
      <c r="D67" s="9">
        <v>279500.09538420115</v>
      </c>
      <c r="E67" s="9">
        <v>460229.05078904738</v>
      </c>
      <c r="F67" s="9">
        <v>688914.87944420369</v>
      </c>
      <c r="G67" s="9">
        <v>134060.07683767562</v>
      </c>
      <c r="H67" s="9">
        <v>444484.85672412242</v>
      </c>
      <c r="I67" s="9">
        <v>7850654.0545553537</v>
      </c>
      <c r="J67" s="9">
        <v>1071337.3467088528</v>
      </c>
      <c r="K67" s="9">
        <v>29728.856111042402</v>
      </c>
      <c r="L67" s="9">
        <v>2018545.6708351383</v>
      </c>
      <c r="M67" s="9">
        <v>475605.97777024051</v>
      </c>
      <c r="N67" s="9">
        <v>26248</v>
      </c>
      <c r="O67" s="9">
        <v>41.66395</v>
      </c>
      <c r="P67" s="9">
        <v>-83.581648999999999</v>
      </c>
      <c r="Q67" s="9">
        <v>197374</v>
      </c>
      <c r="R67" s="9">
        <v>22610</v>
      </c>
    </row>
    <row r="68" spans="2:18" x14ac:dyDescent="0.2">
      <c r="B68" s="9">
        <v>29</v>
      </c>
      <c r="C68" s="19">
        <v>4</v>
      </c>
      <c r="D68" s="9">
        <v>75771.817345492746</v>
      </c>
      <c r="E68" s="9">
        <v>257159.7379843735</v>
      </c>
      <c r="F68" s="9">
        <v>485071.56840277987</v>
      </c>
      <c r="G68" s="9">
        <v>72130.816911225673</v>
      </c>
      <c r="H68" s="9">
        <v>239197.62331543304</v>
      </c>
      <c r="I68" s="9">
        <v>7644972.0138755366</v>
      </c>
      <c r="J68" s="9">
        <v>866029.44676328741</v>
      </c>
      <c r="K68" s="9">
        <v>189712.58759810615</v>
      </c>
      <c r="L68" s="9">
        <v>1813037.3991765189</v>
      </c>
      <c r="M68" s="9">
        <v>270121.46632141358</v>
      </c>
      <c r="N68" s="9">
        <v>24386</v>
      </c>
      <c r="O68" s="9">
        <v>39.505667000000003</v>
      </c>
      <c r="P68" s="9">
        <v>-84.747241000000002</v>
      </c>
      <c r="Q68" s="9">
        <v>403070</v>
      </c>
      <c r="R68" s="9">
        <v>17395</v>
      </c>
    </row>
    <row r="69" spans="2:18" x14ac:dyDescent="0.2">
      <c r="B69" s="9">
        <v>30</v>
      </c>
      <c r="C69" s="19">
        <v>4</v>
      </c>
      <c r="D69" s="9">
        <v>141487.68727186491</v>
      </c>
      <c r="E69" s="9">
        <v>323003.36705297831</v>
      </c>
      <c r="F69" s="9">
        <v>551030.41678290651</v>
      </c>
      <c r="G69" s="9">
        <v>6975.408245893319</v>
      </c>
      <c r="H69" s="9">
        <v>306176.5879594232</v>
      </c>
      <c r="I69" s="9">
        <v>7712042.3043791726</v>
      </c>
      <c r="J69" s="9">
        <v>932882.93042001734</v>
      </c>
      <c r="K69" s="9">
        <v>123780.19978175499</v>
      </c>
      <c r="L69" s="9">
        <v>1880019.8208516042</v>
      </c>
      <c r="M69" s="9">
        <v>337376.07110112015</v>
      </c>
      <c r="N69" s="9">
        <v>24000</v>
      </c>
      <c r="O69" s="9">
        <v>39.324176999999999</v>
      </c>
      <c r="P69" s="9">
        <v>-82.096051000000003</v>
      </c>
      <c r="Q69" s="9">
        <v>336000</v>
      </c>
      <c r="R69" s="9">
        <v>26201</v>
      </c>
    </row>
    <row r="70" spans="2:18" x14ac:dyDescent="0.2">
      <c r="B70" s="9">
        <v>31</v>
      </c>
      <c r="C70" s="19">
        <v>4</v>
      </c>
      <c r="D70" s="9">
        <v>335230.5723854471</v>
      </c>
      <c r="E70" s="9">
        <v>515869.36663843784</v>
      </c>
      <c r="F70" s="9">
        <v>744718.87601264589</v>
      </c>
      <c r="G70" s="9">
        <v>189796.21291331973</v>
      </c>
      <c r="H70" s="9">
        <v>500127.79136973683</v>
      </c>
      <c r="I70" s="9">
        <v>7906253.7008327227</v>
      </c>
      <c r="J70" s="9">
        <v>1127050.5353435639</v>
      </c>
      <c r="K70" s="9">
        <v>77948.721696228051</v>
      </c>
      <c r="L70" s="9">
        <v>2074216.254908205</v>
      </c>
      <c r="M70" s="9">
        <v>531143.79324734979</v>
      </c>
      <c r="N70" s="9">
        <v>23724</v>
      </c>
      <c r="O70" s="9">
        <v>41.374699999999997</v>
      </c>
      <c r="P70" s="9">
        <v>-83.651399999999995</v>
      </c>
      <c r="Q70" s="9">
        <v>141788</v>
      </c>
      <c r="R70" s="9">
        <v>17577</v>
      </c>
    </row>
    <row r="71" spans="2:18" x14ac:dyDescent="0.2">
      <c r="B71" s="9">
        <v>32</v>
      </c>
      <c r="C71" s="19">
        <v>4</v>
      </c>
      <c r="D71" s="9">
        <v>336719.47466625395</v>
      </c>
      <c r="E71" s="9">
        <v>517412.08073378028</v>
      </c>
      <c r="F71" s="9">
        <v>746087.46146015031</v>
      </c>
      <c r="G71" s="9">
        <v>191240.81740279312</v>
      </c>
      <c r="H71" s="9">
        <v>501683.47109740606</v>
      </c>
      <c r="I71" s="9">
        <v>7907771.6478404356</v>
      </c>
      <c r="J71" s="9">
        <v>1128537.9421065159</v>
      </c>
      <c r="K71" s="9">
        <v>79754.816775234503</v>
      </c>
      <c r="L71" s="9">
        <v>2075727.3034361405</v>
      </c>
      <c r="M71" s="9">
        <v>532771.9664585155</v>
      </c>
      <c r="N71" s="9">
        <v>22500</v>
      </c>
      <c r="O71" s="9">
        <v>40.115904</v>
      </c>
      <c r="P71" s="9">
        <v>-87.842539000000002</v>
      </c>
      <c r="Q71" s="9">
        <v>140275</v>
      </c>
      <c r="R71" s="9">
        <v>22147</v>
      </c>
    </row>
    <row r="72" spans="2:18" x14ac:dyDescent="0.2">
      <c r="B72" s="9">
        <v>33</v>
      </c>
      <c r="C72" s="19">
        <v>4</v>
      </c>
      <c r="D72" s="9">
        <v>362581.47641176032</v>
      </c>
      <c r="E72" s="9">
        <v>543209.06451855402</v>
      </c>
      <c r="F72" s="9">
        <v>771935.54327201296</v>
      </c>
      <c r="G72" s="9">
        <v>217115.49539593959</v>
      </c>
      <c r="H72" s="9">
        <v>527540.03227012919</v>
      </c>
      <c r="I72" s="9">
        <v>7933634.098940297</v>
      </c>
      <c r="J72" s="9">
        <v>1154411.0370655593</v>
      </c>
      <c r="K72" s="9">
        <v>104525.92537654319</v>
      </c>
      <c r="L72" s="9">
        <v>2101598.1586442781</v>
      </c>
      <c r="M72" s="9">
        <v>558607.75781456719</v>
      </c>
      <c r="N72" s="9">
        <v>22000</v>
      </c>
      <c r="O72" s="9">
        <v>36.973703</v>
      </c>
      <c r="P72" s="9">
        <v>-86.441242000000003</v>
      </c>
      <c r="Q72" s="9">
        <v>114415</v>
      </c>
      <c r="R72" s="9">
        <v>21036</v>
      </c>
    </row>
    <row r="73" spans="2:18" x14ac:dyDescent="0.2">
      <c r="B73" s="9">
        <v>34</v>
      </c>
      <c r="C73" s="19">
        <v>4</v>
      </c>
      <c r="D73" s="9">
        <v>307020.45620789885</v>
      </c>
      <c r="E73" s="9">
        <v>487936.17644871579</v>
      </c>
      <c r="F73" s="9">
        <v>716405.38679701427</v>
      </c>
      <c r="G73" s="9">
        <v>161477.00275419428</v>
      </c>
      <c r="H73" s="9">
        <v>471948.21385765821</v>
      </c>
      <c r="I73" s="9">
        <v>7877886.3396808645</v>
      </c>
      <c r="J73" s="9">
        <v>1098738.323863331</v>
      </c>
      <c r="K73" s="9">
        <v>54309.574311719378</v>
      </c>
      <c r="L73" s="9">
        <v>2045900.2198448053</v>
      </c>
      <c r="M73" s="9">
        <v>503065.55112214887</v>
      </c>
      <c r="N73" s="9">
        <v>19818</v>
      </c>
      <c r="O73" s="9">
        <v>36.923200000000001</v>
      </c>
      <c r="P73" s="9">
        <v>-76.244943000000006</v>
      </c>
      <c r="Q73" s="9">
        <v>170176</v>
      </c>
      <c r="R73" s="9">
        <v>24753</v>
      </c>
    </row>
    <row r="74" spans="2:18" x14ac:dyDescent="0.2">
      <c r="B74" s="9">
        <v>35</v>
      </c>
      <c r="C74" s="19">
        <v>4</v>
      </c>
      <c r="D74" s="9">
        <v>267446.14822631929</v>
      </c>
      <c r="E74" s="9">
        <v>448617.08345022571</v>
      </c>
      <c r="F74" s="9">
        <v>676770.7974313742</v>
      </c>
      <c r="G74" s="9">
        <v>121937.44876428241</v>
      </c>
      <c r="H74" s="9">
        <v>432281.88093677338</v>
      </c>
      <c r="I74" s="9">
        <v>7837980.4376640329</v>
      </c>
      <c r="J74" s="9">
        <v>1058944.0633207397</v>
      </c>
      <c r="K74" s="9">
        <v>34245.976090248143</v>
      </c>
      <c r="L74" s="9">
        <v>2006064.6379944289</v>
      </c>
      <c r="M74" s="9">
        <v>463441.08928052115</v>
      </c>
      <c r="N74" s="9">
        <v>17000</v>
      </c>
      <c r="O74" s="9">
        <v>42.065150000000003</v>
      </c>
      <c r="P74" s="9">
        <v>-71.248358999999994</v>
      </c>
      <c r="Q74" s="9">
        <v>210101</v>
      </c>
      <c r="R74" s="9">
        <v>28084</v>
      </c>
    </row>
    <row r="75" spans="2:18" x14ac:dyDescent="0.2">
      <c r="B75" s="9">
        <v>36</v>
      </c>
      <c r="C75" s="19">
        <v>4</v>
      </c>
      <c r="D75" s="9">
        <v>336532.59733883076</v>
      </c>
      <c r="E75" s="9">
        <v>517516.85139309731</v>
      </c>
      <c r="F75" s="9">
        <v>745893.02959792258</v>
      </c>
      <c r="G75" s="9">
        <v>190970.56266423888</v>
      </c>
      <c r="H75" s="9">
        <v>501409.02672850445</v>
      </c>
      <c r="I75" s="9">
        <v>7907176.159797092</v>
      </c>
      <c r="J75" s="9">
        <v>1128161.8764310102</v>
      </c>
      <c r="K75" s="9">
        <v>82061.740743171234</v>
      </c>
      <c r="L75" s="9">
        <v>2075283.6837492569</v>
      </c>
      <c r="M75" s="9">
        <v>532505.38086972153</v>
      </c>
      <c r="N75" s="9">
        <v>15300</v>
      </c>
      <c r="O75" s="9">
        <v>35.19755</v>
      </c>
      <c r="P75" s="9">
        <v>-80.834513999999999</v>
      </c>
      <c r="Q75" s="9">
        <v>140913</v>
      </c>
      <c r="R75" s="9">
        <v>25277</v>
      </c>
    </row>
    <row r="76" spans="2:18" x14ac:dyDescent="0.2">
      <c r="B76" s="9">
        <v>2</v>
      </c>
      <c r="C76" s="20">
        <v>5</v>
      </c>
      <c r="D76" s="9">
        <v>527665.34903520322</v>
      </c>
      <c r="E76" s="9">
        <v>350062.21215714625</v>
      </c>
      <c r="F76" s="9">
        <v>131103.337647206</v>
      </c>
      <c r="G76" s="9">
        <v>672924.61877089122</v>
      </c>
      <c r="H76" s="9">
        <v>362492.37135177583</v>
      </c>
      <c r="I76" s="9">
        <v>7044023.2025482152</v>
      </c>
      <c r="J76" s="9">
        <v>265358.01237531862</v>
      </c>
      <c r="K76" s="9">
        <v>788828.48553654028</v>
      </c>
      <c r="L76" s="9">
        <v>1211780.3112101313</v>
      </c>
      <c r="M76" s="9">
        <v>331462.95646442304</v>
      </c>
      <c r="N76" s="9">
        <v>50000</v>
      </c>
      <c r="O76" s="9">
        <v>31.568950000000001</v>
      </c>
      <c r="P76" s="9">
        <v>-97.183198000000004</v>
      </c>
      <c r="Q76" s="9">
        <v>1003929</v>
      </c>
      <c r="R76" s="9">
        <v>15029</v>
      </c>
    </row>
    <row r="77" spans="2:18" x14ac:dyDescent="0.2">
      <c r="B77" s="9">
        <v>3</v>
      </c>
      <c r="C77" s="20">
        <v>5</v>
      </c>
      <c r="D77" s="9">
        <v>715647.37901203858</v>
      </c>
      <c r="E77" s="9">
        <v>538056.70032901282</v>
      </c>
      <c r="F77" s="9">
        <v>314103.84375601506</v>
      </c>
      <c r="G77" s="9">
        <v>860777.34669108107</v>
      </c>
      <c r="H77" s="9">
        <v>550461.75029531075</v>
      </c>
      <c r="I77" s="9">
        <v>6856073.7687335117</v>
      </c>
      <c r="J77" s="9">
        <v>83517.764824207741</v>
      </c>
      <c r="K77" s="9">
        <v>976854.73607272434</v>
      </c>
      <c r="L77" s="9">
        <v>1024195.5170994871</v>
      </c>
      <c r="M77" s="9">
        <v>519302.59078816895</v>
      </c>
      <c r="N77" s="9">
        <v>45000</v>
      </c>
      <c r="O77" s="9">
        <v>32.753900999999999</v>
      </c>
      <c r="P77" s="9">
        <v>-97.336248999999995</v>
      </c>
      <c r="Q77" s="9">
        <v>1191900</v>
      </c>
      <c r="R77" s="9">
        <v>9518</v>
      </c>
    </row>
    <row r="78" spans="2:18" x14ac:dyDescent="0.2">
      <c r="B78" s="9">
        <v>4</v>
      </c>
      <c r="C78" s="20">
        <v>5</v>
      </c>
      <c r="D78" s="9">
        <v>193304.97450028249</v>
      </c>
      <c r="E78" s="9">
        <v>373346.15103408793</v>
      </c>
      <c r="F78" s="9">
        <v>602620.9319730656</v>
      </c>
      <c r="G78" s="9">
        <v>50228.589588622322</v>
      </c>
      <c r="H78" s="9">
        <v>358101.2050918155</v>
      </c>
      <c r="I78" s="9">
        <v>7764478.3626374463</v>
      </c>
      <c r="J78" s="9">
        <v>984963.65186908597</v>
      </c>
      <c r="K78" s="9">
        <v>69245.589421952056</v>
      </c>
      <c r="L78" s="9">
        <v>1932179.2730539215</v>
      </c>
      <c r="M78" s="9">
        <v>389138.05396811373</v>
      </c>
      <c r="N78" s="9">
        <v>40646</v>
      </c>
      <c r="O78" s="9">
        <v>30.67745</v>
      </c>
      <c r="P78" s="9">
        <v>-88.088959000000003</v>
      </c>
      <c r="Q78" s="9">
        <v>283496</v>
      </c>
      <c r="R78" s="9">
        <v>14769</v>
      </c>
    </row>
    <row r="79" spans="2:18" x14ac:dyDescent="0.2">
      <c r="B79" s="9">
        <v>7</v>
      </c>
      <c r="C79" s="20">
        <v>5</v>
      </c>
      <c r="D79" s="9">
        <v>418001.24764182064</v>
      </c>
      <c r="E79" s="9">
        <v>597778.44081356772</v>
      </c>
      <c r="F79" s="9">
        <v>827023.33529342734</v>
      </c>
      <c r="G79" s="9">
        <v>273038.97726811137</v>
      </c>
      <c r="H79" s="9">
        <v>582906.9120473091</v>
      </c>
      <c r="I79" s="9">
        <v>7989247.4065753818</v>
      </c>
      <c r="J79" s="9">
        <v>1209775.7442775681</v>
      </c>
      <c r="K79" s="9">
        <v>157247.29874637065</v>
      </c>
      <c r="L79" s="9">
        <v>2156999.5085559431</v>
      </c>
      <c r="M79" s="9">
        <v>613890.72076381731</v>
      </c>
      <c r="N79" s="9">
        <v>36000</v>
      </c>
      <c r="O79" s="9">
        <v>31.312750000000001</v>
      </c>
      <c r="P79" s="9">
        <v>-89.306918999999994</v>
      </c>
      <c r="Q79" s="9">
        <v>58745</v>
      </c>
      <c r="R79" s="9">
        <v>11604</v>
      </c>
    </row>
    <row r="80" spans="2:18" x14ac:dyDescent="0.2">
      <c r="B80" s="9">
        <v>10</v>
      </c>
      <c r="C80" s="20">
        <v>5</v>
      </c>
      <c r="D80" s="9">
        <v>720267.15923575126</v>
      </c>
      <c r="E80" s="9">
        <v>543464.41126872716</v>
      </c>
      <c r="F80" s="9">
        <v>320073.09120170004</v>
      </c>
      <c r="G80" s="9">
        <v>865215.23450364871</v>
      </c>
      <c r="H80" s="9">
        <v>555140.42756191257</v>
      </c>
      <c r="I80" s="9">
        <v>6851513.5542837018</v>
      </c>
      <c r="J80" s="9">
        <v>83220.806324827339</v>
      </c>
      <c r="K80" s="9">
        <v>981599.5205291427</v>
      </c>
      <c r="L80" s="9">
        <v>1020085.098116565</v>
      </c>
      <c r="M80" s="9">
        <v>523965.90324241039</v>
      </c>
      <c r="N80" s="9">
        <v>32000</v>
      </c>
      <c r="O80" s="9">
        <v>32.794150999999999</v>
      </c>
      <c r="P80" s="9">
        <v>-96.765248999999997</v>
      </c>
      <c r="Q80" s="9">
        <v>1196508</v>
      </c>
      <c r="R80" s="9">
        <v>10982</v>
      </c>
    </row>
    <row r="81" spans="2:18" x14ac:dyDescent="0.2">
      <c r="B81" s="9">
        <v>12</v>
      </c>
      <c r="C81" s="20">
        <v>5</v>
      </c>
      <c r="D81" s="9">
        <v>407063.62446367636</v>
      </c>
      <c r="E81" s="9">
        <v>587137.19230589236</v>
      </c>
      <c r="F81" s="9">
        <v>816174.09470208664</v>
      </c>
      <c r="G81" s="9">
        <v>261883.50003153525</v>
      </c>
      <c r="H81" s="9">
        <v>572051.2998877007</v>
      </c>
      <c r="I81" s="9">
        <v>7978379.7975248247</v>
      </c>
      <c r="J81" s="9">
        <v>1198932.5668009317</v>
      </c>
      <c r="K81" s="9">
        <v>146770.18119142286</v>
      </c>
      <c r="L81" s="9">
        <v>2146176.121111501</v>
      </c>
      <c r="M81" s="9">
        <v>603097.56970310688</v>
      </c>
      <c r="N81" s="9">
        <v>31000</v>
      </c>
      <c r="O81" s="9">
        <v>30.215250000000001</v>
      </c>
      <c r="P81" s="9">
        <v>-92.029499000000001</v>
      </c>
      <c r="Q81" s="9">
        <v>69627</v>
      </c>
      <c r="R81" s="9">
        <v>16885</v>
      </c>
    </row>
    <row r="82" spans="2:18" x14ac:dyDescent="0.2">
      <c r="B82" s="9">
        <v>14</v>
      </c>
      <c r="C82" s="20">
        <v>5</v>
      </c>
      <c r="D82" s="9">
        <v>413539.39737118001</v>
      </c>
      <c r="E82" s="9">
        <v>593598.33504032937</v>
      </c>
      <c r="F82" s="9">
        <v>822773.99226949434</v>
      </c>
      <c r="G82" s="9">
        <v>268390.97213046649</v>
      </c>
      <c r="H82" s="9">
        <v>578427.68343185168</v>
      </c>
      <c r="I82" s="9">
        <v>7984700.0307356371</v>
      </c>
      <c r="J82" s="9">
        <v>1205356.4151106596</v>
      </c>
      <c r="K82" s="9">
        <v>153298.81933821665</v>
      </c>
      <c r="L82" s="9">
        <v>2152550.0531760976</v>
      </c>
      <c r="M82" s="9">
        <v>609388.51911083655</v>
      </c>
      <c r="N82" s="9">
        <v>30600</v>
      </c>
      <c r="O82" s="9">
        <v>32.531801999999999</v>
      </c>
      <c r="P82" s="9">
        <v>-92.639624999999995</v>
      </c>
      <c r="Q82" s="9">
        <v>63314</v>
      </c>
      <c r="R82" s="9">
        <v>11518</v>
      </c>
    </row>
    <row r="83" spans="2:18" x14ac:dyDescent="0.2">
      <c r="B83" s="9">
        <v>15</v>
      </c>
      <c r="C83" s="20">
        <v>5</v>
      </c>
      <c r="D83" s="9">
        <v>453769.32093449507</v>
      </c>
      <c r="E83" s="9">
        <v>633735.88283666968</v>
      </c>
      <c r="F83" s="9">
        <v>862974.20709680475</v>
      </c>
      <c r="G83" s="9">
        <v>308640.85189636168</v>
      </c>
      <c r="H83" s="9">
        <v>618623.18297809525</v>
      </c>
      <c r="I83" s="9">
        <v>8024860.9180850713</v>
      </c>
      <c r="J83" s="9">
        <v>1245556.0725983903</v>
      </c>
      <c r="K83" s="9">
        <v>193319.57919352636</v>
      </c>
      <c r="L83" s="9">
        <v>2192731.4223877564</v>
      </c>
      <c r="M83" s="9">
        <v>649546.58883715048</v>
      </c>
      <c r="N83" s="9">
        <v>30427</v>
      </c>
      <c r="O83" s="9">
        <v>32.511650000000003</v>
      </c>
      <c r="P83" s="9">
        <v>-92.084920999999994</v>
      </c>
      <c r="Q83" s="9">
        <v>23158</v>
      </c>
      <c r="R83" s="9">
        <v>8583</v>
      </c>
    </row>
    <row r="84" spans="2:18" x14ac:dyDescent="0.2">
      <c r="B84" s="9">
        <v>56</v>
      </c>
      <c r="C84" s="20">
        <v>5</v>
      </c>
      <c r="D84" s="9">
        <v>301740.6893772193</v>
      </c>
      <c r="E84" s="9">
        <v>480693.64214660454</v>
      </c>
      <c r="F84" s="9">
        <v>709838.89287756919</v>
      </c>
      <c r="G84" s="9">
        <v>158116.51407923069</v>
      </c>
      <c r="H84" s="9">
        <v>466715.73863767949</v>
      </c>
      <c r="I84" s="9">
        <v>7873021.8270640485</v>
      </c>
      <c r="J84" s="9">
        <v>1093151.1082323706</v>
      </c>
      <c r="K84" s="9">
        <v>40285.727553510122</v>
      </c>
      <c r="L84" s="9">
        <v>2040479.3349368747</v>
      </c>
      <c r="M84" s="9">
        <v>497943.14476867206</v>
      </c>
      <c r="N84" s="9">
        <v>51500</v>
      </c>
      <c r="O84" s="9">
        <v>31.849250000000001</v>
      </c>
      <c r="P84" s="9">
        <v>-106.437549</v>
      </c>
      <c r="Q84" s="9">
        <v>174922</v>
      </c>
      <c r="R84" s="9">
        <v>22640</v>
      </c>
    </row>
    <row r="85" spans="2:18" x14ac:dyDescent="0.2">
      <c r="B85" s="9">
        <v>62</v>
      </c>
      <c r="C85" s="20">
        <v>5</v>
      </c>
      <c r="D85" s="9">
        <v>290035.95666962455</v>
      </c>
      <c r="E85" s="9">
        <v>470494.17169029458</v>
      </c>
      <c r="F85" s="9">
        <v>699452.56013260025</v>
      </c>
      <c r="G85" s="9">
        <v>144801.95993008136</v>
      </c>
      <c r="H85" s="9">
        <v>454984.89787843847</v>
      </c>
      <c r="I85" s="9">
        <v>7861273.0517092571</v>
      </c>
      <c r="J85" s="9">
        <v>1081896.3392866633</v>
      </c>
      <c r="K85" s="9">
        <v>34608.121788462478</v>
      </c>
      <c r="L85" s="9">
        <v>2029109.0174039905</v>
      </c>
      <c r="M85" s="9">
        <v>486042.28681182879</v>
      </c>
      <c r="N85" s="9">
        <v>30343</v>
      </c>
      <c r="O85" s="9">
        <v>32.336067</v>
      </c>
      <c r="P85" s="9">
        <v>-106.75575600000001</v>
      </c>
      <c r="Q85" s="9">
        <v>186737</v>
      </c>
      <c r="R85" s="9">
        <v>18024</v>
      </c>
    </row>
    <row r="86" spans="2:18" x14ac:dyDescent="0.2">
      <c r="B86" s="9">
        <v>67</v>
      </c>
      <c r="C86" s="20">
        <v>5</v>
      </c>
      <c r="D86" s="9">
        <v>245951.43084405645</v>
      </c>
      <c r="E86" s="9">
        <v>66187.623230849946</v>
      </c>
      <c r="F86" s="9">
        <v>168719.10625941498</v>
      </c>
      <c r="G86" s="9">
        <v>391259.3991261691</v>
      </c>
      <c r="H86" s="9">
        <v>84781.51673891292</v>
      </c>
      <c r="I86" s="9">
        <v>7328089.6298584277</v>
      </c>
      <c r="J86" s="9">
        <v>548517.11930243531</v>
      </c>
      <c r="K86" s="9">
        <v>505366.43369883019</v>
      </c>
      <c r="L86" s="9">
        <v>1495445.4101276633</v>
      </c>
      <c r="M86" s="9">
        <v>58463.738177717692</v>
      </c>
      <c r="N86" s="9">
        <v>74916</v>
      </c>
      <c r="O86" s="9">
        <v>25.775666999999999</v>
      </c>
      <c r="P86" s="9">
        <v>-80.210845000000006</v>
      </c>
      <c r="Q86" s="9">
        <v>719852</v>
      </c>
      <c r="R86" s="9">
        <v>16068</v>
      </c>
    </row>
    <row r="87" spans="2:18" x14ac:dyDescent="0.2">
      <c r="B87" s="9">
        <v>68</v>
      </c>
      <c r="C87" s="20">
        <v>5</v>
      </c>
      <c r="D87" s="9">
        <v>539640.34064357344</v>
      </c>
      <c r="E87" s="9">
        <v>360324.9026926494</v>
      </c>
      <c r="F87" s="9">
        <v>138933.24719845696</v>
      </c>
      <c r="G87" s="9">
        <v>685109.2313860351</v>
      </c>
      <c r="H87" s="9">
        <v>374745.60562315927</v>
      </c>
      <c r="I87" s="9">
        <v>7032957.8365956182</v>
      </c>
      <c r="J87" s="9">
        <v>254135.73876997299</v>
      </c>
      <c r="K87" s="9">
        <v>800233.85236620298</v>
      </c>
      <c r="L87" s="9">
        <v>1200402.3279909629</v>
      </c>
      <c r="M87" s="9">
        <v>343903.73980021133</v>
      </c>
      <c r="N87" s="9">
        <v>73208</v>
      </c>
      <c r="O87" s="9">
        <v>30.065846000000001</v>
      </c>
      <c r="P87" s="9">
        <v>-89.931354999999996</v>
      </c>
      <c r="Q87" s="9">
        <v>1014985</v>
      </c>
      <c r="R87" s="9">
        <v>13359</v>
      </c>
    </row>
    <row r="88" spans="2:18" x14ac:dyDescent="0.2">
      <c r="B88" s="9">
        <v>72</v>
      </c>
      <c r="C88" s="20">
        <v>5</v>
      </c>
      <c r="D88" s="9">
        <v>3975148.7358275466</v>
      </c>
      <c r="E88" s="9">
        <v>3796506.4992908295</v>
      </c>
      <c r="F88" s="9">
        <v>3568466.1760207824</v>
      </c>
      <c r="G88" s="9">
        <v>4120297.2652505166</v>
      </c>
      <c r="H88" s="9">
        <v>3810027.2041275832</v>
      </c>
      <c r="I88" s="9">
        <v>3596520.3928392762</v>
      </c>
      <c r="J88" s="9">
        <v>3183724.3709888295</v>
      </c>
      <c r="K88" s="9">
        <v>4236404.0261263605</v>
      </c>
      <c r="L88" s="9">
        <v>2236509.9149097935</v>
      </c>
      <c r="M88" s="9">
        <v>3778951.2073133774</v>
      </c>
      <c r="N88" s="9">
        <v>70000</v>
      </c>
      <c r="O88" s="9">
        <v>29.768699999999999</v>
      </c>
      <c r="P88" s="9">
        <v>-95.386728000000005</v>
      </c>
      <c r="Q88" s="9">
        <v>4451452</v>
      </c>
      <c r="R88" s="9">
        <v>6224</v>
      </c>
    </row>
    <row r="89" spans="2:18" x14ac:dyDescent="0.2">
      <c r="B89" s="9">
        <v>80</v>
      </c>
      <c r="C89" s="20">
        <v>5</v>
      </c>
      <c r="D89" s="9">
        <v>22411.346031490473</v>
      </c>
      <c r="E89" s="9">
        <v>186864.71280528148</v>
      </c>
      <c r="F89" s="9">
        <v>416627.72021339153</v>
      </c>
      <c r="G89" s="9">
        <v>141344.61520647231</v>
      </c>
      <c r="H89" s="9">
        <v>173480.19774781217</v>
      </c>
      <c r="I89" s="9">
        <v>7578928.6894919183</v>
      </c>
      <c r="J89" s="9">
        <v>799120.17939895869</v>
      </c>
      <c r="K89" s="9">
        <v>254116.9252673093</v>
      </c>
      <c r="L89" s="9">
        <v>1746349.8077001285</v>
      </c>
      <c r="M89" s="9">
        <v>204690.99569792158</v>
      </c>
      <c r="N89" s="9">
        <v>60580</v>
      </c>
      <c r="O89" s="9">
        <v>34.359751000000003</v>
      </c>
      <c r="P89" s="9">
        <v>-89.526155000000003</v>
      </c>
      <c r="Q89" s="9">
        <v>469006</v>
      </c>
      <c r="R89" s="9">
        <v>18224</v>
      </c>
    </row>
    <row r="90" spans="2:18" x14ac:dyDescent="0.2">
      <c r="B90" s="9">
        <v>85</v>
      </c>
      <c r="C90" s="20">
        <v>5</v>
      </c>
      <c r="D90" s="9">
        <v>130672.01290064074</v>
      </c>
      <c r="E90" s="9">
        <v>309082.08533292852</v>
      </c>
      <c r="F90" s="9">
        <v>538505.38844148139</v>
      </c>
      <c r="G90" s="9">
        <v>30593.263373179791</v>
      </c>
      <c r="H90" s="9">
        <v>295133.0334139131</v>
      </c>
      <c r="I90" s="9">
        <v>7701262.8959916551</v>
      </c>
      <c r="J90" s="9">
        <v>921422.16290937795</v>
      </c>
      <c r="K90" s="9">
        <v>131655.13882279248</v>
      </c>
      <c r="L90" s="9">
        <v>1868713.0735418317</v>
      </c>
      <c r="M90" s="9">
        <v>326385.8311902053</v>
      </c>
      <c r="N90" s="9">
        <v>55082</v>
      </c>
      <c r="O90" s="9">
        <v>33.456722999999997</v>
      </c>
      <c r="P90" s="9">
        <v>-88.822159999999997</v>
      </c>
      <c r="Q90" s="9">
        <v>346676</v>
      </c>
      <c r="R90" s="9">
        <v>20424</v>
      </c>
    </row>
    <row r="91" spans="2:18" x14ac:dyDescent="0.2">
      <c r="B91" s="9">
        <v>86</v>
      </c>
      <c r="C91" s="20">
        <v>5</v>
      </c>
      <c r="D91" s="9">
        <v>1143356.4118351704</v>
      </c>
      <c r="E91" s="9">
        <v>964932.77566334384</v>
      </c>
      <c r="F91" s="9">
        <v>737654.50635584339</v>
      </c>
      <c r="G91" s="9">
        <v>1288588.0885701075</v>
      </c>
      <c r="H91" s="9">
        <v>978247.00107169931</v>
      </c>
      <c r="I91" s="9">
        <v>6428222.2103334675</v>
      </c>
      <c r="J91" s="9">
        <v>352379.71976750012</v>
      </c>
      <c r="K91" s="9">
        <v>1404607.9944726226</v>
      </c>
      <c r="L91" s="9">
        <v>596152.2605336667</v>
      </c>
      <c r="M91" s="9">
        <v>947258.86298617534</v>
      </c>
      <c r="N91" s="9">
        <v>55000</v>
      </c>
      <c r="O91" s="9">
        <v>33.762900000000002</v>
      </c>
      <c r="P91" s="9">
        <v>-84.422591999999995</v>
      </c>
      <c r="Q91" s="9">
        <v>1619718</v>
      </c>
      <c r="R91" s="9">
        <v>20941</v>
      </c>
    </row>
    <row r="92" spans="2:18" x14ac:dyDescent="0.2">
      <c r="B92" s="9">
        <v>112</v>
      </c>
      <c r="C92" s="20">
        <v>5</v>
      </c>
      <c r="D92" s="9">
        <v>187235.38670265742</v>
      </c>
      <c r="E92" s="9">
        <v>44461.441076469637</v>
      </c>
      <c r="F92" s="9">
        <v>226072.65854230919</v>
      </c>
      <c r="G92" s="9">
        <v>331967.24321539601</v>
      </c>
      <c r="H92" s="9">
        <v>30899.896973551495</v>
      </c>
      <c r="I92" s="9">
        <v>7385042.433214277</v>
      </c>
      <c r="J92" s="9">
        <v>605844.45317374414</v>
      </c>
      <c r="K92" s="9">
        <v>448645.82107898715</v>
      </c>
      <c r="L92" s="9">
        <v>1552924.9580699259</v>
      </c>
      <c r="M92" s="9">
        <v>31573.359251624326</v>
      </c>
      <c r="N92" s="9">
        <v>32000</v>
      </c>
      <c r="O92" s="9">
        <v>29.768699999999999</v>
      </c>
      <c r="P92" s="9">
        <v>-95.386728000000005</v>
      </c>
      <c r="Q92" s="9">
        <v>662984</v>
      </c>
      <c r="R92" s="9">
        <v>39820</v>
      </c>
    </row>
    <row r="93" spans="2:18" x14ac:dyDescent="0.2">
      <c r="B93" s="9">
        <v>113</v>
      </c>
      <c r="C93" s="20">
        <v>5</v>
      </c>
      <c r="D93" s="9">
        <v>365984.65746821649</v>
      </c>
      <c r="E93" s="9">
        <v>546064.6593932095</v>
      </c>
      <c r="F93" s="9">
        <v>774452.02597323235</v>
      </c>
      <c r="G93" s="9">
        <v>220966.53843784999</v>
      </c>
      <c r="H93" s="9">
        <v>531165.37504400883</v>
      </c>
      <c r="I93" s="9">
        <v>7937281.6154634785</v>
      </c>
      <c r="J93" s="9">
        <v>1157674.6400196289</v>
      </c>
      <c r="K93" s="9">
        <v>107201.28974364295</v>
      </c>
      <c r="L93" s="9">
        <v>2104999.8978823638</v>
      </c>
      <c r="M93" s="9">
        <v>562503.76710196887</v>
      </c>
      <c r="N93" s="9">
        <v>30850</v>
      </c>
      <c r="O93" s="9">
        <v>33.214204000000002</v>
      </c>
      <c r="P93" s="9">
        <v>-97.130942000000005</v>
      </c>
      <c r="Q93" s="9">
        <v>110735</v>
      </c>
      <c r="R93" s="9">
        <v>35574</v>
      </c>
    </row>
    <row r="94" spans="2:18" x14ac:dyDescent="0.2">
      <c r="B94" s="9">
        <v>114</v>
      </c>
      <c r="C94" s="20">
        <v>5</v>
      </c>
      <c r="D94" s="9">
        <v>296940.70923720981</v>
      </c>
      <c r="E94" s="9">
        <v>477356.47883960046</v>
      </c>
      <c r="F94" s="9">
        <v>705907.57885026035</v>
      </c>
      <c r="G94" s="9">
        <v>151750.2787739092</v>
      </c>
      <c r="H94" s="9">
        <v>462071.45549816656</v>
      </c>
      <c r="I94" s="9">
        <v>7868274.1625809195</v>
      </c>
      <c r="J94" s="9">
        <v>1088759.690456585</v>
      </c>
      <c r="K94" s="9">
        <v>41596.482876659444</v>
      </c>
      <c r="L94" s="9">
        <v>2036046.2929426969</v>
      </c>
      <c r="M94" s="9">
        <v>493332.74831888621</v>
      </c>
      <c r="N94" s="9">
        <v>30000</v>
      </c>
      <c r="O94" s="9">
        <v>26.372699999999998</v>
      </c>
      <c r="P94" s="9">
        <v>-80.106623999999996</v>
      </c>
      <c r="Q94" s="9">
        <v>179739</v>
      </c>
      <c r="R94" s="9">
        <v>29290</v>
      </c>
    </row>
    <row r="95" spans="2:18" x14ac:dyDescent="0.2">
      <c r="B95" s="9">
        <v>115</v>
      </c>
      <c r="C95" s="20">
        <v>5</v>
      </c>
      <c r="D95" s="9">
        <v>357004.71244120301</v>
      </c>
      <c r="E95" s="9">
        <v>537173.05002178077</v>
      </c>
      <c r="F95" s="9">
        <v>765595.47956307256</v>
      </c>
      <c r="G95" s="9">
        <v>211922.41439860465</v>
      </c>
      <c r="H95" s="9">
        <v>522174.00138278259</v>
      </c>
      <c r="I95" s="9">
        <v>7928307.1101147933</v>
      </c>
      <c r="J95" s="9">
        <v>1148732.0867971212</v>
      </c>
      <c r="K95" s="9">
        <v>98433.890499175774</v>
      </c>
      <c r="L95" s="9">
        <v>2096047.1298635856</v>
      </c>
      <c r="M95" s="9">
        <v>553490.02282900177</v>
      </c>
      <c r="N95" s="9">
        <v>30000</v>
      </c>
      <c r="O95" s="9">
        <v>29.880178000000001</v>
      </c>
      <c r="P95" s="9">
        <v>-97.929042999999993</v>
      </c>
      <c r="Q95" s="9">
        <v>119711</v>
      </c>
      <c r="R95" s="9">
        <v>34087</v>
      </c>
    </row>
    <row r="96" spans="2:18" x14ac:dyDescent="0.2">
      <c r="B96" s="9">
        <v>116</v>
      </c>
      <c r="C96" s="20">
        <v>5</v>
      </c>
      <c r="D96" s="9">
        <v>445960.47768101469</v>
      </c>
      <c r="E96" s="9">
        <v>625961.90970333247</v>
      </c>
      <c r="F96" s="9">
        <v>854641.07454461884</v>
      </c>
      <c r="G96" s="9">
        <v>300789.94478400151</v>
      </c>
      <c r="H96" s="9">
        <v>611093.11482953699</v>
      </c>
      <c r="I96" s="9">
        <v>8017370.8946544454</v>
      </c>
      <c r="J96" s="9">
        <v>1237791.0409114568</v>
      </c>
      <c r="K96" s="9">
        <v>185727.77340489594</v>
      </c>
      <c r="L96" s="9">
        <v>2185105.646152115</v>
      </c>
      <c r="M96" s="9">
        <v>642299.36508875643</v>
      </c>
      <c r="N96" s="9">
        <v>30000</v>
      </c>
      <c r="O96" s="9">
        <v>31.808599999999998</v>
      </c>
      <c r="P96" s="9">
        <v>-85.97</v>
      </c>
      <c r="Q96" s="9">
        <v>30640</v>
      </c>
      <c r="R96" s="9">
        <v>28322</v>
      </c>
    </row>
    <row r="97" spans="2:18" x14ac:dyDescent="0.2">
      <c r="B97" s="9">
        <v>117</v>
      </c>
      <c r="C97" s="20">
        <v>5</v>
      </c>
      <c r="D97" s="9">
        <v>341369.64753828838</v>
      </c>
      <c r="E97" s="9">
        <v>521858.8383848677</v>
      </c>
      <c r="F97" s="9">
        <v>749580.78714784025</v>
      </c>
      <c r="G97" s="9">
        <v>196434.08867716399</v>
      </c>
      <c r="H97" s="9">
        <v>506408.34864905162</v>
      </c>
      <c r="I97" s="9">
        <v>7911854.5340335956</v>
      </c>
      <c r="J97" s="9">
        <v>1132593.8367129392</v>
      </c>
      <c r="K97" s="9">
        <v>87811.033569102976</v>
      </c>
      <c r="L97" s="9">
        <v>2079809.3628624303</v>
      </c>
      <c r="M97" s="9">
        <v>537834.88338495931</v>
      </c>
      <c r="N97" s="9">
        <v>20000</v>
      </c>
      <c r="O97" s="9">
        <v>25.775666999999999</v>
      </c>
      <c r="P97" s="9">
        <v>-80.210845000000006</v>
      </c>
      <c r="Q97" s="9">
        <v>136237</v>
      </c>
      <c r="R97" s="9">
        <v>44686</v>
      </c>
    </row>
    <row r="98" spans="2:18" x14ac:dyDescent="0.2">
      <c r="B98" s="9">
        <v>79</v>
      </c>
      <c r="C98" s="22">
        <v>6</v>
      </c>
      <c r="D98" s="9">
        <v>4284104.8251303621</v>
      </c>
      <c r="E98" s="9">
        <v>4105519.1584894694</v>
      </c>
      <c r="F98" s="9">
        <v>3877326.5948840249</v>
      </c>
      <c r="G98" s="9">
        <v>4429235.9533366412</v>
      </c>
      <c r="H98" s="9">
        <v>4119011.8737214734</v>
      </c>
      <c r="I98" s="9">
        <v>3287419.9802333014</v>
      </c>
      <c r="J98" s="9">
        <v>3492657.4642100004</v>
      </c>
      <c r="K98" s="9">
        <v>4545412.7738880031</v>
      </c>
      <c r="L98" s="9">
        <v>2545446.3184938487</v>
      </c>
      <c r="M98" s="9">
        <v>4087974.2220045864</v>
      </c>
      <c r="N98" s="9">
        <v>61500</v>
      </c>
      <c r="O98" s="9">
        <v>38.03745</v>
      </c>
      <c r="P98" s="9">
        <v>-78.485744999999994</v>
      </c>
      <c r="Q98" s="9">
        <v>4760515</v>
      </c>
      <c r="R98" s="9">
        <v>24927</v>
      </c>
    </row>
    <row r="99" spans="2:18" x14ac:dyDescent="0.2">
      <c r="B99" s="9">
        <v>107</v>
      </c>
      <c r="C99" s="22">
        <v>6</v>
      </c>
      <c r="D99" s="9">
        <v>5783292.9797475114</v>
      </c>
      <c r="E99" s="9">
        <v>5604609.7284195283</v>
      </c>
      <c r="F99" s="9">
        <v>5376424.9489405369</v>
      </c>
      <c r="G99" s="9">
        <v>5928438.6773771336</v>
      </c>
      <c r="H99" s="9">
        <v>5618184.6740238927</v>
      </c>
      <c r="I99" s="9">
        <v>1788434.2700360352</v>
      </c>
      <c r="J99" s="9">
        <v>4991802.6823814865</v>
      </c>
      <c r="K99" s="9">
        <v>6044563.317503633</v>
      </c>
      <c r="L99" s="9">
        <v>4044508.2898538159</v>
      </c>
      <c r="M99" s="9">
        <v>5587124.5202800641</v>
      </c>
      <c r="N99" s="9">
        <v>80795</v>
      </c>
      <c r="O99" s="9">
        <v>41.6753</v>
      </c>
      <c r="P99" s="9">
        <v>-86.265698999999998</v>
      </c>
      <c r="Q99" s="9">
        <v>6259598</v>
      </c>
      <c r="R99" s="9">
        <v>12004</v>
      </c>
    </row>
    <row r="100" spans="2:18" x14ac:dyDescent="0.2">
      <c r="B100" s="9">
        <v>108</v>
      </c>
      <c r="C100" s="22">
        <v>6</v>
      </c>
      <c r="D100" s="9">
        <v>6706293.6966846846</v>
      </c>
      <c r="E100" s="9">
        <v>6527781.7439153586</v>
      </c>
      <c r="F100" s="9">
        <v>6299562.5174039965</v>
      </c>
      <c r="G100" s="9">
        <v>6851377.2305031316</v>
      </c>
      <c r="H100" s="9">
        <v>6541199.6232768176</v>
      </c>
      <c r="I100" s="9">
        <v>865335.00033726811</v>
      </c>
      <c r="J100" s="9">
        <v>5914911.3707813164</v>
      </c>
      <c r="K100" s="9">
        <v>6967626.0553343669</v>
      </c>
      <c r="L100" s="9">
        <v>4967706.2336450694</v>
      </c>
      <c r="M100" s="9">
        <v>6510140.0246274229</v>
      </c>
      <c r="N100" s="9">
        <v>49256</v>
      </c>
      <c r="O100" s="9">
        <v>42.046349999999997</v>
      </c>
      <c r="P100" s="9">
        <v>-87.694548999999995</v>
      </c>
      <c r="Q100" s="9">
        <v>7182745</v>
      </c>
      <c r="R100" s="9">
        <v>19968</v>
      </c>
    </row>
    <row r="101" spans="2:18" x14ac:dyDescent="0.2">
      <c r="B101" s="9">
        <v>110</v>
      </c>
      <c r="C101" s="22">
        <v>6</v>
      </c>
      <c r="D101" s="9">
        <v>5270933.5837058723</v>
      </c>
      <c r="E101" s="9">
        <v>5092538.6936055543</v>
      </c>
      <c r="F101" s="9">
        <v>4864404.0125642307</v>
      </c>
      <c r="G101" s="9">
        <v>5415987.0244940789</v>
      </c>
      <c r="H101" s="9">
        <v>5105838.1359928474</v>
      </c>
      <c r="I101" s="9">
        <v>2300776.3472552821</v>
      </c>
      <c r="J101" s="9">
        <v>4479661.3198172599</v>
      </c>
      <c r="K101" s="9">
        <v>5532283.5697491532</v>
      </c>
      <c r="L101" s="9">
        <v>3532577.1988885067</v>
      </c>
      <c r="M101" s="9">
        <v>5074767.0388654219</v>
      </c>
      <c r="N101" s="9">
        <v>33941</v>
      </c>
      <c r="O101" s="9">
        <v>35.980432999999998</v>
      </c>
      <c r="P101" s="9">
        <v>-78.914968999999999</v>
      </c>
      <c r="Q101" s="9">
        <v>5747377</v>
      </c>
      <c r="R101" s="9">
        <v>15427</v>
      </c>
    </row>
    <row r="102" spans="2:18" x14ac:dyDescent="0.2">
      <c r="B102" s="9">
        <v>118</v>
      </c>
      <c r="C102" s="22">
        <v>6</v>
      </c>
      <c r="D102" s="9">
        <v>7358680.9661818733</v>
      </c>
      <c r="E102" s="9">
        <v>7179858.8535145074</v>
      </c>
      <c r="F102" s="9">
        <v>6951493.3936613854</v>
      </c>
      <c r="G102" s="9">
        <v>7503867.717828312</v>
      </c>
      <c r="H102" s="9">
        <v>7193599.7334861215</v>
      </c>
      <c r="I102" s="9">
        <v>219841.04398310304</v>
      </c>
      <c r="J102" s="9">
        <v>6567055.4082924165</v>
      </c>
      <c r="K102" s="9">
        <v>7619941.1630980195</v>
      </c>
      <c r="L102" s="9">
        <v>5619704.347973872</v>
      </c>
      <c r="M102" s="9">
        <v>7162587.3950994425</v>
      </c>
      <c r="N102" s="9">
        <v>114804</v>
      </c>
      <c r="O102" s="9">
        <v>42.275350000000003</v>
      </c>
      <c r="P102" s="9">
        <v>-83.730840999999998</v>
      </c>
      <c r="Q102" s="9">
        <v>7834752</v>
      </c>
      <c r="R102" s="9">
        <v>42716</v>
      </c>
    </row>
    <row r="103" spans="2:18" x14ac:dyDescent="0.2">
      <c r="B103" s="9">
        <v>127</v>
      </c>
      <c r="C103" s="22">
        <v>6</v>
      </c>
      <c r="D103" s="9">
        <v>16026150.457972739</v>
      </c>
      <c r="E103" s="9">
        <v>15847608.942083802</v>
      </c>
      <c r="F103" s="9">
        <v>15619313.137564877</v>
      </c>
      <c r="G103" s="9">
        <v>16171220.919398649</v>
      </c>
      <c r="H103" s="9">
        <v>15861059.007247927</v>
      </c>
      <c r="I103" s="9">
        <v>8454687.6127100028</v>
      </c>
      <c r="J103" s="9">
        <v>15234742.018526368</v>
      </c>
      <c r="K103" s="9">
        <v>16287487.00723421</v>
      </c>
      <c r="L103" s="9">
        <v>14287487.026955443</v>
      </c>
      <c r="M103" s="9">
        <v>15829994.640214618</v>
      </c>
      <c r="N103" s="9">
        <v>50000</v>
      </c>
      <c r="O103" s="9">
        <v>37.424050000000001</v>
      </c>
      <c r="P103" s="9">
        <v>-122.16488699999999</v>
      </c>
      <c r="Q103" s="9">
        <v>16502606</v>
      </c>
      <c r="R103" s="9">
        <v>19945</v>
      </c>
    </row>
    <row r="104" spans="2:18" x14ac:dyDescent="0.2">
      <c r="B104" s="9">
        <v>65</v>
      </c>
      <c r="C104" s="23">
        <v>7</v>
      </c>
      <c r="D104" s="9">
        <v>766167.67496147298</v>
      </c>
      <c r="E104" s="9">
        <v>586615.04737397656</v>
      </c>
      <c r="F104" s="9">
        <v>359718.67552855512</v>
      </c>
      <c r="G104" s="9">
        <v>911675.82515022892</v>
      </c>
      <c r="H104" s="9">
        <v>601271.28524265403</v>
      </c>
      <c r="I104" s="9">
        <v>6806374.3931446671</v>
      </c>
      <c r="J104" s="9">
        <v>32988.533749321134</v>
      </c>
      <c r="K104" s="9">
        <v>1026937.2029474571</v>
      </c>
      <c r="L104" s="9">
        <v>973646.49938180414</v>
      </c>
      <c r="M104" s="9">
        <v>570543.36788541335</v>
      </c>
      <c r="N104" s="9">
        <v>81091</v>
      </c>
      <c r="O104" s="9">
        <v>40.816400000000002</v>
      </c>
      <c r="P104" s="9">
        <v>-96.688170999999997</v>
      </c>
      <c r="Q104" s="9">
        <v>1241577</v>
      </c>
      <c r="R104" s="9">
        <v>24593</v>
      </c>
    </row>
    <row r="105" spans="2:18" x14ac:dyDescent="0.2">
      <c r="B105" s="9">
        <v>69</v>
      </c>
      <c r="C105" s="23">
        <v>7</v>
      </c>
      <c r="D105" s="9">
        <v>643315.87512102281</v>
      </c>
      <c r="E105" s="9">
        <v>464047.31463537499</v>
      </c>
      <c r="F105" s="9">
        <v>236991.02726646682</v>
      </c>
      <c r="G105" s="9">
        <v>788818.45272725937</v>
      </c>
      <c r="H105" s="9">
        <v>478512.79450537969</v>
      </c>
      <c r="I105" s="9">
        <v>6928911.9513610965</v>
      </c>
      <c r="J105" s="9">
        <v>148983.16975131136</v>
      </c>
      <c r="K105" s="9">
        <v>904255.93792398577</v>
      </c>
      <c r="L105" s="9">
        <v>1096166.5191953806</v>
      </c>
      <c r="M105" s="9">
        <v>448011.0054704831</v>
      </c>
      <c r="N105" s="9">
        <v>71004</v>
      </c>
      <c r="O105" s="9">
        <v>38.954099999999997</v>
      </c>
      <c r="P105" s="9">
        <v>-92.326695999999998</v>
      </c>
      <c r="Q105" s="9">
        <v>1119032</v>
      </c>
      <c r="R105" s="9">
        <v>33805</v>
      </c>
    </row>
    <row r="106" spans="2:18" x14ac:dyDescent="0.2">
      <c r="B106" s="9">
        <v>70</v>
      </c>
      <c r="C106" s="23">
        <v>7</v>
      </c>
      <c r="D106" s="9">
        <v>568417.85352589865</v>
      </c>
      <c r="E106" s="9">
        <v>389097.9433866567</v>
      </c>
      <c r="F106" s="9">
        <v>163316.94534275864</v>
      </c>
      <c r="G106" s="9">
        <v>713940.73761888838</v>
      </c>
      <c r="H106" s="9">
        <v>403625.83637559449</v>
      </c>
      <c r="I106" s="9">
        <v>7003841.1713310443</v>
      </c>
      <c r="J106" s="9">
        <v>223961.93607257877</v>
      </c>
      <c r="K106" s="9">
        <v>829286.60569868027</v>
      </c>
      <c r="L106" s="9">
        <v>1171115.6925394693</v>
      </c>
      <c r="M106" s="9">
        <v>373140.83111867099</v>
      </c>
      <c r="N106" s="9">
        <v>70585</v>
      </c>
      <c r="O106" s="9">
        <v>41.658250000000002</v>
      </c>
      <c r="P106" s="9">
        <v>-91.535123999999996</v>
      </c>
      <c r="Q106" s="9">
        <v>1044097</v>
      </c>
      <c r="R106" s="9">
        <v>29810</v>
      </c>
    </row>
    <row r="107" spans="2:18" x14ac:dyDescent="0.2">
      <c r="B107" s="9">
        <v>73</v>
      </c>
      <c r="C107" s="23">
        <v>7</v>
      </c>
      <c r="D107" s="9">
        <v>197935.57158669981</v>
      </c>
      <c r="E107" s="9">
        <v>374409.59333032166</v>
      </c>
      <c r="F107" s="9">
        <v>603080.30389520864</v>
      </c>
      <c r="G107" s="9">
        <v>65592.931487099937</v>
      </c>
      <c r="H107" s="9">
        <v>362120.67918613204</v>
      </c>
      <c r="I107" s="9">
        <v>7767215.2165932432</v>
      </c>
      <c r="J107" s="9">
        <v>987154.99671267846</v>
      </c>
      <c r="K107" s="9">
        <v>70129.807136317293</v>
      </c>
      <c r="L107" s="9">
        <v>1934463.0833076891</v>
      </c>
      <c r="M107" s="9">
        <v>393708.23594877997</v>
      </c>
      <c r="N107" s="9">
        <v>68532</v>
      </c>
      <c r="O107" s="9">
        <v>40.006816999999998</v>
      </c>
      <c r="P107" s="9">
        <v>-75.134677999999994</v>
      </c>
      <c r="Q107" s="9">
        <v>280731</v>
      </c>
      <c r="R107" s="9">
        <v>36855</v>
      </c>
    </row>
    <row r="108" spans="2:18" x14ac:dyDescent="0.2">
      <c r="B108" s="9">
        <v>76</v>
      </c>
      <c r="C108" s="23">
        <v>7</v>
      </c>
      <c r="D108" s="9">
        <v>2051080.9258679589</v>
      </c>
      <c r="E108" s="9">
        <v>1872403.0674190675</v>
      </c>
      <c r="F108" s="9">
        <v>1644343.8437232487</v>
      </c>
      <c r="G108" s="9">
        <v>2196301.6856013443</v>
      </c>
      <c r="H108" s="9">
        <v>1886000.894250799</v>
      </c>
      <c r="I108" s="9">
        <v>5520537.7251985241</v>
      </c>
      <c r="J108" s="9">
        <v>1259545.0221233179</v>
      </c>
      <c r="K108" s="9">
        <v>2312343.0082887588</v>
      </c>
      <c r="L108" s="9">
        <v>312677.23781721189</v>
      </c>
      <c r="M108" s="9">
        <v>1855023.9746498805</v>
      </c>
      <c r="N108" s="9">
        <v>65050</v>
      </c>
      <c r="O108" s="9">
        <v>40.439207000000003</v>
      </c>
      <c r="P108" s="9">
        <v>-79.976702000000003</v>
      </c>
      <c r="Q108" s="9">
        <v>2527398</v>
      </c>
      <c r="R108" s="9">
        <v>28766</v>
      </c>
    </row>
    <row r="109" spans="2:18" x14ac:dyDescent="0.2">
      <c r="B109" s="9">
        <v>81</v>
      </c>
      <c r="C109" s="23">
        <v>7</v>
      </c>
      <c r="D109" s="9">
        <v>86748.245817278163</v>
      </c>
      <c r="E109" s="9">
        <v>263386.95081143186</v>
      </c>
      <c r="F109" s="9">
        <v>492505.63207188441</v>
      </c>
      <c r="G109" s="9">
        <v>68603.206326833999</v>
      </c>
      <c r="H109" s="9">
        <v>250358.83190237603</v>
      </c>
      <c r="I109" s="9">
        <v>7655935.8046845719</v>
      </c>
      <c r="J109" s="9">
        <v>875930.11585113418</v>
      </c>
      <c r="K109" s="9">
        <v>177433.81557995616</v>
      </c>
      <c r="L109" s="9">
        <v>1823273.1817071312</v>
      </c>
      <c r="M109" s="9">
        <v>281917.17099716404</v>
      </c>
      <c r="N109" s="9">
        <v>60540</v>
      </c>
      <c r="O109" s="9">
        <v>39.635649000000001</v>
      </c>
      <c r="P109" s="9">
        <v>-79.949771999999996</v>
      </c>
      <c r="Q109" s="9">
        <v>392001</v>
      </c>
      <c r="R109" s="9">
        <v>29617</v>
      </c>
    </row>
    <row r="110" spans="2:18" x14ac:dyDescent="0.2">
      <c r="B110" s="9">
        <v>87</v>
      </c>
      <c r="C110" s="23">
        <v>7</v>
      </c>
      <c r="D110" s="9">
        <v>136581.80696704541</v>
      </c>
      <c r="E110" s="9">
        <v>46966.059955751538</v>
      </c>
      <c r="F110" s="9">
        <v>273581.25993202656</v>
      </c>
      <c r="G110" s="9">
        <v>282150.43413545407</v>
      </c>
      <c r="H110" s="9">
        <v>33087.262836527429</v>
      </c>
      <c r="I110" s="9">
        <v>7435659.3598694289</v>
      </c>
      <c r="J110" s="9">
        <v>655732.16486406606</v>
      </c>
      <c r="K110" s="9">
        <v>397301.59362386953</v>
      </c>
      <c r="L110" s="9">
        <v>1603084.0594824487</v>
      </c>
      <c r="M110" s="9">
        <v>64687.225785114628</v>
      </c>
      <c r="N110" s="9">
        <v>55000</v>
      </c>
      <c r="O110" s="9">
        <v>42.023350000000001</v>
      </c>
      <c r="P110" s="9">
        <v>-93.625622000000007</v>
      </c>
      <c r="Q110" s="9">
        <v>612283</v>
      </c>
      <c r="R110" s="9">
        <v>29611</v>
      </c>
    </row>
    <row r="111" spans="2:18" x14ac:dyDescent="0.2">
      <c r="B111" s="9">
        <v>88</v>
      </c>
      <c r="C111" s="23">
        <v>7</v>
      </c>
      <c r="D111" s="9">
        <v>315819.66878184432</v>
      </c>
      <c r="E111" s="9">
        <v>138557.36200891348</v>
      </c>
      <c r="F111" s="9">
        <v>97021.892207917102</v>
      </c>
      <c r="G111" s="9">
        <v>461290.24710823438</v>
      </c>
      <c r="H111" s="9">
        <v>151673.17613520587</v>
      </c>
      <c r="I111" s="9">
        <v>7256147.2538472135</v>
      </c>
      <c r="J111" s="9">
        <v>476218.22771863954</v>
      </c>
      <c r="K111" s="9">
        <v>576958.85414935229</v>
      </c>
      <c r="L111" s="9">
        <v>1423590.3020588735</v>
      </c>
      <c r="M111" s="9">
        <v>122811.68489073767</v>
      </c>
      <c r="N111" s="9">
        <v>54000</v>
      </c>
      <c r="O111" s="9">
        <v>38.996062000000002</v>
      </c>
      <c r="P111" s="9">
        <v>-76.934785000000005</v>
      </c>
      <c r="Q111" s="9">
        <v>791809</v>
      </c>
      <c r="R111" s="9">
        <v>37580</v>
      </c>
    </row>
    <row r="112" spans="2:18" x14ac:dyDescent="0.2">
      <c r="B112" s="9">
        <v>89</v>
      </c>
      <c r="C112" s="23">
        <v>7</v>
      </c>
      <c r="D112" s="9">
        <v>222763.11928400511</v>
      </c>
      <c r="E112" s="9">
        <v>49879.72866428984</v>
      </c>
      <c r="F112" s="9">
        <v>187603.81108914892</v>
      </c>
      <c r="G112" s="9">
        <v>368202.86834173679</v>
      </c>
      <c r="H112" s="9">
        <v>61039.210880917926</v>
      </c>
      <c r="I112" s="9">
        <v>7349456.6806809111</v>
      </c>
      <c r="J112" s="9">
        <v>569536.59747133264</v>
      </c>
      <c r="K112" s="9">
        <v>483788.23573587026</v>
      </c>
      <c r="L112" s="9">
        <v>1516909.6524185757</v>
      </c>
      <c r="M112" s="9">
        <v>40485.567424416404</v>
      </c>
      <c r="N112" s="9">
        <v>52454</v>
      </c>
      <c r="O112" s="9">
        <v>40.486400000000003</v>
      </c>
      <c r="P112" s="9">
        <v>-74.445132999999998</v>
      </c>
      <c r="Q112" s="9">
        <v>698507</v>
      </c>
      <c r="R112" s="9">
        <v>39950</v>
      </c>
    </row>
    <row r="113" spans="2:18" x14ac:dyDescent="0.2">
      <c r="B113" s="9">
        <v>90</v>
      </c>
      <c r="C113" s="23">
        <v>7</v>
      </c>
      <c r="D113" s="9">
        <v>774038.37442394032</v>
      </c>
      <c r="E113" s="9">
        <v>595926.01791395934</v>
      </c>
      <c r="F113" s="9">
        <v>369413.39133350505</v>
      </c>
      <c r="G113" s="9">
        <v>919296.1877941743</v>
      </c>
      <c r="H113" s="9">
        <v>608986.99756262475</v>
      </c>
      <c r="I113" s="9">
        <v>6797507.8468323844</v>
      </c>
      <c r="J113" s="9">
        <v>25249.519917553476</v>
      </c>
      <c r="K113" s="9">
        <v>1035351.2418827175</v>
      </c>
      <c r="L113" s="9">
        <v>965214.0983231453</v>
      </c>
      <c r="M113" s="9">
        <v>578146.33838440862</v>
      </c>
      <c r="N113" s="9">
        <v>50071</v>
      </c>
      <c r="O113" s="9">
        <v>38.962850000000003</v>
      </c>
      <c r="P113" s="9">
        <v>-95.255404999999996</v>
      </c>
      <c r="Q113" s="9">
        <v>1250443</v>
      </c>
      <c r="R113" s="9">
        <v>27939</v>
      </c>
    </row>
    <row r="114" spans="2:18" x14ac:dyDescent="0.2">
      <c r="B114" s="9">
        <v>119</v>
      </c>
      <c r="C114" s="23">
        <v>7</v>
      </c>
      <c r="D114" s="9">
        <v>1250585.3000748525</v>
      </c>
      <c r="E114" s="9">
        <v>1070745.1437415658</v>
      </c>
      <c r="F114" s="9">
        <v>842322.74587218103</v>
      </c>
      <c r="G114" s="9">
        <v>1396108.3244948639</v>
      </c>
      <c r="H114" s="9">
        <v>1085808.3053801442</v>
      </c>
      <c r="I114" s="9">
        <v>6322977.5167193627</v>
      </c>
      <c r="J114" s="9">
        <v>459213.45191054681</v>
      </c>
      <c r="K114" s="9">
        <v>1511315.1901655858</v>
      </c>
      <c r="L114" s="9">
        <v>490876.14874733926</v>
      </c>
      <c r="M114" s="9">
        <v>1055183.029936482</v>
      </c>
      <c r="N114" s="9">
        <v>107282</v>
      </c>
      <c r="O114" s="9">
        <v>40.276049999999998</v>
      </c>
      <c r="P114" s="9">
        <v>-76.884502999999995</v>
      </c>
      <c r="Q114" s="9">
        <v>1725138</v>
      </c>
      <c r="R114" s="9">
        <v>45628</v>
      </c>
    </row>
    <row r="115" spans="2:18" x14ac:dyDescent="0.2">
      <c r="B115" s="9">
        <v>121</v>
      </c>
      <c r="C115" s="23">
        <v>7</v>
      </c>
      <c r="D115" s="9">
        <v>1397120.2098881523</v>
      </c>
      <c r="E115" s="9">
        <v>1217998.2501517602</v>
      </c>
      <c r="F115" s="9">
        <v>989681.93690155307</v>
      </c>
      <c r="G115" s="9">
        <v>1542500.5773281953</v>
      </c>
      <c r="H115" s="9">
        <v>1232158.1917194065</v>
      </c>
      <c r="I115" s="9">
        <v>6175050.2558315936</v>
      </c>
      <c r="J115" s="9">
        <v>605248.21548835142</v>
      </c>
      <c r="K115" s="9">
        <v>1658237.3637824841</v>
      </c>
      <c r="L115" s="9">
        <v>342292.33077683119</v>
      </c>
      <c r="M115" s="9">
        <v>1201375.4525022942</v>
      </c>
      <c r="N115" s="9">
        <v>80321</v>
      </c>
      <c r="O115" s="9">
        <v>43.079799999999999</v>
      </c>
      <c r="P115" s="9">
        <v>-89.387518999999998</v>
      </c>
      <c r="Q115" s="9">
        <v>1872933</v>
      </c>
      <c r="R115" s="9">
        <v>42441</v>
      </c>
    </row>
    <row r="116" spans="2:18" x14ac:dyDescent="0.2">
      <c r="B116" s="9">
        <v>122</v>
      </c>
      <c r="C116" s="23">
        <v>7</v>
      </c>
      <c r="D116" s="9">
        <v>163782.40525058538</v>
      </c>
      <c r="E116" s="9">
        <v>337809.12571649952</v>
      </c>
      <c r="F116" s="9">
        <v>565739.23307897744</v>
      </c>
      <c r="G116" s="9">
        <v>53701.754353189135</v>
      </c>
      <c r="H116" s="9">
        <v>326611.11258307967</v>
      </c>
      <c r="I116" s="9">
        <v>7730259.5177419772</v>
      </c>
      <c r="J116" s="9">
        <v>950266.07591462287</v>
      </c>
      <c r="K116" s="9">
        <v>109137.7669262181</v>
      </c>
      <c r="L116" s="9">
        <v>1897484.4566841864</v>
      </c>
      <c r="M116" s="9">
        <v>358441.14205393195</v>
      </c>
      <c r="N116" s="9">
        <v>75025</v>
      </c>
      <c r="O116" s="9">
        <v>42.735950000000003</v>
      </c>
      <c r="P116" s="9">
        <v>-84.484319999999997</v>
      </c>
      <c r="Q116" s="9">
        <v>317721</v>
      </c>
      <c r="R116" s="9">
        <v>47954</v>
      </c>
    </row>
    <row r="117" spans="2:18" x14ac:dyDescent="0.2">
      <c r="B117" s="9">
        <v>123</v>
      </c>
      <c r="C117" s="23">
        <v>7</v>
      </c>
      <c r="D117" s="9">
        <v>1525351.5869423035</v>
      </c>
      <c r="E117" s="9">
        <v>1346674.5502673006</v>
      </c>
      <c r="F117" s="9">
        <v>1118502.5221328461</v>
      </c>
      <c r="G117" s="9">
        <v>1670611.8754794733</v>
      </c>
      <c r="H117" s="9">
        <v>1360334.0638914278</v>
      </c>
      <c r="I117" s="9">
        <v>6046355.9957338646</v>
      </c>
      <c r="J117" s="9">
        <v>733729.98925123853</v>
      </c>
      <c r="K117" s="9">
        <v>1786628.9874135619</v>
      </c>
      <c r="L117" s="9">
        <v>214315.73660181844</v>
      </c>
      <c r="M117" s="9">
        <v>1329467.9671100052</v>
      </c>
      <c r="N117" s="9">
        <v>62500</v>
      </c>
      <c r="O117" s="9">
        <v>40.444667000000003</v>
      </c>
      <c r="P117" s="9">
        <v>-86.911929000000001</v>
      </c>
      <c r="Q117" s="9">
        <v>2001601</v>
      </c>
      <c r="R117" s="9">
        <v>39637</v>
      </c>
    </row>
    <row r="118" spans="2:18" x14ac:dyDescent="0.2">
      <c r="B118" s="9">
        <v>124</v>
      </c>
      <c r="C118" s="23">
        <v>7</v>
      </c>
      <c r="D118" s="9">
        <v>1124461.8844492708</v>
      </c>
      <c r="E118" s="9">
        <v>945804.39637684205</v>
      </c>
      <c r="F118" s="9">
        <v>717596.14518914744</v>
      </c>
      <c r="G118" s="9">
        <v>1269763.2446749196</v>
      </c>
      <c r="H118" s="9">
        <v>959525.78000492498</v>
      </c>
      <c r="I118" s="9">
        <v>6447367.8794913739</v>
      </c>
      <c r="J118" s="9">
        <v>332836.03794661956</v>
      </c>
      <c r="K118" s="9">
        <v>1385732.5544714972</v>
      </c>
      <c r="L118" s="9">
        <v>614923.81716994266</v>
      </c>
      <c r="M118" s="9">
        <v>928796.78281561576</v>
      </c>
      <c r="N118" s="9">
        <v>60670</v>
      </c>
      <c r="O118" s="9">
        <v>40.113</v>
      </c>
      <c r="P118" s="9">
        <v>-88.264949000000001</v>
      </c>
      <c r="Q118" s="9">
        <v>1600603</v>
      </c>
      <c r="R118" s="9">
        <v>44407</v>
      </c>
    </row>
    <row r="119" spans="2:18" x14ac:dyDescent="0.2">
      <c r="B119" s="9">
        <v>125</v>
      </c>
      <c r="C119" s="23">
        <v>7</v>
      </c>
      <c r="D119" s="9">
        <v>1098543.8035566872</v>
      </c>
      <c r="E119" s="9">
        <v>920145.46485041315</v>
      </c>
      <c r="F119" s="9">
        <v>692106.02502172976</v>
      </c>
      <c r="G119" s="9">
        <v>1243786.7886473548</v>
      </c>
      <c r="H119" s="9">
        <v>933592.03768735891</v>
      </c>
      <c r="I119" s="9">
        <v>6473160.1352753071</v>
      </c>
      <c r="J119" s="9">
        <v>307249.15758951858</v>
      </c>
      <c r="K119" s="9">
        <v>1359882.0447894267</v>
      </c>
      <c r="L119" s="9">
        <v>640957.63023622602</v>
      </c>
      <c r="M119" s="9">
        <v>902834.69636334933</v>
      </c>
      <c r="N119" s="9">
        <v>52929</v>
      </c>
      <c r="O119" s="9">
        <v>39.165300000000002</v>
      </c>
      <c r="P119" s="9">
        <v>-86.526399999999995</v>
      </c>
      <c r="Q119" s="9">
        <v>1574815</v>
      </c>
      <c r="R119" s="9">
        <v>42731</v>
      </c>
    </row>
    <row r="120" spans="2:18" x14ac:dyDescent="0.2">
      <c r="B120" s="9">
        <v>126</v>
      </c>
      <c r="C120" s="23">
        <v>7</v>
      </c>
      <c r="D120" s="9">
        <v>2027039.9896867333</v>
      </c>
      <c r="E120" s="9">
        <v>1848583.1042501563</v>
      </c>
      <c r="F120" s="9">
        <v>1620196.5244155442</v>
      </c>
      <c r="G120" s="9">
        <v>2172201.6384236887</v>
      </c>
      <c r="H120" s="9">
        <v>1862053.4529010409</v>
      </c>
      <c r="I120" s="9">
        <v>5544726.9429534348</v>
      </c>
      <c r="J120" s="9">
        <v>1235607.8273549089</v>
      </c>
      <c r="K120" s="9">
        <v>2288411.6831254703</v>
      </c>
      <c r="L120" s="9">
        <v>290116.87684375758</v>
      </c>
      <c r="M120" s="9">
        <v>1831185.533450485</v>
      </c>
      <c r="N120" s="9">
        <v>50805</v>
      </c>
      <c r="O120" s="9">
        <v>44.961849999999998</v>
      </c>
      <c r="P120" s="9">
        <v>-93.266848999999993</v>
      </c>
      <c r="Q120" s="9">
        <v>2503305</v>
      </c>
      <c r="R120" s="9">
        <v>52557</v>
      </c>
    </row>
    <row r="121" spans="2:18" x14ac:dyDescent="0.2">
      <c r="B121" s="9">
        <v>57</v>
      </c>
      <c r="C121" s="18">
        <v>8</v>
      </c>
      <c r="D121" s="9">
        <v>261559.06527101703</v>
      </c>
      <c r="E121" s="9">
        <v>440671.26986464957</v>
      </c>
      <c r="F121" s="9">
        <v>669907.94534596079</v>
      </c>
      <c r="G121" s="9">
        <v>118249.13417054155</v>
      </c>
      <c r="H121" s="9">
        <v>426492.37899123423</v>
      </c>
      <c r="I121" s="9">
        <v>7832827.8974520462</v>
      </c>
      <c r="J121" s="9">
        <v>1053015.859344448</v>
      </c>
      <c r="K121" s="9">
        <v>0</v>
      </c>
      <c r="L121" s="9">
        <v>2000324.8709113076</v>
      </c>
      <c r="M121" s="9">
        <v>457684.96088393137</v>
      </c>
      <c r="N121" s="9">
        <v>50000</v>
      </c>
      <c r="O121" s="9">
        <v>19.696151</v>
      </c>
      <c r="P121" s="9">
        <v>-155.087501</v>
      </c>
      <c r="Q121" s="9">
        <v>215119</v>
      </c>
      <c r="R121" s="9">
        <v>20429</v>
      </c>
    </row>
    <row r="122" spans="2:18" x14ac:dyDescent="0.2">
      <c r="B122" s="9">
        <v>39</v>
      </c>
      <c r="C122" s="24">
        <v>9</v>
      </c>
      <c r="D122" s="9">
        <v>2377303.3553614863</v>
      </c>
      <c r="E122" s="9">
        <v>2198126.5009075375</v>
      </c>
      <c r="F122" s="9">
        <v>1969812.6714011591</v>
      </c>
      <c r="G122" s="9">
        <v>2522649.751434417</v>
      </c>
      <c r="H122" s="9">
        <v>2212269.8660770743</v>
      </c>
      <c r="I122" s="9">
        <v>5195126.3666840438</v>
      </c>
      <c r="J122" s="9">
        <v>1585483.1762878972</v>
      </c>
      <c r="K122" s="9">
        <v>2638406.5635227822</v>
      </c>
      <c r="L122" s="9">
        <v>638169.4733471967</v>
      </c>
      <c r="M122" s="9">
        <v>2181361.4952343968</v>
      </c>
      <c r="N122" s="9">
        <v>101624</v>
      </c>
      <c r="O122" s="9">
        <v>30.305879999999998</v>
      </c>
      <c r="P122" s="9">
        <v>-97.750522000000004</v>
      </c>
      <c r="Q122" s="9">
        <v>2852959</v>
      </c>
      <c r="R122" s="9">
        <v>38437</v>
      </c>
    </row>
    <row r="123" spans="2:18" x14ac:dyDescent="0.2">
      <c r="B123" s="9">
        <v>40</v>
      </c>
      <c r="C123" s="24">
        <v>9</v>
      </c>
      <c r="D123" s="9">
        <v>2499761.1602054075</v>
      </c>
      <c r="E123" s="9">
        <v>2320706.8088931199</v>
      </c>
      <c r="F123" s="9">
        <v>2092369.8575676694</v>
      </c>
      <c r="G123" s="9">
        <v>2645072.3257542527</v>
      </c>
      <c r="H123" s="9">
        <v>2334721.7698934968</v>
      </c>
      <c r="I123" s="9">
        <v>5072433.0293158507</v>
      </c>
      <c r="J123" s="9">
        <v>1707971.8551015849</v>
      </c>
      <c r="K123" s="9">
        <v>2760922.7562554101</v>
      </c>
      <c r="L123" s="9">
        <v>760601.49195518729</v>
      </c>
      <c r="M123" s="9">
        <v>2303805.0712053552</v>
      </c>
      <c r="N123" s="9">
        <v>94118</v>
      </c>
      <c r="O123" s="9">
        <v>34.112101000000003</v>
      </c>
      <c r="P123" s="9">
        <v>-118.41120100000001</v>
      </c>
      <c r="Q123" s="9">
        <v>2975615</v>
      </c>
      <c r="R123" s="9">
        <v>40675</v>
      </c>
    </row>
    <row r="124" spans="2:18" x14ac:dyDescent="0.2">
      <c r="B124" s="9">
        <v>41</v>
      </c>
      <c r="C124" s="24">
        <v>9</v>
      </c>
      <c r="D124" s="9">
        <v>3041194.1957485871</v>
      </c>
      <c r="E124" s="9">
        <v>2862233.6746661016</v>
      </c>
      <c r="F124" s="9">
        <v>2633912.8592186468</v>
      </c>
      <c r="G124" s="9">
        <v>3186465.1879734281</v>
      </c>
      <c r="H124" s="9">
        <v>2876134.6559966374</v>
      </c>
      <c r="I124" s="9">
        <v>4530878.5300760427</v>
      </c>
      <c r="J124" s="9">
        <v>2249463.9312984766</v>
      </c>
      <c r="K124" s="9">
        <v>3302393.0795831936</v>
      </c>
      <c r="L124" s="9">
        <v>1302087.6755397299</v>
      </c>
      <c r="M124" s="9">
        <v>2845181.2378029474</v>
      </c>
      <c r="N124" s="9">
        <v>93607</v>
      </c>
      <c r="O124" s="9">
        <v>34.112101000000003</v>
      </c>
      <c r="P124" s="9">
        <v>-118.41120100000001</v>
      </c>
      <c r="Q124" s="9">
        <v>3517173</v>
      </c>
      <c r="R124" s="9">
        <v>38810</v>
      </c>
    </row>
    <row r="125" spans="2:18" x14ac:dyDescent="0.2">
      <c r="B125" s="9">
        <v>52</v>
      </c>
      <c r="C125" s="24">
        <v>9</v>
      </c>
      <c r="D125" s="9">
        <v>342581.0525691231</v>
      </c>
      <c r="E125" s="9">
        <v>519846.08421047736</v>
      </c>
      <c r="F125" s="9">
        <v>748680.5151754457</v>
      </c>
      <c r="G125" s="9">
        <v>200719.61412359629</v>
      </c>
      <c r="H125" s="9">
        <v>507243.59155902098</v>
      </c>
      <c r="I125" s="9">
        <v>7912747.9854281908</v>
      </c>
      <c r="J125" s="9">
        <v>1132716.9974212456</v>
      </c>
      <c r="K125" s="9">
        <v>83243.53064014508</v>
      </c>
      <c r="L125" s="9">
        <v>2079994.7761107041</v>
      </c>
      <c r="M125" s="9">
        <v>538627.16584751988</v>
      </c>
      <c r="N125" s="9">
        <v>70561</v>
      </c>
      <c r="O125" s="9">
        <v>32.814950000000003</v>
      </c>
      <c r="P125" s="9">
        <v>-117.13576999999999</v>
      </c>
      <c r="Q125" s="9">
        <v>135191</v>
      </c>
      <c r="R125" s="9">
        <v>31303</v>
      </c>
    </row>
    <row r="126" spans="2:18" x14ac:dyDescent="0.2">
      <c r="B126" s="9">
        <v>55</v>
      </c>
      <c r="C126" s="24">
        <v>9</v>
      </c>
      <c r="D126" s="9">
        <v>78800.81836384433</v>
      </c>
      <c r="E126" s="9">
        <v>104478.92494462732</v>
      </c>
      <c r="F126" s="9">
        <v>332205.74525976356</v>
      </c>
      <c r="G126" s="9">
        <v>223347.67049713651</v>
      </c>
      <c r="H126" s="9">
        <v>92429.919726129956</v>
      </c>
      <c r="I126" s="9">
        <v>7495603.3581138998</v>
      </c>
      <c r="J126" s="9">
        <v>715577.85569152306</v>
      </c>
      <c r="K126" s="9">
        <v>337846.13952435349</v>
      </c>
      <c r="L126" s="9">
        <v>1662961.1476920212</v>
      </c>
      <c r="M126" s="9">
        <v>124678.8182359732</v>
      </c>
      <c r="N126" s="9">
        <v>57803</v>
      </c>
      <c r="O126" s="9">
        <v>32.195816000000001</v>
      </c>
      <c r="P126" s="9">
        <v>-110.891717</v>
      </c>
      <c r="Q126" s="9">
        <v>552351</v>
      </c>
      <c r="R126" s="9">
        <v>39236</v>
      </c>
    </row>
    <row r="127" spans="2:18" x14ac:dyDescent="0.2">
      <c r="B127" s="9">
        <v>95</v>
      </c>
      <c r="C127" s="24">
        <v>9</v>
      </c>
      <c r="D127" s="9">
        <v>2781292.2994573773</v>
      </c>
      <c r="E127" s="9">
        <v>2602677.152106171</v>
      </c>
      <c r="F127" s="9">
        <v>2374568.7928277915</v>
      </c>
      <c r="G127" s="9">
        <v>2926464.0271829329</v>
      </c>
      <c r="H127" s="9">
        <v>2616200.9468600457</v>
      </c>
      <c r="I127" s="9">
        <v>4790266.9320960194</v>
      </c>
      <c r="J127" s="9">
        <v>1989819.9903165193</v>
      </c>
      <c r="K127" s="9">
        <v>3042579.4687623833</v>
      </c>
      <c r="L127" s="9">
        <v>1042698.533651602</v>
      </c>
      <c r="M127" s="9">
        <v>2585185.5696596974</v>
      </c>
      <c r="N127" s="9">
        <v>62717</v>
      </c>
      <c r="O127" s="9">
        <v>37.867249999999999</v>
      </c>
      <c r="P127" s="9">
        <v>-122.29729</v>
      </c>
      <c r="Q127" s="9">
        <v>3257667</v>
      </c>
      <c r="R127" s="9">
        <v>25885</v>
      </c>
    </row>
    <row r="128" spans="2:18" x14ac:dyDescent="0.2">
      <c r="B128" s="9">
        <v>1</v>
      </c>
      <c r="C128" s="17">
        <v>10</v>
      </c>
      <c r="D128" s="9">
        <v>420582.77552737383</v>
      </c>
      <c r="E128" s="9">
        <v>599343.31802773778</v>
      </c>
      <c r="F128" s="9">
        <v>828895.23192608496</v>
      </c>
      <c r="G128" s="9">
        <v>276522.71374146279</v>
      </c>
      <c r="H128" s="9">
        <v>585246.25970091729</v>
      </c>
      <c r="I128" s="9">
        <v>7991362.5150890611</v>
      </c>
      <c r="J128" s="9">
        <v>1211800.7487210101</v>
      </c>
      <c r="K128" s="9">
        <v>159345.34482451394</v>
      </c>
      <c r="L128" s="9">
        <v>2158962.7359686429</v>
      </c>
      <c r="M128" s="9">
        <v>616162.70898482762</v>
      </c>
      <c r="N128" s="17">
        <v>52480</v>
      </c>
      <c r="O128" s="17">
        <v>38.863199999999999</v>
      </c>
      <c r="P128" s="17">
        <v>-104.759899</v>
      </c>
      <c r="Q128" s="17">
        <v>56600</v>
      </c>
      <c r="R128" s="17">
        <v>4413</v>
      </c>
    </row>
    <row r="129" spans="2:18" x14ac:dyDescent="0.2">
      <c r="B129" s="9">
        <v>5</v>
      </c>
      <c r="C129" s="17">
        <v>10</v>
      </c>
      <c r="D129" s="9">
        <v>403850.10069388064</v>
      </c>
      <c r="E129" s="9">
        <v>583375.04790529341</v>
      </c>
      <c r="F129" s="9">
        <v>812841.68226429215</v>
      </c>
      <c r="G129" s="9">
        <v>259190.5381247022</v>
      </c>
      <c r="H129" s="9">
        <v>568581.14331365679</v>
      </c>
      <c r="I129" s="9">
        <v>7974801.5378486868</v>
      </c>
      <c r="J129" s="9">
        <v>1195415.9305482646</v>
      </c>
      <c r="K129" s="9">
        <v>143156.02015345811</v>
      </c>
      <c r="L129" s="9">
        <v>2142569.8578608553</v>
      </c>
      <c r="M129" s="9">
        <v>599461.81115756428</v>
      </c>
      <c r="N129" s="17">
        <v>40000</v>
      </c>
      <c r="O129" s="17">
        <v>41.362343000000003</v>
      </c>
      <c r="P129" s="17">
        <v>-74.027316999999996</v>
      </c>
      <c r="Q129" s="17">
        <v>73190</v>
      </c>
      <c r="R129" s="17">
        <v>4624</v>
      </c>
    </row>
    <row r="130" spans="2:18" x14ac:dyDescent="0.2">
      <c r="B130" s="9">
        <v>6</v>
      </c>
      <c r="C130" s="17">
        <v>10</v>
      </c>
      <c r="D130" s="9">
        <v>392852.97377420159</v>
      </c>
      <c r="E130" s="9">
        <v>572578.92822085263</v>
      </c>
      <c r="F130" s="9">
        <v>801795.7879264066</v>
      </c>
      <c r="G130" s="9">
        <v>247970.47407978284</v>
      </c>
      <c r="H130" s="9">
        <v>557794.20450669085</v>
      </c>
      <c r="I130" s="9">
        <v>7964172.6173491739</v>
      </c>
      <c r="J130" s="9">
        <v>1184626.4838231488</v>
      </c>
      <c r="K130" s="9">
        <v>132013.05138085262</v>
      </c>
      <c r="L130" s="9">
        <v>2131875.2510168217</v>
      </c>
      <c r="M130" s="9">
        <v>588820.30584131496</v>
      </c>
      <c r="N130" s="17">
        <v>38016</v>
      </c>
      <c r="O130" s="17">
        <v>38.412950000000002</v>
      </c>
      <c r="P130" s="17">
        <v>-82.433767000000003</v>
      </c>
      <c r="Q130" s="17">
        <v>83810</v>
      </c>
      <c r="R130" s="17">
        <v>13966</v>
      </c>
    </row>
    <row r="131" spans="2:18" x14ac:dyDescent="0.2">
      <c r="B131" s="9">
        <v>8</v>
      </c>
      <c r="C131" s="17">
        <v>10</v>
      </c>
      <c r="D131" s="9">
        <v>325267.74456421554</v>
      </c>
      <c r="E131" s="9">
        <v>153115.1931654216</v>
      </c>
      <c r="F131" s="9">
        <v>107472.1508783904</v>
      </c>
      <c r="G131" s="9">
        <v>470003.57000233524</v>
      </c>
      <c r="H131" s="9">
        <v>160357.54763948778</v>
      </c>
      <c r="I131" s="9">
        <v>7247090.6114931162</v>
      </c>
      <c r="J131" s="9">
        <v>469109.43977185281</v>
      </c>
      <c r="K131" s="9">
        <v>586212.08170781995</v>
      </c>
      <c r="L131" s="9">
        <v>1415288.7499176045</v>
      </c>
      <c r="M131" s="9">
        <v>128607.2375316097</v>
      </c>
      <c r="N131" s="17">
        <v>35542</v>
      </c>
      <c r="O131" s="17">
        <v>36.127749999999999</v>
      </c>
      <c r="P131" s="17">
        <v>-95.916407000000007</v>
      </c>
      <c r="Q131" s="17">
        <v>800925</v>
      </c>
      <c r="R131" s="17">
        <v>4092</v>
      </c>
    </row>
    <row r="132" spans="2:18" x14ac:dyDescent="0.2">
      <c r="B132" s="9">
        <v>9</v>
      </c>
      <c r="C132" s="17">
        <v>10</v>
      </c>
      <c r="D132" s="9">
        <v>387350.06084194686</v>
      </c>
      <c r="E132" s="9">
        <v>567228.9810334153</v>
      </c>
      <c r="F132" s="9">
        <v>796628.56081677775</v>
      </c>
      <c r="G132" s="9">
        <v>242469.8071479786</v>
      </c>
      <c r="H132" s="9">
        <v>552061.02492692857</v>
      </c>
      <c r="I132" s="9">
        <v>7958232.9169987384</v>
      </c>
      <c r="J132" s="9">
        <v>1178983.8037067335</v>
      </c>
      <c r="K132" s="9">
        <v>127346.72778310208</v>
      </c>
      <c r="L132" s="9">
        <v>2126106.8009735066</v>
      </c>
      <c r="M132" s="9">
        <v>582912.76536549442</v>
      </c>
      <c r="N132" s="17">
        <v>34000</v>
      </c>
      <c r="O132" s="17">
        <v>38.971649999999997</v>
      </c>
      <c r="P132" s="17">
        <v>-76.503033000000002</v>
      </c>
      <c r="Q132" s="17">
        <v>89780</v>
      </c>
      <c r="R132" s="17">
        <v>4576</v>
      </c>
    </row>
    <row r="133" spans="2:18" x14ac:dyDescent="0.2">
      <c r="B133" s="9">
        <v>11</v>
      </c>
      <c r="C133" s="17">
        <v>10</v>
      </c>
      <c r="D133" s="9">
        <v>582175.5858616553</v>
      </c>
      <c r="E133" s="9">
        <v>406113.20973168407</v>
      </c>
      <c r="F133" s="9">
        <v>188071.91827043085</v>
      </c>
      <c r="G133" s="9">
        <v>727050.61166677985</v>
      </c>
      <c r="H133" s="9">
        <v>417052.53724211309</v>
      </c>
      <c r="I133" s="9">
        <v>6989779.0934652099</v>
      </c>
      <c r="J133" s="9">
        <v>214511.6508840989</v>
      </c>
      <c r="K133" s="9">
        <v>843435.34020864614</v>
      </c>
      <c r="L133" s="9">
        <v>1158276.0722538175</v>
      </c>
      <c r="M133" s="9">
        <v>385764.32754427963</v>
      </c>
      <c r="N133" s="17">
        <v>31500</v>
      </c>
      <c r="O133" s="17">
        <v>36.1021</v>
      </c>
      <c r="P133" s="17">
        <v>-80.262910000000005</v>
      </c>
      <c r="Q133" s="17">
        <v>1058250</v>
      </c>
      <c r="R133" s="17">
        <v>7351</v>
      </c>
    </row>
    <row r="134" spans="2:18" x14ac:dyDescent="0.2">
      <c r="B134" s="9">
        <v>13</v>
      </c>
      <c r="C134" s="17">
        <v>10</v>
      </c>
      <c r="D134" s="9">
        <v>437270.63025896507</v>
      </c>
      <c r="E134" s="9">
        <v>617270.13200270815</v>
      </c>
      <c r="F134" s="9">
        <v>846385.64535518456</v>
      </c>
      <c r="G134" s="9">
        <v>292109.78301375674</v>
      </c>
      <c r="H134" s="9">
        <v>602217.8294836249</v>
      </c>
      <c r="I134" s="9">
        <v>8008530.3180668065</v>
      </c>
      <c r="J134" s="9">
        <v>1229118.1390101241</v>
      </c>
      <c r="K134" s="9">
        <v>176789.17145747537</v>
      </c>
      <c r="L134" s="9">
        <v>2176343.9015605887</v>
      </c>
      <c r="M134" s="9">
        <v>633220.64334911213</v>
      </c>
      <c r="N134" s="17">
        <v>30964</v>
      </c>
      <c r="O134" s="17">
        <v>35.821827999999996</v>
      </c>
      <c r="P134" s="17">
        <v>-90.685767999999996</v>
      </c>
      <c r="Q134" s="17">
        <v>39479</v>
      </c>
      <c r="R134" s="17">
        <v>13900</v>
      </c>
    </row>
    <row r="135" spans="2:18" x14ac:dyDescent="0.2">
      <c r="B135" s="9">
        <v>84</v>
      </c>
      <c r="C135" s="17">
        <v>10</v>
      </c>
      <c r="D135" s="9">
        <v>296120.39246769215</v>
      </c>
      <c r="E135" s="9">
        <v>118871.9298745891</v>
      </c>
      <c r="F135" s="9">
        <v>119260.63295252767</v>
      </c>
      <c r="G135" s="9">
        <v>441603.67890036787</v>
      </c>
      <c r="H135" s="9">
        <v>131287.67158522172</v>
      </c>
      <c r="I135" s="9">
        <v>7275780.9185619457</v>
      </c>
      <c r="J135" s="9">
        <v>496083.43346074916</v>
      </c>
      <c r="K135" s="9">
        <v>557070.78793652833</v>
      </c>
      <c r="L135" s="9">
        <v>1443276.6552970337</v>
      </c>
      <c r="M135" s="9">
        <v>101192.79633943684</v>
      </c>
      <c r="N135" s="17">
        <v>56000</v>
      </c>
      <c r="O135" s="17">
        <v>38.22475</v>
      </c>
      <c r="P135" s="17">
        <v>-85.741156000000004</v>
      </c>
      <c r="Q135" s="17">
        <v>772157</v>
      </c>
      <c r="R135" s="17">
        <v>21153</v>
      </c>
    </row>
    <row r="136" spans="2:18" x14ac:dyDescent="0.2">
      <c r="B136" s="9">
        <v>92</v>
      </c>
      <c r="C136" s="17">
        <v>10</v>
      </c>
      <c r="D136" s="9">
        <v>139309.02692298515</v>
      </c>
      <c r="E136" s="9">
        <v>318548.63142748526</v>
      </c>
      <c r="F136" s="9">
        <v>547716.90964940854</v>
      </c>
      <c r="G136" s="9">
        <v>22007.5203745988</v>
      </c>
      <c r="H136" s="9">
        <v>304197.4450431547</v>
      </c>
      <c r="I136" s="9">
        <v>7710486.9741868433</v>
      </c>
      <c r="J136" s="9">
        <v>930652.22808812093</v>
      </c>
      <c r="K136" s="9">
        <v>122389.20066318716</v>
      </c>
      <c r="L136" s="9">
        <v>1877977.5779026088</v>
      </c>
      <c r="M136" s="9">
        <v>335525.63943587028</v>
      </c>
      <c r="N136" s="17">
        <v>50000</v>
      </c>
      <c r="O136" s="17">
        <v>39.190100000000001</v>
      </c>
      <c r="P136" s="17">
        <v>-96.589980999999995</v>
      </c>
      <c r="Q136" s="17">
        <v>337460</v>
      </c>
      <c r="R136" s="17">
        <v>23863</v>
      </c>
    </row>
    <row r="137" spans="2:18" x14ac:dyDescent="0.2">
      <c r="B137" s="9">
        <v>109</v>
      </c>
      <c r="C137" s="17">
        <v>10</v>
      </c>
      <c r="D137" s="9">
        <v>2938085.5921834554</v>
      </c>
      <c r="E137" s="9">
        <v>2759762.8469661367</v>
      </c>
      <c r="F137" s="9">
        <v>2531848.8579191319</v>
      </c>
      <c r="G137" s="9">
        <v>3083154.887495202</v>
      </c>
      <c r="H137" s="9">
        <v>2772976.8751528445</v>
      </c>
      <c r="I137" s="9">
        <v>4633497.090984269</v>
      </c>
      <c r="J137" s="9">
        <v>2146928.2836507936</v>
      </c>
      <c r="K137" s="9">
        <v>3199420.3019782649</v>
      </c>
      <c r="L137" s="9">
        <v>1200249.18482911</v>
      </c>
      <c r="M137" s="9">
        <v>2741898.2608988732</v>
      </c>
      <c r="N137" s="17">
        <v>39790</v>
      </c>
      <c r="O137" s="17">
        <v>36.171550000000003</v>
      </c>
      <c r="P137" s="17">
        <v>-86.784829000000002</v>
      </c>
      <c r="Q137" s="17">
        <v>3414514</v>
      </c>
      <c r="R137" s="17">
        <v>12836</v>
      </c>
    </row>
  </sheetData>
  <sortState ref="B11:R137">
    <sortCondition ref="C11"/>
  </sortState>
  <mergeCells count="8">
    <mergeCell ref="B4:K4"/>
    <mergeCell ref="N4:P4"/>
    <mergeCell ref="B8:I8"/>
    <mergeCell ref="B5:C5"/>
    <mergeCell ref="D5:E5"/>
    <mergeCell ref="F5:G5"/>
    <mergeCell ref="H5:I5"/>
    <mergeCell ref="J5:K5"/>
  </mergeCells>
  <hyperlinks>
    <hyperlink ref="B5" location="'KMC_Clusters'!$B$11:$C$11" display="Predicted Clusters"/>
    <hyperlink ref="D5" location="'KMC_Output'!$B$8:$B$8" display="Inputs"/>
    <hyperlink ref="F5" location="'KMC_Output'!$B$30:$B$30" display="Random Starts Summ."/>
    <hyperlink ref="H5" location="'KMC_Output'!$B$135:$B$135" display="Cluster Centers"/>
    <hyperlink ref="J5" location="'KMC_Output'!$B$161:$B$161" display="Data Summ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D14"/>
  <sheetViews>
    <sheetView workbookViewId="0">
      <selection activeCell="D8" sqref="D8"/>
    </sheetView>
  </sheetViews>
  <sheetFormatPr defaultRowHeight="12.75" x14ac:dyDescent="0.2"/>
  <cols>
    <col min="1" max="1" width="14.1640625" customWidth="1"/>
    <col min="2" max="2" width="27.33203125" customWidth="1"/>
    <col min="3" max="3" width="19.1640625" bestFit="1" customWidth="1"/>
    <col min="4" max="4" width="20.83203125" bestFit="1" customWidth="1"/>
    <col min="5" max="5" width="25.1640625" bestFit="1" customWidth="1"/>
  </cols>
  <sheetData>
    <row r="3" spans="1:4" x14ac:dyDescent="0.2">
      <c r="A3" s="34" t="s">
        <v>203</v>
      </c>
      <c r="B3" t="s">
        <v>205</v>
      </c>
      <c r="C3" t="s">
        <v>206</v>
      </c>
      <c r="D3" t="s">
        <v>207</v>
      </c>
    </row>
    <row r="4" spans="1:4" x14ac:dyDescent="0.2">
      <c r="A4" s="35">
        <v>1</v>
      </c>
      <c r="B4" s="33">
        <v>41027.882352941175</v>
      </c>
      <c r="C4" s="33">
        <v>41.399083352941183</v>
      </c>
      <c r="D4" s="33">
        <v>-114.89137652941179</v>
      </c>
    </row>
    <row r="5" spans="1:4" x14ac:dyDescent="0.2">
      <c r="A5" s="35">
        <v>2</v>
      </c>
      <c r="B5" s="33">
        <v>74478.5</v>
      </c>
      <c r="C5" s="33">
        <v>33.842622636363629</v>
      </c>
      <c r="D5" s="33">
        <v>-86.770270636363634</v>
      </c>
    </row>
    <row r="6" spans="1:4" x14ac:dyDescent="0.2">
      <c r="A6" s="35">
        <v>3</v>
      </c>
      <c r="B6" s="33">
        <v>79231.399999999994</v>
      </c>
      <c r="C6" s="33">
        <v>32.436796200000003</v>
      </c>
      <c r="D6" s="33">
        <v>-90.992549000000011</v>
      </c>
    </row>
    <row r="7" spans="1:4" x14ac:dyDescent="0.2">
      <c r="A7" s="35">
        <v>4</v>
      </c>
      <c r="B7" s="33">
        <v>28846.095238095237</v>
      </c>
      <c r="C7" s="33">
        <v>40.499222999999994</v>
      </c>
      <c r="D7" s="33">
        <v>-81.499540238095221</v>
      </c>
    </row>
    <row r="8" spans="1:4" x14ac:dyDescent="0.2">
      <c r="A8" s="35">
        <v>5</v>
      </c>
      <c r="B8" s="33">
        <v>42688.727272727272</v>
      </c>
      <c r="C8" s="33">
        <v>31.025493500000003</v>
      </c>
      <c r="D8" s="33">
        <v>-91.984633681818181</v>
      </c>
    </row>
    <row r="9" spans="1:4" x14ac:dyDescent="0.2">
      <c r="A9" s="35">
        <v>6</v>
      </c>
      <c r="B9" s="33">
        <v>65049.333333333336</v>
      </c>
      <c r="C9" s="33">
        <v>39.573155499999999</v>
      </c>
      <c r="D9" s="33">
        <v>-89.542781666666656</v>
      </c>
    </row>
    <row r="10" spans="1:4" x14ac:dyDescent="0.2">
      <c r="A10" s="35">
        <v>7</v>
      </c>
      <c r="B10" s="33">
        <v>65756.411764705888</v>
      </c>
      <c r="C10" s="33">
        <v>40.750335411764702</v>
      </c>
      <c r="D10" s="33">
        <v>-85.97638570588235</v>
      </c>
    </row>
    <row r="11" spans="1:4" x14ac:dyDescent="0.2">
      <c r="A11" s="35">
        <v>8</v>
      </c>
      <c r="B11" s="33">
        <v>50000</v>
      </c>
      <c r="C11" s="33">
        <v>19.696151</v>
      </c>
      <c r="D11" s="33">
        <v>-155.087501</v>
      </c>
    </row>
    <row r="12" spans="1:4" x14ac:dyDescent="0.2">
      <c r="A12" s="35">
        <v>9</v>
      </c>
      <c r="B12" s="33">
        <v>80071.666666666672</v>
      </c>
      <c r="C12" s="33">
        <v>33.568016333333333</v>
      </c>
      <c r="D12" s="33">
        <v>-114.14961683333333</v>
      </c>
    </row>
    <row r="13" spans="1:4" x14ac:dyDescent="0.2">
      <c r="A13" s="35">
        <v>10</v>
      </c>
      <c r="B13" s="33">
        <v>40829.199999999997</v>
      </c>
      <c r="C13" s="33">
        <v>37.924822100000007</v>
      </c>
      <c r="D13" s="33">
        <v>-87.370506700000007</v>
      </c>
    </row>
    <row r="14" spans="1:4" x14ac:dyDescent="0.2">
      <c r="A14" s="35" t="s">
        <v>204</v>
      </c>
      <c r="B14" s="33">
        <v>52944.527559055117</v>
      </c>
      <c r="C14" s="33">
        <v>36.803919220472437</v>
      </c>
      <c r="D14" s="33">
        <v>-92.635904740157486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G43"/>
  <sheetViews>
    <sheetView tabSelected="1" workbookViewId="0">
      <selection activeCell="D7" sqref="D7"/>
    </sheetView>
  </sheetViews>
  <sheetFormatPr defaultRowHeight="12.75" x14ac:dyDescent="0.2"/>
  <cols>
    <col min="1" max="1" width="14.1640625" customWidth="1"/>
    <col min="2" max="2" width="21.1640625" customWidth="1"/>
    <col min="3" max="3" width="16.5" customWidth="1"/>
    <col min="4" max="4" width="11.5" customWidth="1"/>
    <col min="5" max="5" width="13.33203125" customWidth="1"/>
    <col min="6" max="6" width="18.83203125" customWidth="1"/>
    <col min="7" max="7" width="15.1640625" customWidth="1"/>
  </cols>
  <sheetData>
    <row r="3" spans="1:2" x14ac:dyDescent="0.2">
      <c r="A3" s="34" t="s">
        <v>203</v>
      </c>
      <c r="B3" t="s">
        <v>208</v>
      </c>
    </row>
    <row r="4" spans="1:2" x14ac:dyDescent="0.2">
      <c r="A4" s="35">
        <v>8</v>
      </c>
      <c r="B4" s="33">
        <v>1</v>
      </c>
    </row>
    <row r="5" spans="1:2" x14ac:dyDescent="0.2">
      <c r="A5" s="35">
        <v>3</v>
      </c>
      <c r="B5" s="33">
        <v>5</v>
      </c>
    </row>
    <row r="6" spans="1:2" x14ac:dyDescent="0.2">
      <c r="A6" s="35">
        <v>9</v>
      </c>
      <c r="B6" s="33">
        <v>6</v>
      </c>
    </row>
    <row r="7" spans="1:2" x14ac:dyDescent="0.2">
      <c r="A7" s="35">
        <v>6</v>
      </c>
      <c r="B7" s="33">
        <v>6</v>
      </c>
    </row>
    <row r="8" spans="1:2" x14ac:dyDescent="0.2">
      <c r="A8" s="35">
        <v>10</v>
      </c>
      <c r="B8" s="33">
        <v>10</v>
      </c>
    </row>
    <row r="9" spans="1:2" x14ac:dyDescent="0.2">
      <c r="A9" s="35">
        <v>1</v>
      </c>
      <c r="B9" s="33">
        <v>17</v>
      </c>
    </row>
    <row r="10" spans="1:2" x14ac:dyDescent="0.2">
      <c r="A10" s="35">
        <v>7</v>
      </c>
      <c r="B10" s="33">
        <v>17</v>
      </c>
    </row>
    <row r="11" spans="1:2" x14ac:dyDescent="0.2">
      <c r="A11" s="35">
        <v>4</v>
      </c>
      <c r="B11" s="33">
        <v>21</v>
      </c>
    </row>
    <row r="12" spans="1:2" x14ac:dyDescent="0.2">
      <c r="A12" s="35">
        <v>5</v>
      </c>
      <c r="B12" s="33">
        <v>22</v>
      </c>
    </row>
    <row r="13" spans="1:2" x14ac:dyDescent="0.2">
      <c r="A13" s="35">
        <v>2</v>
      </c>
      <c r="B13" s="33">
        <v>22</v>
      </c>
    </row>
    <row r="14" spans="1:2" x14ac:dyDescent="0.2">
      <c r="A14" s="35" t="s">
        <v>204</v>
      </c>
      <c r="B14" s="33">
        <v>127</v>
      </c>
    </row>
    <row r="23" spans="2:2" x14ac:dyDescent="0.2">
      <c r="B23" s="37"/>
    </row>
    <row r="24" spans="2:2" x14ac:dyDescent="0.2">
      <c r="B24" s="37"/>
    </row>
    <row r="25" spans="2:2" x14ac:dyDescent="0.2">
      <c r="B25" s="37"/>
    </row>
    <row r="26" spans="2:2" x14ac:dyDescent="0.2">
      <c r="B26" s="37"/>
    </row>
    <row r="27" spans="2:2" x14ac:dyDescent="0.2">
      <c r="B27" s="37"/>
    </row>
    <row r="28" spans="2:2" x14ac:dyDescent="0.2">
      <c r="B28" s="37"/>
    </row>
    <row r="29" spans="2:2" x14ac:dyDescent="0.2">
      <c r="B29" s="37"/>
    </row>
    <row r="30" spans="2:2" x14ac:dyDescent="0.2">
      <c r="B30" s="37"/>
    </row>
    <row r="31" spans="2:2" x14ac:dyDescent="0.2">
      <c r="B31" s="37"/>
    </row>
    <row r="32" spans="2:2" x14ac:dyDescent="0.2">
      <c r="B32" s="37"/>
    </row>
    <row r="33" spans="1:7" ht="15" x14ac:dyDescent="0.25">
      <c r="B33" s="39" t="s">
        <v>141</v>
      </c>
      <c r="C33" s="39" t="s">
        <v>209</v>
      </c>
      <c r="D33" s="39" t="s">
        <v>129</v>
      </c>
      <c r="E33" s="39" t="s">
        <v>130</v>
      </c>
      <c r="F33" s="39" t="s">
        <v>131</v>
      </c>
      <c r="G33" s="39" t="s">
        <v>132</v>
      </c>
    </row>
    <row r="34" spans="1:7" x14ac:dyDescent="0.2">
      <c r="A34" s="25"/>
      <c r="B34" s="40">
        <v>10</v>
      </c>
      <c r="C34" s="38">
        <v>52480</v>
      </c>
      <c r="D34" s="38">
        <v>38.863199999999999</v>
      </c>
      <c r="E34" s="38">
        <v>-104.759899</v>
      </c>
      <c r="F34" s="38">
        <v>56600</v>
      </c>
      <c r="G34" s="38">
        <v>4413</v>
      </c>
    </row>
    <row r="35" spans="1:7" x14ac:dyDescent="0.2">
      <c r="A35" s="25"/>
      <c r="B35" s="40">
        <v>10</v>
      </c>
      <c r="C35" s="38">
        <v>40000</v>
      </c>
      <c r="D35" s="38">
        <v>41.362343000000003</v>
      </c>
      <c r="E35" s="38">
        <v>-74.027316999999996</v>
      </c>
      <c r="F35" s="38">
        <v>73190</v>
      </c>
      <c r="G35" s="38">
        <v>4624</v>
      </c>
    </row>
    <row r="36" spans="1:7" x14ac:dyDescent="0.2">
      <c r="A36" s="25"/>
      <c r="B36" s="40">
        <v>10</v>
      </c>
      <c r="C36" s="38">
        <v>38016</v>
      </c>
      <c r="D36" s="38">
        <v>38.412950000000002</v>
      </c>
      <c r="E36" s="38">
        <v>-82.433767000000003</v>
      </c>
      <c r="F36" s="38">
        <v>83810</v>
      </c>
      <c r="G36" s="38">
        <v>13966</v>
      </c>
    </row>
    <row r="37" spans="1:7" x14ac:dyDescent="0.2">
      <c r="A37" s="25"/>
      <c r="B37" s="40">
        <v>10</v>
      </c>
      <c r="C37" s="38">
        <v>35542</v>
      </c>
      <c r="D37" s="38">
        <v>36.127749999999999</v>
      </c>
      <c r="E37" s="38">
        <v>-95.916407000000007</v>
      </c>
      <c r="F37" s="38">
        <v>800925</v>
      </c>
      <c r="G37" s="38">
        <v>4092</v>
      </c>
    </row>
    <row r="38" spans="1:7" x14ac:dyDescent="0.2">
      <c r="A38" s="25"/>
      <c r="B38" s="40">
        <v>10</v>
      </c>
      <c r="C38" s="38">
        <v>34000</v>
      </c>
      <c r="D38" s="38">
        <v>38.971649999999997</v>
      </c>
      <c r="E38" s="38">
        <v>-76.503033000000002</v>
      </c>
      <c r="F38" s="38">
        <v>89780</v>
      </c>
      <c r="G38" s="38">
        <v>4576</v>
      </c>
    </row>
    <row r="39" spans="1:7" x14ac:dyDescent="0.2">
      <c r="A39" s="25"/>
      <c r="B39" s="40">
        <v>10</v>
      </c>
      <c r="C39" s="38">
        <v>31500</v>
      </c>
      <c r="D39" s="38">
        <v>36.1021</v>
      </c>
      <c r="E39" s="38">
        <v>-80.262910000000005</v>
      </c>
      <c r="F39" s="38">
        <v>1058250</v>
      </c>
      <c r="G39" s="38">
        <v>7351</v>
      </c>
    </row>
    <row r="40" spans="1:7" x14ac:dyDescent="0.2">
      <c r="A40" s="25"/>
      <c r="B40" s="40">
        <v>10</v>
      </c>
      <c r="C40" s="38">
        <v>30964</v>
      </c>
      <c r="D40" s="38">
        <v>35.821827999999996</v>
      </c>
      <c r="E40" s="38">
        <v>-90.685767999999996</v>
      </c>
      <c r="F40" s="38">
        <v>39479</v>
      </c>
      <c r="G40" s="38">
        <v>13900</v>
      </c>
    </row>
    <row r="41" spans="1:7" x14ac:dyDescent="0.2">
      <c r="A41" s="25"/>
      <c r="B41" s="40">
        <v>10</v>
      </c>
      <c r="C41" s="38">
        <v>56000</v>
      </c>
      <c r="D41" s="38">
        <v>38.22475</v>
      </c>
      <c r="E41" s="38">
        <v>-85.741156000000004</v>
      </c>
      <c r="F41" s="38">
        <v>772157</v>
      </c>
      <c r="G41" s="38">
        <v>21153</v>
      </c>
    </row>
    <row r="42" spans="1:7" x14ac:dyDescent="0.2">
      <c r="A42" s="25"/>
      <c r="B42" s="40">
        <v>10</v>
      </c>
      <c r="C42" s="38">
        <v>50000</v>
      </c>
      <c r="D42" s="38">
        <v>39.190100000000001</v>
      </c>
      <c r="E42" s="38">
        <v>-96.589980999999995</v>
      </c>
      <c r="F42" s="38">
        <v>337460</v>
      </c>
      <c r="G42" s="38">
        <v>23863</v>
      </c>
    </row>
    <row r="43" spans="1:7" x14ac:dyDescent="0.2">
      <c r="A43" s="25"/>
      <c r="B43" s="40">
        <v>10</v>
      </c>
      <c r="C43" s="38">
        <v>39790</v>
      </c>
      <c r="D43" s="38">
        <v>36.171550000000003</v>
      </c>
      <c r="E43" s="38">
        <v>-86.784829000000002</v>
      </c>
      <c r="F43" s="38">
        <v>3414514</v>
      </c>
      <c r="G43" s="38">
        <v>12836</v>
      </c>
    </row>
  </sheetData>
  <sortState ref="B23:B32">
    <sortCondition descending="1" ref="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KMC_Output</vt:lpstr>
      <vt:lpstr>KMC_Clusters</vt:lpstr>
      <vt:lpstr>Pivot Table</vt:lpstr>
      <vt:lpstr>Sheet3</vt:lpstr>
      <vt:lpstr>Data!List_of_American_football_stadiums_by_capacity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johlmann</dc:creator>
  <cp:lastModifiedBy>Intern Three</cp:lastModifiedBy>
  <cp:lastPrinted>2012-11-28T15:03:18Z</cp:lastPrinted>
  <dcterms:created xsi:type="dcterms:W3CDTF">2012-11-26T17:47:08Z</dcterms:created>
  <dcterms:modified xsi:type="dcterms:W3CDTF">2015-11-05T04:16:53Z</dcterms:modified>
</cp:coreProperties>
</file>