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45"/>
  </bookViews>
  <sheets>
    <sheet name="Plan1" sheetId="1" r:id="rId1"/>
    <sheet name="Plan2" sheetId="2" r:id="rId2"/>
    <sheet name="Plan3" sheetId="3" r:id="rId3"/>
  </sheets>
  <definedNames>
    <definedName name="Apa_ararinhaazul_04_02_report" localSheetId="0">Plan1!$A$42:$J$116</definedName>
  </definedNames>
  <calcPr calcId="124519"/>
</workbook>
</file>

<file path=xl/calcChain.xml><?xml version="1.0" encoding="utf-8"?>
<calcChain xmlns="http://schemas.openxmlformats.org/spreadsheetml/2006/main">
  <c r="F103" i="1"/>
  <c r="F104"/>
  <c r="F105"/>
  <c r="F102"/>
  <c r="F91"/>
  <c r="F92"/>
  <c r="F93"/>
  <c r="F90"/>
  <c r="F78"/>
  <c r="F79"/>
  <c r="F83"/>
  <c r="F84"/>
  <c r="F85"/>
  <c r="F76"/>
  <c r="F54"/>
  <c r="F56"/>
  <c r="F57"/>
  <c r="F58"/>
  <c r="F59"/>
  <c r="F60"/>
  <c r="F61"/>
  <c r="F62"/>
  <c r="F63"/>
  <c r="F64"/>
  <c r="F65"/>
  <c r="F66"/>
  <c r="F67"/>
  <c r="F68"/>
  <c r="F69"/>
  <c r="F70"/>
  <c r="F71"/>
  <c r="F55"/>
</calcChain>
</file>

<file path=xl/connections.xml><?xml version="1.0" encoding="utf-8"?>
<connections xmlns="http://schemas.openxmlformats.org/spreadsheetml/2006/main">
  <connection id="1" name="Apa_ararinhaazul_04_02_report" type="6" refreshedVersion="3" background="1" saveData="1">
    <textPr codePage="65001" sourceFile="S:\04_geosema\03_projetos\map\map_simulator\_reports\Apa_ararinhaazul_04_02_report.csv" decimal="," thousands="." tab="0"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<sst xmlns="http://schemas.openxmlformats.org/spreadsheetml/2006/main" count="299" uniqueCount="96">
  <si>
    <t>AREAS PRIORITARIAS</t>
  </si>
  <si>
    <t>NOME DA ÁREA PRIORITÁRIA</t>
  </si>
  <si>
    <t>PROTEÇÃO AOS RECURSOS HÍDRICOS</t>
  </si>
  <si>
    <t>CRIAÇÃO DE UNIDADES DE CONSERVAÇÃO</t>
  </si>
  <si>
    <t>RESTAURAÇÃO DE CORREDORES ECOLÓGICOS</t>
  </si>
  <si>
    <t>COTA DE RESERVA AMBIENTAL</t>
  </si>
  <si>
    <t>FOMENTO AO USO SUSTENTÁVEL</t>
  </si>
  <si>
    <t>FORTALECIMENTO DE UNIDADES DE CONSERVAÇÃO</t>
  </si>
  <si>
    <t>IMPORTÂNCIA BIOLÓGICA</t>
  </si>
  <si>
    <t>PRIORIDADE</t>
  </si>
  <si>
    <t>ÁREA (ha)</t>
  </si>
  <si>
    <t xml:space="preserve">APCB118 </t>
  </si>
  <si>
    <t xml:space="preserve">Proposta RB Natividade </t>
  </si>
  <si>
    <t xml:space="preserve">Proposta RVS Cana Borracha Luzia </t>
  </si>
  <si>
    <t>DADOS AMBIENTAIS</t>
  </si>
  <si>
    <t>CAMADA</t>
  </si>
  <si>
    <t>CLASSE REGISTRADA</t>
  </si>
  <si>
    <t>DESCRIÇÃO</t>
  </si>
  <si>
    <t>DETALHAMENTO</t>
  </si>
  <si>
    <t xml:space="preserve">ÁREA (ha) </t>
  </si>
  <si>
    <t>% da área</t>
  </si>
  <si>
    <t>Índice de Fragmentação</t>
  </si>
  <si>
    <t>Baixo</t>
  </si>
  <si>
    <t>—</t>
  </si>
  <si>
    <t>Relevância Ambiental</t>
  </si>
  <si>
    <t>Alto</t>
  </si>
  <si>
    <t>Muito Alto</t>
  </si>
  <si>
    <t>Vulnerabilidade Ambiental</t>
  </si>
  <si>
    <t>Vulnerabilidade e Risco Natural dos Recursos Hídricos Subterrâneos</t>
  </si>
  <si>
    <t>Alta</t>
  </si>
  <si>
    <t>Baixa</t>
  </si>
  <si>
    <t>Média</t>
  </si>
  <si>
    <t>Muito Alta</t>
  </si>
  <si>
    <t>Vulnerabilidade à Erosao</t>
  </si>
  <si>
    <t>Alta a Muito Alta</t>
  </si>
  <si>
    <t>Vulnerabilidade Hídrica</t>
  </si>
  <si>
    <t>Classificação Vegetal</t>
  </si>
  <si>
    <t>Area Antropizada</t>
  </si>
  <si>
    <t>Caatinga Arborea</t>
  </si>
  <si>
    <t>Caatinga Arbustiva</t>
  </si>
  <si>
    <t>Caatinga Parque</t>
  </si>
  <si>
    <t>Mata Ciliar</t>
  </si>
  <si>
    <t>DADOS SOCIO</t>
  </si>
  <si>
    <t>Assentamentos</t>
  </si>
  <si>
    <t>PA BANGUÊ</t>
  </si>
  <si>
    <t>CURACA</t>
  </si>
  <si>
    <t>Sítio Arqueológicos</t>
  </si>
  <si>
    <t>Arte rupestre</t>
  </si>
  <si>
    <t xml:space="preserve"> </t>
  </si>
  <si>
    <t>Curaçá</t>
  </si>
  <si>
    <t>Comunidades de Fundo de Pasto</t>
  </si>
  <si>
    <t>Juazeiro</t>
  </si>
  <si>
    <t>Territórios Indígenas</t>
  </si>
  <si>
    <t>Patrimônios Tombados</t>
  </si>
  <si>
    <t>Territórios Quilombolas</t>
  </si>
  <si>
    <t>Relevância Social</t>
  </si>
  <si>
    <t>Depressão Sertaneja de Curaçá</t>
  </si>
  <si>
    <t>Vulnerabilidade Social</t>
  </si>
  <si>
    <t>MEIO FÍSICO</t>
  </si>
  <si>
    <t>Geomorfologia</t>
  </si>
  <si>
    <t>Pediplano Sertanejo</t>
  </si>
  <si>
    <t>Unidades Geoambientais</t>
  </si>
  <si>
    <t>Com rochas do complexo granito-gnaisses, charnockitos, biotita quartzo, feldspato-gnaisses, etc. Desenvolve-se sobre solos rasos num modelado de aplanamento dominantemente pedregosos. Altitude entre 400 e 500m.</t>
  </si>
  <si>
    <t>Planície Fluvial do rio São Francisco</t>
  </si>
  <si>
    <t>Desenvolvidas dos depósitos arenosos, síltico-lamosos e argilosos, os modelados representam as várzeas, resultante da acumulação fluvial recente e sujeitas a inundações periódicas e de terraços mais antigos.</t>
  </si>
  <si>
    <t>Residuais nas Depressões Interplanálticas</t>
  </si>
  <si>
    <t>Compreende colinas, morros e cristas alinhadas desenvolvidas nas rochas biotita gnaisses e gnaisses, quartzo-feldspaticos, quebrando a monotonia da paisagem plana e suave ondulada da Depressão Sertaneja.</t>
  </si>
  <si>
    <t>RESTRIÇÕES LEGAIS</t>
  </si>
  <si>
    <t>Cavernas</t>
  </si>
  <si>
    <t>Abismo Buraco do Vento</t>
  </si>
  <si>
    <t>CURAÇÁ</t>
  </si>
  <si>
    <t>Toca da Mexira</t>
  </si>
  <si>
    <t>Abismo dos Cedros</t>
  </si>
  <si>
    <t>Toca Grande</t>
  </si>
  <si>
    <t>Unidades de Conservação Federais</t>
  </si>
  <si>
    <t>Unidades de Conservação Estaduais</t>
  </si>
  <si>
    <t>Zonas de Amortecimento de UCs Federais (3km)</t>
  </si>
  <si>
    <t>Zonas de Amortecimento de UCs Estaduais (3km)</t>
  </si>
  <si>
    <t>Zonas de Amortecimento de Estaduais</t>
  </si>
  <si>
    <t>INFRAESTRUTURA HÍDRICA</t>
  </si>
  <si>
    <t>Barragens</t>
  </si>
  <si>
    <t>Pivôs Centrais</t>
  </si>
  <si>
    <t>Médio</t>
  </si>
  <si>
    <t>Não houve interseção com esta camada.</t>
  </si>
  <si>
    <t>INFORMAÇÕES BÁSICAS</t>
  </si>
  <si>
    <t>LOCALIZAÇÃO</t>
  </si>
  <si>
    <t>Vitória da Conquista</t>
  </si>
  <si>
    <t>ESPACIALIZAÇÃO DO EMPREENDIMENTO</t>
  </si>
  <si>
    <t>RPGA</t>
  </si>
  <si>
    <t>RPGA do Rio Pardo</t>
  </si>
  <si>
    <t>DADOS BÁSICOS</t>
  </si>
  <si>
    <t>Área do Empreendimento:</t>
  </si>
  <si>
    <t>Data de geração do relatório:</t>
  </si>
  <si>
    <t>Sim</t>
  </si>
  <si>
    <t>-</t>
  </si>
  <si>
    <t>MUNICÍPIOS</t>
  </si>
</sst>
</file>

<file path=xl/styles.xml><?xml version="1.0" encoding="utf-8"?>
<styleSheet xmlns="http://schemas.openxmlformats.org/spreadsheetml/2006/main">
  <fonts count="4">
    <font>
      <sz val="11"/>
      <color theme="1"/>
      <name val="Calibri"/>
      <family val="2"/>
      <scheme val="minor"/>
    </font>
    <font>
      <sz val="11"/>
      <color theme="1"/>
      <name val="Calibri"/>
      <family val="2"/>
      <scheme val="minor"/>
    </font>
    <font>
      <sz val="8"/>
      <color theme="1"/>
      <name val="Calibri"/>
      <family val="2"/>
      <scheme val="minor"/>
    </font>
    <font>
      <i/>
      <sz val="8"/>
      <color theme="1"/>
      <name val="Calibri"/>
      <family val="2"/>
      <scheme val="minor"/>
    </font>
  </fonts>
  <fills count="12">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00B0F0"/>
        <bgColor indexed="64"/>
      </patternFill>
    </fill>
    <fill>
      <patternFill patternType="solid">
        <fgColor theme="9"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0" fontId="0" fillId="0" borderId="0" xfId="0" applyAlignment="1">
      <alignment vertical="center" wrapText="1"/>
    </xf>
    <xf numFmtId="0" fontId="0" fillId="0" borderId="0" xfId="0" applyAlignment="1">
      <alignment horizontal="center" vertical="center" wrapText="1"/>
    </xf>
    <xf numFmtId="4" fontId="0" fillId="0" borderId="0" xfId="0" applyNumberFormat="1" applyAlignment="1">
      <alignment horizontal="center" vertical="center" wrapText="1"/>
    </xf>
    <xf numFmtId="4" fontId="0" fillId="0" borderId="0" xfId="0" applyNumberFormat="1" applyAlignment="1">
      <alignment vertical="center" wrapText="1"/>
    </xf>
    <xf numFmtId="0" fontId="2" fillId="0" borderId="0" xfId="0" applyFont="1" applyAlignment="1">
      <alignment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3" fillId="0" borderId="0" xfId="0" applyFont="1" applyAlignment="1">
      <alignment horizontal="center" vertical="center" wrapText="1"/>
    </xf>
    <xf numFmtId="0" fontId="2" fillId="4" borderId="0" xfId="0" applyFont="1" applyFill="1" applyAlignment="1">
      <alignment horizontal="center" vertical="center" wrapText="1"/>
    </xf>
    <xf numFmtId="0" fontId="2" fillId="0" borderId="0" xfId="0" applyFont="1" applyAlignment="1">
      <alignment horizontal="center" vertical="center" wrapText="1"/>
    </xf>
    <xf numFmtId="4" fontId="2" fillId="0" borderId="0" xfId="0" applyNumberFormat="1" applyFont="1" applyAlignment="1">
      <alignment horizontal="center" vertical="center" wrapText="1"/>
    </xf>
    <xf numFmtId="9" fontId="2" fillId="0" borderId="0" xfId="1"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0" fontId="2" fillId="5" borderId="0" xfId="0" applyFont="1" applyFill="1"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horizontal="center" vertical="center" wrapText="1"/>
    </xf>
    <xf numFmtId="4" fontId="0" fillId="6" borderId="0" xfId="0" applyNumberFormat="1" applyFill="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horizontal="center" vertical="center" wrapText="1"/>
    </xf>
    <xf numFmtId="4" fontId="0" fillId="7" borderId="0" xfId="0" applyNumberFormat="1" applyFill="1" applyAlignment="1">
      <alignment horizontal="center" vertical="center" wrapText="1"/>
    </xf>
    <xf numFmtId="0" fontId="0" fillId="8" borderId="0" xfId="0" applyFill="1" applyAlignment="1">
      <alignment horizontal="center" vertical="center" wrapText="1"/>
    </xf>
    <xf numFmtId="0" fontId="0" fillId="8" borderId="0" xfId="0" applyFill="1" applyAlignment="1">
      <alignment horizontal="center" vertical="center" wrapText="1"/>
    </xf>
    <xf numFmtId="4" fontId="0" fillId="8" borderId="0" xfId="0" applyNumberFormat="1" applyFill="1" applyAlignment="1">
      <alignment horizontal="center" vertical="center" wrapText="1"/>
    </xf>
    <xf numFmtId="0" fontId="0" fillId="9" borderId="0" xfId="0" applyFill="1" applyAlignment="1">
      <alignment horizontal="center" vertical="center" wrapText="1"/>
    </xf>
    <xf numFmtId="0" fontId="0" fillId="9" borderId="0" xfId="0" applyFill="1" applyAlignment="1">
      <alignment horizontal="center" vertical="center" wrapText="1"/>
    </xf>
    <xf numFmtId="4" fontId="0" fillId="9" borderId="0" xfId="0" applyNumberFormat="1" applyFill="1" applyAlignment="1">
      <alignment horizontal="center" vertical="center" wrapText="1"/>
    </xf>
    <xf numFmtId="0" fontId="0" fillId="10" borderId="0" xfId="0" applyFill="1" applyAlignment="1">
      <alignment horizontal="center" vertical="center" wrapText="1"/>
    </xf>
    <xf numFmtId="0" fontId="0" fillId="11" borderId="0" xfId="0" applyFill="1" applyAlignment="1">
      <alignment horizontal="center" vertical="center" wrapText="1"/>
    </xf>
    <xf numFmtId="0" fontId="0" fillId="11" borderId="0" xfId="0" applyFill="1" applyAlignment="1">
      <alignment horizontal="center" vertical="center" wrapText="1"/>
    </xf>
    <xf numFmtId="4" fontId="0" fillId="11" borderId="0" xfId="0" applyNumberFormat="1" applyFill="1" applyAlignment="1">
      <alignment horizontal="center" vertical="center" wrapText="1"/>
    </xf>
    <xf numFmtId="9" fontId="0" fillId="0" borderId="0" xfId="1" applyFont="1" applyAlignment="1">
      <alignment horizontal="center" vertical="center" wrapText="1"/>
    </xf>
    <xf numFmtId="9" fontId="0" fillId="7" borderId="0" xfId="1" applyFont="1" applyFill="1" applyAlignment="1">
      <alignment horizontal="center" vertical="center" wrapText="1"/>
    </xf>
    <xf numFmtId="9" fontId="0" fillId="6" borderId="0" xfId="1" applyFont="1" applyFill="1" applyAlignment="1">
      <alignment horizontal="center" vertical="center" wrapText="1"/>
    </xf>
    <xf numFmtId="9" fontId="0" fillId="8" borderId="0" xfId="1" applyFont="1" applyFill="1" applyAlignment="1">
      <alignment horizontal="center" vertical="center" wrapText="1"/>
    </xf>
    <xf numFmtId="9" fontId="0" fillId="9" borderId="0" xfId="1" applyFont="1" applyFill="1" applyAlignment="1">
      <alignment horizontal="center" vertical="center" wrapText="1"/>
    </xf>
    <xf numFmtId="9" fontId="0" fillId="11" borderId="0" xfId="1" applyFont="1" applyFill="1" applyAlignment="1">
      <alignment horizontal="center" vertical="center" wrapText="1"/>
    </xf>
  </cellXfs>
  <cellStyles count="2">
    <cellStyle name="Normal" xfId="0" builtinId="0"/>
    <cellStyle name="Porcentagem"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2755824</xdr:colOff>
      <xdr:row>5</xdr:row>
      <xdr:rowOff>9156</xdr:rowOff>
    </xdr:from>
    <xdr:to>
      <xdr:col>4</xdr:col>
      <xdr:colOff>398318</xdr:colOff>
      <xdr:row>10</xdr:row>
      <xdr:rowOff>103521</xdr:rowOff>
    </xdr:to>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2755824" y="1567792"/>
          <a:ext cx="8985903" cy="1653002"/>
        </a:xfrm>
        <a:prstGeom prst="rect">
          <a:avLst/>
        </a:prstGeom>
        <a:noFill/>
      </xdr:spPr>
    </xdr:pic>
    <xdr:clientData/>
  </xdr:twoCellAnchor>
  <xdr:twoCellAnchor>
    <xdr:from>
      <xdr:col>2</xdr:col>
      <xdr:colOff>734790</xdr:colOff>
      <xdr:row>0</xdr:row>
      <xdr:rowOff>163285</xdr:rowOff>
    </xdr:from>
    <xdr:to>
      <xdr:col>2</xdr:col>
      <xdr:colOff>734790</xdr:colOff>
      <xdr:row>29</xdr:row>
      <xdr:rowOff>38785</xdr:rowOff>
    </xdr:to>
    <xdr:cxnSp macro="">
      <xdr:nvCxnSpPr>
        <xdr:cNvPr id="3" name="Conector reto 2"/>
        <xdr:cNvCxnSpPr/>
      </xdr:nvCxnSpPr>
      <xdr:spPr>
        <a:xfrm>
          <a:off x="5030565" y="163285"/>
          <a:ext cx="0" cy="540000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363682</xdr:colOff>
      <xdr:row>4</xdr:row>
      <xdr:rowOff>16328</xdr:rowOff>
    </xdr:from>
    <xdr:to>
      <xdr:col>8</xdr:col>
      <xdr:colOff>419100</xdr:colOff>
      <xdr:row>26</xdr:row>
      <xdr:rowOff>204354</xdr:rowOff>
    </xdr:to>
    <xdr:sp macro="" textlink="">
      <xdr:nvSpPr>
        <xdr:cNvPr id="4" name="CaixaDeTexto 3"/>
        <xdr:cNvSpPr txBox="1"/>
      </xdr:nvSpPr>
      <xdr:spPr>
        <a:xfrm>
          <a:off x="13698682" y="1235528"/>
          <a:ext cx="4322618" cy="68936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pt-BR" sz="1400" baseline="0">
              <a:solidFill>
                <a:sysClr val="windowText" lastClr="000000"/>
              </a:solidFill>
              <a:latin typeface="+mn-lt"/>
            </a:rPr>
            <a:t>1. Este documento foi gerado a partir do Módulo de Avaliação Preliminar (MAP) do Geobahia. Neste relatório, estão apresentadas intersecções da feição informada pelo usuário (ponto, linha ou polígono) com características ambientais, sociais, do meio físico, restrições legais e de infraestrutura.</a:t>
          </a:r>
        </a:p>
        <a:p>
          <a:endParaRPr lang="pt-BR" sz="1400" baseline="0">
            <a:solidFill>
              <a:sysClr val="windowText" lastClr="000000"/>
            </a:solidFill>
            <a:latin typeface="+mn-lt"/>
          </a:endParaRPr>
        </a:p>
        <a:p>
          <a:r>
            <a:rPr lang="pt-BR" sz="1400" baseline="0">
              <a:solidFill>
                <a:sysClr val="windowText" lastClr="000000"/>
              </a:solidFill>
              <a:latin typeface="+mn-lt"/>
            </a:rPr>
            <a:t>2. Todas as informações disponibilizadas representam conteúdos oficiais produzidos em diferentes tempos e escalas por instituições internacionais, federais e estaduais, aplicáveis a variados níveis de planejamento. A responsabilidade pela informação é exclusivamente das instituições produtoras. O usuário poderá consultar os metadados para obter informações detalhadas sobre determinado plano de informação no próprio MAP.</a:t>
          </a:r>
        </a:p>
        <a:p>
          <a:endParaRPr lang="pt-BR" sz="1400" baseline="0">
            <a:solidFill>
              <a:sysClr val="windowText" lastClr="000000"/>
            </a:solidFill>
            <a:latin typeface="+mn-lt"/>
          </a:endParaRPr>
        </a:p>
        <a:p>
          <a:r>
            <a:rPr lang="pt-BR" sz="1400" baseline="0">
              <a:solidFill>
                <a:sysClr val="windowText" lastClr="000000"/>
              </a:solidFill>
              <a:latin typeface="+mn-lt"/>
            </a:rPr>
            <a:t>3. A SEMA e o INEMA, responsáveis por operar, controlar, atualizar e administrar o funcionamento do MAP, reservam-se o direito de modificar, suspender temporariamente ou interromper o acesso e uso da ferramenta e suas políticas e condições de uso, com ou sem aviso prévio, sem assumir nenhuma responsabilidade pelos inconvenientes que isto possa causar.</a:t>
          </a:r>
        </a:p>
        <a:p>
          <a:endParaRPr lang="pt-BR" sz="1400" baseline="0">
            <a:solidFill>
              <a:sysClr val="windowText" lastClr="000000"/>
            </a:solidFill>
            <a:latin typeface="+mn-lt"/>
          </a:endParaRPr>
        </a:p>
        <a:p>
          <a:r>
            <a:rPr lang="pt-BR" sz="1400" baseline="0">
              <a:solidFill>
                <a:sysClr val="windowText" lastClr="000000"/>
              </a:solidFill>
              <a:latin typeface="+mn-lt"/>
            </a:rPr>
            <a:t>4. O caráter público das informações e da ferramenta torna a venda dos produtos e análises derivados do MAP ato inidôneo e de má fé pública. É permitido distribuição, cópia e exibição dos resultados da consulta realizada.</a:t>
          </a:r>
        </a:p>
        <a:p>
          <a:endParaRPr lang="pt-BR" sz="1400" baseline="0">
            <a:solidFill>
              <a:sysClr val="windowText" lastClr="000000"/>
            </a:solidFill>
            <a:latin typeface="+mn-lt"/>
          </a:endParaRPr>
        </a:p>
        <a:p>
          <a:r>
            <a:rPr lang="pt-BR" sz="1400" baseline="0">
              <a:solidFill>
                <a:sysClr val="windowText" lastClr="000000"/>
              </a:solidFill>
              <a:latin typeface="+mn-lt"/>
            </a:rPr>
            <a:t>5. Os usuários devem utilizar exclusivamente a ferramenta com caráter informativo e de consulta. O uso do MAP não representa uma etapa oficial do processo de licenciamento ambiental, nem dá nenhuma vantagem imediata ao usuário.</a:t>
          </a:r>
        </a:p>
      </xdr:txBody>
    </xdr:sp>
    <xdr:clientData/>
  </xdr:twoCellAnchor>
</xdr:wsDr>
</file>

<file path=xl/queryTables/queryTable1.xml><?xml version="1.0" encoding="utf-8"?>
<queryTable xmlns="http://schemas.openxmlformats.org/spreadsheetml/2006/main" name="Apa_ararinhaazul_04_02_report"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16"/>
  <sheetViews>
    <sheetView tabSelected="1" view="pageBreakPreview" zoomScale="70" zoomScaleNormal="25" zoomScaleSheetLayoutView="70" zoomScalePageLayoutView="40" workbookViewId="0">
      <selection activeCell="F115" sqref="F115"/>
    </sheetView>
  </sheetViews>
  <sheetFormatPr defaultRowHeight="24.95" customHeight="1"/>
  <cols>
    <col min="1" max="1" width="68.7109375" style="1" bestFit="1" customWidth="1"/>
    <col min="2" max="2" width="40.7109375" style="1" customWidth="1"/>
    <col min="3" max="3" width="27.42578125" style="1" customWidth="1"/>
    <col min="4" max="4" width="33" style="1" customWidth="1"/>
    <col min="5" max="5" width="18.140625" style="4" customWidth="1"/>
    <col min="6" max="6" width="24.42578125" style="33" customWidth="1"/>
    <col min="7" max="7" width="18.42578125" style="1" customWidth="1"/>
    <col min="8" max="8" width="20.7109375" style="1" customWidth="1"/>
    <col min="9" max="9" width="11.85546875" style="1" bestFit="1" customWidth="1"/>
    <col min="10" max="10" width="12" style="4" bestFit="1" customWidth="1"/>
    <col min="11" max="16384" width="9.140625" style="1"/>
  </cols>
  <sheetData>
    <row r="1" spans="1:6" ht="24.95" customHeight="1">
      <c r="A1" s="5"/>
      <c r="B1" s="5"/>
      <c r="C1" s="5"/>
      <c r="D1" s="5"/>
      <c r="E1" s="5"/>
      <c r="F1" s="12"/>
    </row>
    <row r="2" spans="1:6" ht="24.95" customHeight="1">
      <c r="A2" s="5"/>
      <c r="B2" s="5"/>
      <c r="C2" s="5"/>
      <c r="D2" s="5"/>
      <c r="E2" s="5"/>
      <c r="F2" s="12"/>
    </row>
    <row r="3" spans="1:6" ht="24.95" customHeight="1">
      <c r="A3" s="5"/>
      <c r="B3" s="5"/>
      <c r="C3" s="5"/>
      <c r="D3" s="5"/>
      <c r="E3" s="5"/>
      <c r="F3" s="12"/>
    </row>
    <row r="4" spans="1:6" ht="24.95" customHeight="1">
      <c r="A4" s="5"/>
      <c r="B4" s="5"/>
      <c r="C4" s="5"/>
      <c r="D4" s="5"/>
      <c r="E4" s="5"/>
      <c r="F4" s="12"/>
    </row>
    <row r="5" spans="1:6" ht="24.95" customHeight="1">
      <c r="A5" s="5"/>
      <c r="B5" s="5"/>
      <c r="C5" s="5"/>
      <c r="D5" s="5"/>
      <c r="E5" s="5"/>
      <c r="F5" s="12"/>
    </row>
    <row r="6" spans="1:6" ht="24.95" customHeight="1">
      <c r="A6" s="5"/>
      <c r="B6" s="5"/>
      <c r="C6" s="5"/>
      <c r="D6" s="5"/>
      <c r="E6" s="5"/>
      <c r="F6" s="12"/>
    </row>
    <row r="7" spans="1:6" ht="24.95" customHeight="1">
      <c r="A7" s="5"/>
      <c r="B7" s="5"/>
      <c r="C7" s="5"/>
      <c r="D7" s="5"/>
      <c r="E7" s="5"/>
      <c r="F7" s="12"/>
    </row>
    <row r="8" spans="1:6" ht="24.95" customHeight="1">
      <c r="A8" s="5"/>
      <c r="B8" s="5"/>
      <c r="C8" s="5"/>
      <c r="D8" s="5"/>
      <c r="E8" s="5"/>
      <c r="F8" s="12"/>
    </row>
    <row r="9" spans="1:6" ht="24.95" customHeight="1">
      <c r="A9" s="5"/>
      <c r="B9" s="5"/>
      <c r="C9" s="5"/>
      <c r="D9" s="5"/>
      <c r="E9" s="5"/>
      <c r="F9" s="12"/>
    </row>
    <row r="10" spans="1:6" ht="24.95" customHeight="1">
      <c r="A10" s="5"/>
      <c r="B10" s="5"/>
      <c r="C10" s="5"/>
      <c r="D10" s="5"/>
      <c r="E10" s="5"/>
      <c r="F10" s="12"/>
    </row>
    <row r="11" spans="1:6" ht="24.95" customHeight="1">
      <c r="A11" s="5"/>
      <c r="B11" s="5"/>
      <c r="C11" s="5"/>
      <c r="D11" s="5"/>
      <c r="E11" s="5"/>
      <c r="F11" s="12"/>
    </row>
    <row r="12" spans="1:6" ht="24.95" customHeight="1">
      <c r="A12" s="5"/>
      <c r="B12" s="5"/>
      <c r="C12" s="5"/>
      <c r="D12" s="5"/>
      <c r="E12" s="5"/>
      <c r="F12" s="12"/>
    </row>
    <row r="13" spans="1:6" ht="24.95" customHeight="1">
      <c r="A13" s="5"/>
      <c r="B13" s="5"/>
      <c r="C13" s="5"/>
      <c r="D13" s="5"/>
      <c r="E13" s="5"/>
      <c r="F13" s="12"/>
    </row>
    <row r="14" spans="1:6" ht="24.95" customHeight="1">
      <c r="A14" s="5"/>
      <c r="B14" s="5"/>
      <c r="C14" s="5"/>
      <c r="D14" s="5"/>
      <c r="E14" s="5"/>
      <c r="F14" s="12"/>
    </row>
    <row r="15" spans="1:6" ht="24.95" customHeight="1">
      <c r="A15" s="5"/>
      <c r="B15" s="5"/>
      <c r="C15" s="5"/>
      <c r="D15" s="5"/>
      <c r="E15" s="5"/>
      <c r="F15" s="12"/>
    </row>
    <row r="16" spans="1:6" ht="24.95" customHeight="1">
      <c r="A16" s="5"/>
      <c r="B16" s="5"/>
      <c r="C16" s="5"/>
      <c r="D16" s="5"/>
      <c r="E16" s="5"/>
      <c r="F16" s="12"/>
    </row>
    <row r="17" spans="1:6" ht="24.95" customHeight="1">
      <c r="A17" s="5"/>
      <c r="B17" s="5"/>
      <c r="C17" s="5"/>
      <c r="D17" s="5"/>
      <c r="E17" s="5"/>
      <c r="F17" s="12"/>
    </row>
    <row r="18" spans="1:6" ht="24.95" customHeight="1">
      <c r="A18" s="5"/>
      <c r="B18" s="5"/>
      <c r="C18" s="5"/>
      <c r="D18" s="5"/>
      <c r="E18" s="5"/>
      <c r="F18" s="12"/>
    </row>
    <row r="19" spans="1:6" ht="24.95" customHeight="1">
      <c r="A19" s="5"/>
      <c r="B19" s="5"/>
      <c r="C19" s="5"/>
      <c r="D19" s="5"/>
      <c r="E19" s="5"/>
      <c r="F19" s="12"/>
    </row>
    <row r="20" spans="1:6" ht="24.95" customHeight="1">
      <c r="A20" s="5"/>
      <c r="B20" s="5"/>
      <c r="C20" s="5"/>
      <c r="D20" s="5"/>
      <c r="E20" s="5"/>
      <c r="F20" s="12"/>
    </row>
    <row r="21" spans="1:6" ht="24.95" customHeight="1">
      <c r="A21" s="5"/>
      <c r="B21" s="5"/>
      <c r="C21" s="5"/>
      <c r="D21" s="5"/>
      <c r="E21" s="5"/>
      <c r="F21" s="12"/>
    </row>
    <row r="22" spans="1:6" ht="24.95" customHeight="1">
      <c r="A22" s="5"/>
      <c r="B22" s="5"/>
      <c r="C22" s="5"/>
      <c r="D22" s="5"/>
      <c r="E22" s="5"/>
      <c r="F22" s="12"/>
    </row>
    <row r="23" spans="1:6" ht="24.95" customHeight="1">
      <c r="A23" s="5"/>
      <c r="B23" s="5"/>
      <c r="C23" s="5"/>
      <c r="D23" s="5"/>
      <c r="E23" s="5"/>
      <c r="F23" s="12"/>
    </row>
    <row r="24" spans="1:6" ht="24.95" customHeight="1">
      <c r="A24" s="5"/>
      <c r="B24" s="5"/>
      <c r="C24" s="5"/>
      <c r="D24" s="5"/>
      <c r="E24" s="5"/>
      <c r="F24" s="12"/>
    </row>
    <row r="25" spans="1:6" ht="24.95" customHeight="1">
      <c r="A25" s="5"/>
      <c r="B25" s="5"/>
      <c r="C25" s="5"/>
      <c r="D25" s="5"/>
      <c r="E25" s="5"/>
      <c r="F25" s="12"/>
    </row>
    <row r="26" spans="1:6" ht="24.95" customHeight="1">
      <c r="A26" s="5"/>
      <c r="B26" s="5"/>
      <c r="C26" s="5"/>
      <c r="D26" s="5"/>
      <c r="E26" s="5"/>
      <c r="F26" s="12"/>
    </row>
    <row r="27" spans="1:6" ht="24.95" customHeight="1">
      <c r="A27" s="5"/>
      <c r="B27" s="5"/>
      <c r="C27" s="5"/>
      <c r="D27" s="5"/>
      <c r="E27" s="5"/>
      <c r="F27" s="12"/>
    </row>
    <row r="28" spans="1:6" ht="24.95" customHeight="1">
      <c r="A28" s="5"/>
      <c r="B28" s="5"/>
      <c r="C28" s="5"/>
      <c r="D28" s="5"/>
      <c r="E28" s="5"/>
      <c r="F28" s="12"/>
    </row>
    <row r="29" spans="1:6" ht="24.95" customHeight="1">
      <c r="A29" s="5"/>
      <c r="B29" s="5"/>
      <c r="C29" s="5"/>
      <c r="D29" s="5"/>
      <c r="E29" s="5"/>
      <c r="F29" s="12"/>
    </row>
    <row r="30" spans="1:6" ht="24.95" customHeight="1">
      <c r="A30" s="6" t="s">
        <v>84</v>
      </c>
      <c r="B30" s="6"/>
      <c r="C30" s="6"/>
      <c r="D30" s="6"/>
      <c r="E30" s="6"/>
      <c r="F30" s="6"/>
    </row>
    <row r="31" spans="1:6" ht="24.95" customHeight="1">
      <c r="A31" s="7" t="s">
        <v>87</v>
      </c>
      <c r="B31" s="7"/>
      <c r="C31" s="7" t="s">
        <v>85</v>
      </c>
      <c r="D31" s="7"/>
      <c r="E31" s="7"/>
      <c r="F31" s="7"/>
    </row>
    <row r="32" spans="1:6" ht="24.95" customHeight="1">
      <c r="A32" s="8"/>
      <c r="B32" s="8"/>
      <c r="C32" s="9" t="s">
        <v>95</v>
      </c>
      <c r="D32" s="9"/>
      <c r="E32" s="9"/>
      <c r="F32" s="9"/>
    </row>
    <row r="33" spans="1:10" ht="24.95" customHeight="1">
      <c r="A33" s="8"/>
      <c r="B33" s="8"/>
      <c r="C33" s="10" t="s">
        <v>86</v>
      </c>
      <c r="D33" s="10"/>
      <c r="E33" s="10"/>
      <c r="F33" s="10"/>
    </row>
    <row r="34" spans="1:10" ht="24.95" customHeight="1">
      <c r="A34" s="16"/>
      <c r="B34" s="16"/>
      <c r="C34" s="9" t="s">
        <v>88</v>
      </c>
      <c r="D34" s="9"/>
      <c r="E34" s="9"/>
      <c r="F34" s="9"/>
    </row>
    <row r="35" spans="1:10" ht="24.95" customHeight="1">
      <c r="A35" s="13"/>
      <c r="B35" s="14"/>
      <c r="C35" s="10" t="s">
        <v>89</v>
      </c>
      <c r="D35" s="10"/>
      <c r="E35" s="10"/>
      <c r="F35" s="10"/>
    </row>
    <row r="36" spans="1:10" ht="24.95" customHeight="1">
      <c r="A36" s="13"/>
      <c r="B36" s="14"/>
      <c r="C36" s="7" t="s">
        <v>90</v>
      </c>
      <c r="D36" s="7"/>
      <c r="E36" s="7"/>
      <c r="F36" s="7"/>
    </row>
    <row r="37" spans="1:10" ht="24.95" customHeight="1">
      <c r="A37" s="13"/>
      <c r="B37" s="14"/>
      <c r="C37" s="13" t="s">
        <v>91</v>
      </c>
      <c r="D37" s="11">
        <v>120542.96</v>
      </c>
      <c r="E37" s="11"/>
      <c r="F37" s="12"/>
    </row>
    <row r="38" spans="1:10" ht="24.95" customHeight="1">
      <c r="A38" s="13"/>
      <c r="B38" s="14"/>
      <c r="C38" s="13" t="s">
        <v>92</v>
      </c>
      <c r="D38" s="15">
        <v>42094</v>
      </c>
      <c r="E38" s="11"/>
      <c r="F38" s="12"/>
    </row>
    <row r="39" spans="1:10" ht="24.95" customHeight="1">
      <c r="A39" s="13"/>
      <c r="B39" s="14"/>
      <c r="E39" s="1"/>
    </row>
    <row r="40" spans="1:10" ht="24.95" customHeight="1">
      <c r="A40" s="13"/>
      <c r="B40" s="14"/>
      <c r="E40" s="1"/>
    </row>
    <row r="41" spans="1:10" ht="24.75" customHeight="1">
      <c r="A41" s="13"/>
      <c r="B41" s="14"/>
      <c r="C41" s="14"/>
      <c r="D41" s="14"/>
      <c r="E41" s="11"/>
      <c r="F41" s="12"/>
    </row>
    <row r="45" spans="1:10" s="2" customFormat="1" ht="39.950000000000003" customHeight="1">
      <c r="A45" s="20" t="s">
        <v>0</v>
      </c>
      <c r="B45" s="20"/>
      <c r="C45" s="20"/>
      <c r="D45" s="20"/>
      <c r="E45" s="20"/>
      <c r="F45" s="20"/>
      <c r="G45" s="20"/>
      <c r="H45" s="20"/>
      <c r="I45" s="20"/>
      <c r="J45" s="20"/>
    </row>
    <row r="46" spans="1:10" s="2" customFormat="1" ht="66.75" customHeight="1">
      <c r="A46" s="21" t="s">
        <v>1</v>
      </c>
      <c r="B46" s="21" t="s">
        <v>2</v>
      </c>
      <c r="C46" s="21" t="s">
        <v>3</v>
      </c>
      <c r="D46" s="21" t="s">
        <v>4</v>
      </c>
      <c r="E46" s="22" t="s">
        <v>5</v>
      </c>
      <c r="F46" s="34" t="s">
        <v>6</v>
      </c>
      <c r="G46" s="21" t="s">
        <v>7</v>
      </c>
      <c r="H46" s="21" t="s">
        <v>8</v>
      </c>
      <c r="I46" s="21" t="s">
        <v>9</v>
      </c>
      <c r="J46" s="22" t="s">
        <v>10</v>
      </c>
    </row>
    <row r="47" spans="1:10" ht="24.95" customHeight="1">
      <c r="A47" s="1" t="s">
        <v>11</v>
      </c>
      <c r="B47" s="2" t="s">
        <v>93</v>
      </c>
      <c r="C47" s="2" t="s">
        <v>94</v>
      </c>
      <c r="D47" s="2" t="s">
        <v>93</v>
      </c>
      <c r="E47" s="2" t="s">
        <v>93</v>
      </c>
      <c r="F47" s="33" t="s">
        <v>93</v>
      </c>
      <c r="G47" s="2" t="s">
        <v>94</v>
      </c>
      <c r="H47" s="2" t="s">
        <v>29</v>
      </c>
      <c r="I47" s="2" t="s">
        <v>29</v>
      </c>
      <c r="J47" s="3">
        <v>46083.552125200004</v>
      </c>
    </row>
    <row r="48" spans="1:10" ht="24.95" customHeight="1">
      <c r="A48" s="1" t="s">
        <v>12</v>
      </c>
      <c r="B48" s="2" t="s">
        <v>93</v>
      </c>
      <c r="C48" s="2" t="s">
        <v>94</v>
      </c>
      <c r="D48" s="2" t="s">
        <v>93</v>
      </c>
      <c r="E48" s="3" t="s">
        <v>94</v>
      </c>
      <c r="F48" s="33" t="s">
        <v>93</v>
      </c>
      <c r="G48" s="2" t="s">
        <v>93</v>
      </c>
      <c r="H48" s="2" t="s">
        <v>29</v>
      </c>
      <c r="I48" s="2" t="s">
        <v>29</v>
      </c>
      <c r="J48" s="3">
        <v>10534.6264156</v>
      </c>
    </row>
    <row r="49" spans="1:10" ht="24.95" customHeight="1">
      <c r="A49" s="1" t="s">
        <v>13</v>
      </c>
      <c r="B49" s="2" t="s">
        <v>93</v>
      </c>
      <c r="C49" s="2" t="s">
        <v>94</v>
      </c>
      <c r="D49" s="2" t="s">
        <v>94</v>
      </c>
      <c r="E49" s="3" t="s">
        <v>94</v>
      </c>
      <c r="F49" s="33" t="s">
        <v>93</v>
      </c>
      <c r="G49" s="2" t="s">
        <v>93</v>
      </c>
      <c r="H49" s="2" t="s">
        <v>29</v>
      </c>
      <c r="I49" s="2" t="s">
        <v>29</v>
      </c>
      <c r="J49" s="3">
        <v>2868.1451627000001</v>
      </c>
    </row>
    <row r="52" spans="1:10" s="2" customFormat="1" ht="39.950000000000003" customHeight="1">
      <c r="A52" s="17" t="s">
        <v>14</v>
      </c>
      <c r="B52" s="17"/>
      <c r="C52" s="17"/>
      <c r="D52" s="17"/>
      <c r="E52" s="17"/>
      <c r="F52" s="17"/>
      <c r="J52" s="3"/>
    </row>
    <row r="53" spans="1:10" s="2" customFormat="1" ht="39.950000000000003" customHeight="1">
      <c r="A53" s="18" t="s">
        <v>15</v>
      </c>
      <c r="B53" s="18" t="s">
        <v>16</v>
      </c>
      <c r="C53" s="18" t="s">
        <v>17</v>
      </c>
      <c r="D53" s="18" t="s">
        <v>18</v>
      </c>
      <c r="E53" s="19" t="s">
        <v>19</v>
      </c>
      <c r="F53" s="35" t="s">
        <v>20</v>
      </c>
      <c r="J53" s="3"/>
    </row>
    <row r="54" spans="1:10" ht="24.95" customHeight="1">
      <c r="A54" s="1" t="s">
        <v>21</v>
      </c>
      <c r="B54" s="1" t="s">
        <v>22</v>
      </c>
      <c r="C54" s="1" t="s">
        <v>23</v>
      </c>
      <c r="D54" s="1" t="s">
        <v>23</v>
      </c>
      <c r="E54" s="4">
        <v>120542.96025600001</v>
      </c>
      <c r="F54" s="33">
        <f>E54/$D$37</f>
        <v>1.0000000021237241</v>
      </c>
    </row>
    <row r="55" spans="1:10" ht="24.95" customHeight="1">
      <c r="A55" s="1" t="s">
        <v>24</v>
      </c>
      <c r="B55" s="1" t="s">
        <v>25</v>
      </c>
      <c r="C55" s="1" t="s">
        <v>23</v>
      </c>
      <c r="D55" s="1" t="s">
        <v>23</v>
      </c>
      <c r="E55" s="4">
        <v>68948.756944699999</v>
      </c>
      <c r="F55" s="33">
        <f t="shared" ref="F55:F71" si="0">E55/$D$37</f>
        <v>0.57198493337727885</v>
      </c>
    </row>
    <row r="56" spans="1:10" ht="24.95" customHeight="1">
      <c r="A56" s="1" t="s">
        <v>24</v>
      </c>
      <c r="B56" s="1" t="s">
        <v>82</v>
      </c>
      <c r="C56" s="1" t="s">
        <v>23</v>
      </c>
      <c r="D56" s="1" t="s">
        <v>23</v>
      </c>
      <c r="E56" s="4">
        <v>985.80310622299999</v>
      </c>
      <c r="F56" s="33">
        <f t="shared" si="0"/>
        <v>8.178023056867028E-3</v>
      </c>
    </row>
    <row r="57" spans="1:10" ht="24.95" customHeight="1">
      <c r="A57" s="1" t="s">
        <v>24</v>
      </c>
      <c r="B57" s="1" t="s">
        <v>26</v>
      </c>
      <c r="C57" s="1" t="s">
        <v>23</v>
      </c>
      <c r="D57" s="1" t="s">
        <v>23</v>
      </c>
      <c r="E57" s="4">
        <v>50608.4002454</v>
      </c>
      <c r="F57" s="33">
        <f t="shared" si="0"/>
        <v>0.41983704602408967</v>
      </c>
    </row>
    <row r="58" spans="1:10" ht="24.95" customHeight="1">
      <c r="A58" s="1" t="s">
        <v>27</v>
      </c>
      <c r="B58" s="1" t="s">
        <v>25</v>
      </c>
      <c r="C58" s="1" t="s">
        <v>23</v>
      </c>
      <c r="D58" s="1" t="s">
        <v>23</v>
      </c>
      <c r="E58" s="4">
        <v>11133.823125000001</v>
      </c>
      <c r="F58" s="33">
        <f t="shared" si="0"/>
        <v>9.2363943319460545E-2</v>
      </c>
    </row>
    <row r="59" spans="1:10" ht="24.95" customHeight="1">
      <c r="A59" s="1" t="s">
        <v>27</v>
      </c>
      <c r="B59" s="1" t="s">
        <v>26</v>
      </c>
      <c r="C59" s="1" t="s">
        <v>23</v>
      </c>
      <c r="D59" s="1" t="s">
        <v>23</v>
      </c>
      <c r="E59" s="4">
        <v>109409.137074</v>
      </c>
      <c r="F59" s="33">
        <f t="shared" si="0"/>
        <v>0.90763605833140315</v>
      </c>
    </row>
    <row r="60" spans="1:10" ht="24.95" customHeight="1">
      <c r="A60" s="1" t="s">
        <v>28</v>
      </c>
      <c r="B60" s="1" t="s">
        <v>29</v>
      </c>
      <c r="C60" s="1" t="s">
        <v>23</v>
      </c>
      <c r="D60" s="1" t="s">
        <v>23</v>
      </c>
      <c r="E60" s="4">
        <v>969.58314301500002</v>
      </c>
      <c r="F60" s="33">
        <f t="shared" si="0"/>
        <v>8.0434655247805433E-3</v>
      </c>
    </row>
    <row r="61" spans="1:10" ht="24.95" customHeight="1">
      <c r="A61" s="1" t="s">
        <v>28</v>
      </c>
      <c r="B61" s="1" t="s">
        <v>30</v>
      </c>
      <c r="C61" s="1" t="s">
        <v>23</v>
      </c>
      <c r="D61" s="1" t="s">
        <v>23</v>
      </c>
      <c r="E61" s="4">
        <v>9905.1809463200007</v>
      </c>
      <c r="F61" s="33">
        <f t="shared" si="0"/>
        <v>8.2171376464623067E-2</v>
      </c>
    </row>
    <row r="62" spans="1:10" ht="24.95" customHeight="1">
      <c r="A62" s="1" t="s">
        <v>28</v>
      </c>
      <c r="B62" s="1" t="s">
        <v>31</v>
      </c>
      <c r="C62" s="1" t="s">
        <v>23</v>
      </c>
      <c r="D62" s="1" t="s">
        <v>23</v>
      </c>
      <c r="E62" s="4">
        <v>48189.259517500002</v>
      </c>
      <c r="F62" s="33">
        <f t="shared" si="0"/>
        <v>0.39976834414469331</v>
      </c>
    </row>
    <row r="63" spans="1:10" ht="24.95" customHeight="1">
      <c r="A63" s="1" t="s">
        <v>28</v>
      </c>
      <c r="B63" s="1" t="s">
        <v>32</v>
      </c>
      <c r="C63" s="1" t="s">
        <v>23</v>
      </c>
      <c r="D63" s="1" t="s">
        <v>23</v>
      </c>
      <c r="E63" s="4">
        <v>61478.9366228</v>
      </c>
      <c r="F63" s="33">
        <f t="shared" si="0"/>
        <v>0.51001681577090852</v>
      </c>
    </row>
    <row r="64" spans="1:10" ht="24.95" customHeight="1">
      <c r="A64" s="1" t="s">
        <v>33</v>
      </c>
      <c r="B64" s="1" t="s">
        <v>29</v>
      </c>
      <c r="C64" s="1" t="s">
        <v>23</v>
      </c>
      <c r="D64" s="1" t="s">
        <v>23</v>
      </c>
      <c r="E64" s="4">
        <v>2942.3503959099999</v>
      </c>
      <c r="F64" s="33">
        <f t="shared" si="0"/>
        <v>2.4409143395101626E-2</v>
      </c>
    </row>
    <row r="65" spans="1:10" ht="24.95" customHeight="1">
      <c r="A65" s="1" t="s">
        <v>33</v>
      </c>
      <c r="B65" s="1" t="s">
        <v>34</v>
      </c>
      <c r="C65" s="1" t="s">
        <v>23</v>
      </c>
      <c r="D65" s="1" t="s">
        <v>23</v>
      </c>
      <c r="E65" s="4">
        <v>117600.609835</v>
      </c>
      <c r="F65" s="33">
        <f t="shared" si="0"/>
        <v>0.97559085852048089</v>
      </c>
    </row>
    <row r="66" spans="1:10" ht="24.95" customHeight="1">
      <c r="A66" s="1" t="s">
        <v>35</v>
      </c>
      <c r="B66" s="1" t="s">
        <v>32</v>
      </c>
      <c r="C66" s="1" t="s">
        <v>23</v>
      </c>
      <c r="D66" s="1" t="s">
        <v>23</v>
      </c>
      <c r="E66" s="4">
        <v>120542.960337</v>
      </c>
      <c r="F66" s="33">
        <f t="shared" si="0"/>
        <v>1.0000000027956837</v>
      </c>
    </row>
    <row r="67" spans="1:10" ht="24.95" customHeight="1">
      <c r="A67" s="1" t="s">
        <v>36</v>
      </c>
      <c r="B67" s="1" t="s">
        <v>37</v>
      </c>
      <c r="C67" s="1" t="s">
        <v>23</v>
      </c>
      <c r="D67" s="1" t="s">
        <v>23</v>
      </c>
      <c r="E67" s="4">
        <v>5761.6180680199996</v>
      </c>
      <c r="F67" s="33">
        <f t="shared" si="0"/>
        <v>4.7797217423730089E-2</v>
      </c>
    </row>
    <row r="68" spans="1:10" ht="24.95" customHeight="1">
      <c r="A68" s="1" t="s">
        <v>36</v>
      </c>
      <c r="B68" s="1" t="s">
        <v>38</v>
      </c>
      <c r="C68" s="1" t="s">
        <v>23</v>
      </c>
      <c r="D68" s="1" t="s">
        <v>23</v>
      </c>
      <c r="E68" s="4">
        <v>34188.645727399999</v>
      </c>
      <c r="F68" s="33">
        <f t="shared" si="0"/>
        <v>0.28362208566472896</v>
      </c>
    </row>
    <row r="69" spans="1:10" ht="24.95" customHeight="1">
      <c r="A69" s="1" t="s">
        <v>36</v>
      </c>
      <c r="B69" s="1" t="s">
        <v>39</v>
      </c>
      <c r="C69" s="1" t="s">
        <v>23</v>
      </c>
      <c r="D69" s="1" t="s">
        <v>23</v>
      </c>
      <c r="E69" s="4">
        <v>8060.5229441399997</v>
      </c>
      <c r="F69" s="33">
        <f t="shared" si="0"/>
        <v>6.6868467010765278E-2</v>
      </c>
    </row>
    <row r="70" spans="1:10" ht="24.95" customHeight="1">
      <c r="A70" s="1" t="s">
        <v>36</v>
      </c>
      <c r="B70" s="1" t="s">
        <v>40</v>
      </c>
      <c r="C70" s="1" t="s">
        <v>23</v>
      </c>
      <c r="D70" s="1" t="s">
        <v>23</v>
      </c>
      <c r="E70" s="4">
        <v>69551.749784900006</v>
      </c>
      <c r="F70" s="33">
        <f t="shared" si="0"/>
        <v>0.57698723994250678</v>
      </c>
    </row>
    <row r="71" spans="1:10" ht="24.95" customHeight="1">
      <c r="A71" s="1" t="s">
        <v>36</v>
      </c>
      <c r="B71" s="1" t="s">
        <v>41</v>
      </c>
      <c r="C71" s="1" t="s">
        <v>23</v>
      </c>
      <c r="D71" s="1" t="s">
        <v>23</v>
      </c>
      <c r="E71" s="4">
        <v>2898.3068818699999</v>
      </c>
      <c r="F71" s="33">
        <f t="shared" si="0"/>
        <v>2.4043767316399064E-2</v>
      </c>
    </row>
    <row r="74" spans="1:10" s="2" customFormat="1" ht="39.950000000000003" customHeight="1">
      <c r="A74" s="23" t="s">
        <v>42</v>
      </c>
      <c r="B74" s="23"/>
      <c r="C74" s="23"/>
      <c r="D74" s="23"/>
      <c r="E74" s="23"/>
      <c r="F74" s="23"/>
      <c r="J74" s="3"/>
    </row>
    <row r="75" spans="1:10" s="2" customFormat="1" ht="39.950000000000003" customHeight="1">
      <c r="A75" s="24" t="s">
        <v>15</v>
      </c>
      <c r="B75" s="24" t="s">
        <v>16</v>
      </c>
      <c r="C75" s="24" t="s">
        <v>17</v>
      </c>
      <c r="D75" s="24" t="s">
        <v>18</v>
      </c>
      <c r="E75" s="25" t="s">
        <v>19</v>
      </c>
      <c r="F75" s="36" t="s">
        <v>20</v>
      </c>
      <c r="J75" s="3"/>
    </row>
    <row r="76" spans="1:10" ht="24.95" customHeight="1">
      <c r="A76" s="1" t="s">
        <v>43</v>
      </c>
      <c r="B76" s="1" t="s">
        <v>23</v>
      </c>
      <c r="C76" s="1" t="s">
        <v>44</v>
      </c>
      <c r="D76" s="1" t="s">
        <v>45</v>
      </c>
      <c r="E76" s="4">
        <v>5641.6478965899996</v>
      </c>
      <c r="F76" s="33">
        <f>E76/$D$37</f>
        <v>4.6801969161782649E-2</v>
      </c>
    </row>
    <row r="77" spans="1:10" ht="24.95" customHeight="1">
      <c r="A77" s="1" t="s">
        <v>46</v>
      </c>
      <c r="B77" s="1" t="s">
        <v>47</v>
      </c>
      <c r="C77" s="1" t="s">
        <v>48</v>
      </c>
      <c r="D77" s="1" t="s">
        <v>49</v>
      </c>
      <c r="E77" s="3" t="s">
        <v>23</v>
      </c>
      <c r="F77" s="3" t="s">
        <v>23</v>
      </c>
    </row>
    <row r="78" spans="1:10" ht="24.95" customHeight="1">
      <c r="A78" s="1" t="s">
        <v>50</v>
      </c>
      <c r="B78" s="1" t="s">
        <v>23</v>
      </c>
      <c r="C78" s="1">
        <v>30</v>
      </c>
      <c r="D78" s="1" t="s">
        <v>51</v>
      </c>
      <c r="E78" s="4">
        <v>11133.823199300001</v>
      </c>
      <c r="F78" s="33">
        <f t="shared" ref="F77:F85" si="1">E78/$D$37</f>
        <v>9.2363943935838314E-2</v>
      </c>
    </row>
    <row r="79" spans="1:10" ht="24.95" customHeight="1">
      <c r="A79" s="1" t="s">
        <v>50</v>
      </c>
      <c r="B79" s="1" t="s">
        <v>23</v>
      </c>
      <c r="C79" s="1">
        <v>39</v>
      </c>
      <c r="D79" s="1" t="s">
        <v>49</v>
      </c>
      <c r="E79" s="4">
        <v>109409.137045</v>
      </c>
      <c r="F79" s="33">
        <f t="shared" si="1"/>
        <v>0.90763605809082493</v>
      </c>
    </row>
    <row r="80" spans="1:10" ht="24.95" customHeight="1">
      <c r="A80" s="1" t="s">
        <v>52</v>
      </c>
      <c r="B80" s="1" t="s">
        <v>83</v>
      </c>
      <c r="C80" s="1" t="s">
        <v>23</v>
      </c>
      <c r="D80" s="1" t="s">
        <v>23</v>
      </c>
      <c r="E80" s="3" t="s">
        <v>23</v>
      </c>
      <c r="F80" s="3" t="s">
        <v>23</v>
      </c>
    </row>
    <row r="81" spans="1:10" ht="24.95" customHeight="1">
      <c r="A81" s="1" t="s">
        <v>53</v>
      </c>
      <c r="B81" s="1" t="s">
        <v>83</v>
      </c>
      <c r="C81" s="1" t="s">
        <v>23</v>
      </c>
      <c r="D81" s="1" t="s">
        <v>23</v>
      </c>
      <c r="E81" s="3" t="s">
        <v>23</v>
      </c>
      <c r="F81" s="3" t="s">
        <v>23</v>
      </c>
    </row>
    <row r="82" spans="1:10" ht="24.95" customHeight="1">
      <c r="A82" s="1" t="s">
        <v>54</v>
      </c>
      <c r="B82" s="1" t="s">
        <v>83</v>
      </c>
      <c r="C82" s="1" t="s">
        <v>23</v>
      </c>
      <c r="D82" s="1" t="s">
        <v>23</v>
      </c>
      <c r="E82" s="3" t="s">
        <v>23</v>
      </c>
      <c r="F82" s="3" t="s">
        <v>23</v>
      </c>
    </row>
    <row r="83" spans="1:10" ht="24.95" customHeight="1">
      <c r="A83" s="1" t="s">
        <v>55</v>
      </c>
      <c r="B83" s="1" t="s">
        <v>26</v>
      </c>
      <c r="C83" s="1" t="s">
        <v>23</v>
      </c>
      <c r="D83" s="1" t="s">
        <v>23</v>
      </c>
      <c r="E83" s="4">
        <v>120542.96025600001</v>
      </c>
      <c r="F83" s="33">
        <f t="shared" si="1"/>
        <v>1.0000000021237241</v>
      </c>
    </row>
    <row r="84" spans="1:10" ht="24.95" customHeight="1">
      <c r="A84" s="1" t="s">
        <v>57</v>
      </c>
      <c r="B84" s="1" t="s">
        <v>22</v>
      </c>
      <c r="C84" s="1" t="s">
        <v>23</v>
      </c>
      <c r="D84" s="1" t="s">
        <v>23</v>
      </c>
      <c r="E84" s="4">
        <v>10971.4164174</v>
      </c>
      <c r="F84" s="33">
        <f t="shared" si="1"/>
        <v>9.1016650141990868E-2</v>
      </c>
    </row>
    <row r="85" spans="1:10" ht="24.95" customHeight="1">
      <c r="A85" s="1" t="s">
        <v>57</v>
      </c>
      <c r="B85" s="1" t="s">
        <v>26</v>
      </c>
      <c r="C85" s="1" t="s">
        <v>23</v>
      </c>
      <c r="D85" s="1" t="s">
        <v>23</v>
      </c>
      <c r="E85" s="4">
        <v>109571.54385099999</v>
      </c>
      <c r="F85" s="33">
        <f t="shared" si="1"/>
        <v>0.90898335208460113</v>
      </c>
    </row>
    <row r="88" spans="1:10" s="2" customFormat="1" ht="39.950000000000003" customHeight="1">
      <c r="A88" s="26" t="s">
        <v>58</v>
      </c>
      <c r="B88" s="26"/>
      <c r="C88" s="26"/>
      <c r="D88" s="26"/>
      <c r="E88" s="26"/>
      <c r="F88" s="26"/>
      <c r="J88" s="3"/>
    </row>
    <row r="89" spans="1:10" s="2" customFormat="1" ht="39.950000000000003" customHeight="1">
      <c r="A89" s="27" t="s">
        <v>15</v>
      </c>
      <c r="B89" s="27" t="s">
        <v>16</v>
      </c>
      <c r="C89" s="27" t="s">
        <v>17</v>
      </c>
      <c r="D89" s="27" t="s">
        <v>18</v>
      </c>
      <c r="E89" s="28" t="s">
        <v>19</v>
      </c>
      <c r="F89" s="37" t="s">
        <v>20</v>
      </c>
      <c r="J89" s="3"/>
    </row>
    <row r="90" spans="1:10" ht="24.95" customHeight="1">
      <c r="A90" s="1" t="s">
        <v>59</v>
      </c>
      <c r="B90" s="1" t="s">
        <v>60</v>
      </c>
      <c r="C90" s="1" t="s">
        <v>23</v>
      </c>
      <c r="D90" s="1" t="s">
        <v>23</v>
      </c>
      <c r="E90" s="4">
        <v>120542.960226</v>
      </c>
      <c r="F90" s="33">
        <f>E90/$D$37</f>
        <v>1.0000000018748503</v>
      </c>
    </row>
    <row r="91" spans="1:10" ht="105">
      <c r="A91" s="1" t="s">
        <v>61</v>
      </c>
      <c r="B91" s="1" t="s">
        <v>23</v>
      </c>
      <c r="C91" s="1" t="s">
        <v>56</v>
      </c>
      <c r="D91" s="1" t="s">
        <v>62</v>
      </c>
      <c r="E91" s="4">
        <v>114005.74979099999</v>
      </c>
      <c r="F91" s="33">
        <f t="shared" ref="F91:F93" si="2">E91/$D$37</f>
        <v>0.94576862714338517</v>
      </c>
    </row>
    <row r="92" spans="1:10" ht="105">
      <c r="A92" s="1" t="s">
        <v>61</v>
      </c>
      <c r="B92" s="1" t="s">
        <v>23</v>
      </c>
      <c r="C92" s="1" t="s">
        <v>63</v>
      </c>
      <c r="D92" s="1" t="s">
        <v>64</v>
      </c>
      <c r="E92" s="4">
        <v>3594.8600453200002</v>
      </c>
      <c r="F92" s="33">
        <f t="shared" si="2"/>
        <v>2.9822231388046221E-2</v>
      </c>
    </row>
    <row r="93" spans="1:10" ht="105">
      <c r="A93" s="1" t="s">
        <v>61</v>
      </c>
      <c r="B93" s="1" t="s">
        <v>23</v>
      </c>
      <c r="C93" s="1" t="s">
        <v>65</v>
      </c>
      <c r="D93" s="1" t="s">
        <v>66</v>
      </c>
      <c r="E93" s="4">
        <v>2942.3503959099999</v>
      </c>
      <c r="F93" s="33">
        <f t="shared" si="2"/>
        <v>2.4409143395101626E-2</v>
      </c>
    </row>
    <row r="96" spans="1:10" s="2" customFormat="1" ht="39.950000000000003" customHeight="1">
      <c r="A96" s="30" t="s">
        <v>67</v>
      </c>
      <c r="B96" s="30"/>
      <c r="C96" s="30"/>
      <c r="D96" s="30"/>
      <c r="E96" s="30"/>
      <c r="F96" s="30"/>
      <c r="J96" s="3"/>
    </row>
    <row r="97" spans="1:10" s="2" customFormat="1" ht="39.950000000000003" customHeight="1">
      <c r="A97" s="31" t="s">
        <v>15</v>
      </c>
      <c r="B97" s="31" t="s">
        <v>16</v>
      </c>
      <c r="C97" s="31" t="s">
        <v>17</v>
      </c>
      <c r="D97" s="31" t="s">
        <v>18</v>
      </c>
      <c r="E97" s="32" t="s">
        <v>19</v>
      </c>
      <c r="F97" s="38" t="s">
        <v>20</v>
      </c>
      <c r="J97" s="3"/>
    </row>
    <row r="98" spans="1:10" ht="24.95" customHeight="1">
      <c r="A98" s="1" t="s">
        <v>68</v>
      </c>
      <c r="B98" s="1" t="s">
        <v>23</v>
      </c>
      <c r="C98" s="1" t="s">
        <v>69</v>
      </c>
      <c r="D98" s="1" t="s">
        <v>70</v>
      </c>
      <c r="E98" s="4" t="s">
        <v>23</v>
      </c>
      <c r="F98" s="4" t="s">
        <v>23</v>
      </c>
    </row>
    <row r="99" spans="1:10" ht="24.95" customHeight="1">
      <c r="A99" s="1" t="s">
        <v>68</v>
      </c>
      <c r="B99" s="1" t="s">
        <v>23</v>
      </c>
      <c r="C99" s="1" t="s">
        <v>71</v>
      </c>
      <c r="D99" s="1" t="s">
        <v>70</v>
      </c>
      <c r="E99" s="4" t="s">
        <v>23</v>
      </c>
      <c r="F99" s="4" t="s">
        <v>23</v>
      </c>
    </row>
    <row r="100" spans="1:10" ht="24.95" customHeight="1">
      <c r="A100" s="1" t="s">
        <v>68</v>
      </c>
      <c r="B100" s="1" t="s">
        <v>23</v>
      </c>
      <c r="C100" s="1" t="s">
        <v>72</v>
      </c>
      <c r="D100" s="1" t="s">
        <v>70</v>
      </c>
      <c r="E100" s="4" t="s">
        <v>23</v>
      </c>
      <c r="F100" s="4" t="s">
        <v>23</v>
      </c>
    </row>
    <row r="101" spans="1:10" ht="24.95" customHeight="1">
      <c r="A101" s="1" t="s">
        <v>68</v>
      </c>
      <c r="B101" s="1" t="s">
        <v>23</v>
      </c>
      <c r="C101" s="1" t="s">
        <v>73</v>
      </c>
      <c r="D101" s="1" t="s">
        <v>70</v>
      </c>
      <c r="E101" s="4" t="s">
        <v>23</v>
      </c>
      <c r="F101" s="4" t="s">
        <v>23</v>
      </c>
    </row>
    <row r="102" spans="1:10" ht="24.95" customHeight="1">
      <c r="A102" s="1" t="s">
        <v>24</v>
      </c>
      <c r="B102" s="1" t="s">
        <v>25</v>
      </c>
      <c r="C102" s="1" t="s">
        <v>23</v>
      </c>
      <c r="D102" s="1" t="s">
        <v>23</v>
      </c>
      <c r="E102" s="4">
        <v>68948.756944699999</v>
      </c>
      <c r="F102" s="33">
        <f>E102/$D$37</f>
        <v>0.57198493337727885</v>
      </c>
    </row>
    <row r="103" spans="1:10" ht="24.95" customHeight="1">
      <c r="A103" s="1" t="s">
        <v>24</v>
      </c>
      <c r="B103" s="1" t="s">
        <v>82</v>
      </c>
      <c r="C103" s="1" t="s">
        <v>23</v>
      </c>
      <c r="D103" s="1" t="s">
        <v>23</v>
      </c>
      <c r="E103" s="4">
        <v>985.80310622299999</v>
      </c>
      <c r="F103" s="33">
        <f t="shared" ref="F103:F105" si="3">E103/$D$37</f>
        <v>8.178023056867028E-3</v>
      </c>
    </row>
    <row r="104" spans="1:10" ht="24.95" customHeight="1">
      <c r="A104" s="1" t="s">
        <v>24</v>
      </c>
      <c r="B104" s="1" t="s">
        <v>26</v>
      </c>
      <c r="C104" s="1" t="s">
        <v>23</v>
      </c>
      <c r="D104" s="1" t="s">
        <v>23</v>
      </c>
      <c r="E104" s="4">
        <v>50608.4002454</v>
      </c>
      <c r="F104" s="33">
        <f t="shared" si="3"/>
        <v>0.41983704602408967</v>
      </c>
    </row>
    <row r="105" spans="1:10" ht="24.95" customHeight="1">
      <c r="A105" s="1" t="s">
        <v>55</v>
      </c>
      <c r="B105" s="1" t="s">
        <v>26</v>
      </c>
      <c r="C105" s="1" t="s">
        <v>23</v>
      </c>
      <c r="D105" s="1" t="s">
        <v>23</v>
      </c>
      <c r="E105" s="4">
        <v>120542.96025600001</v>
      </c>
      <c r="F105" s="33">
        <f t="shared" si="3"/>
        <v>1.0000000021237241</v>
      </c>
    </row>
    <row r="106" spans="1:10" ht="24.95" customHeight="1">
      <c r="A106" s="1" t="s">
        <v>74</v>
      </c>
      <c r="B106" s="1" t="s">
        <v>83</v>
      </c>
      <c r="C106" s="1" t="s">
        <v>23</v>
      </c>
      <c r="D106" s="1" t="s">
        <v>23</v>
      </c>
      <c r="E106" s="4" t="s">
        <v>23</v>
      </c>
      <c r="F106" s="4" t="s">
        <v>23</v>
      </c>
    </row>
    <row r="107" spans="1:10" ht="24.95" customHeight="1">
      <c r="A107" s="1" t="s">
        <v>75</v>
      </c>
      <c r="B107" s="1" t="s">
        <v>83</v>
      </c>
      <c r="C107" s="1" t="s">
        <v>23</v>
      </c>
      <c r="D107" s="1" t="s">
        <v>23</v>
      </c>
      <c r="E107" s="4" t="s">
        <v>23</v>
      </c>
      <c r="F107" s="4" t="s">
        <v>23</v>
      </c>
    </row>
    <row r="108" spans="1:10" ht="24.95" customHeight="1">
      <c r="A108" s="1" t="s">
        <v>76</v>
      </c>
      <c r="B108" s="1" t="s">
        <v>83</v>
      </c>
      <c r="C108" s="1" t="s">
        <v>23</v>
      </c>
      <c r="D108" s="1" t="s">
        <v>23</v>
      </c>
      <c r="E108" s="4" t="s">
        <v>23</v>
      </c>
      <c r="F108" s="4" t="s">
        <v>23</v>
      </c>
    </row>
    <row r="109" spans="1:10" ht="24.95" customHeight="1">
      <c r="A109" s="1" t="s">
        <v>77</v>
      </c>
      <c r="B109" s="1" t="s">
        <v>83</v>
      </c>
      <c r="C109" s="1" t="s">
        <v>23</v>
      </c>
      <c r="D109" s="1" t="s">
        <v>23</v>
      </c>
      <c r="E109" s="4" t="s">
        <v>23</v>
      </c>
      <c r="F109" s="4" t="s">
        <v>23</v>
      </c>
    </row>
    <row r="110" spans="1:10" ht="24.95" customHeight="1">
      <c r="A110" s="1" t="s">
        <v>78</v>
      </c>
      <c r="B110" s="1" t="s">
        <v>83</v>
      </c>
      <c r="C110" s="1" t="s">
        <v>23</v>
      </c>
      <c r="D110" s="1" t="s">
        <v>23</v>
      </c>
      <c r="E110" s="4" t="s">
        <v>23</v>
      </c>
      <c r="F110" s="4" t="s">
        <v>23</v>
      </c>
    </row>
    <row r="113" spans="1:10" s="2" customFormat="1" ht="39.950000000000003" customHeight="1">
      <c r="A113" s="29" t="s">
        <v>79</v>
      </c>
      <c r="B113" s="29"/>
      <c r="C113" s="29"/>
      <c r="D113" s="29"/>
      <c r="E113" s="29"/>
      <c r="F113" s="29"/>
      <c r="J113" s="3"/>
    </row>
    <row r="114" spans="1:10" s="2" customFormat="1" ht="39.950000000000003" customHeight="1">
      <c r="A114" s="2" t="s">
        <v>15</v>
      </c>
      <c r="B114" s="2" t="s">
        <v>16</v>
      </c>
      <c r="C114" s="2" t="s">
        <v>17</v>
      </c>
      <c r="D114" s="2" t="s">
        <v>18</v>
      </c>
      <c r="E114" s="3" t="s">
        <v>19</v>
      </c>
      <c r="F114" s="33" t="s">
        <v>20</v>
      </c>
      <c r="J114" s="3"/>
    </row>
    <row r="115" spans="1:10" ht="24.95" customHeight="1">
      <c r="A115" s="1" t="s">
        <v>80</v>
      </c>
      <c r="B115" s="1" t="s">
        <v>83</v>
      </c>
      <c r="C115" s="1" t="s">
        <v>23</v>
      </c>
      <c r="D115" s="1" t="s">
        <v>23</v>
      </c>
      <c r="E115" s="4" t="s">
        <v>23</v>
      </c>
      <c r="F115" s="4" t="s">
        <v>23</v>
      </c>
    </row>
    <row r="116" spans="1:10" ht="24.95" customHeight="1">
      <c r="A116" s="1" t="s">
        <v>81</v>
      </c>
      <c r="B116" s="1" t="s">
        <v>83</v>
      </c>
      <c r="C116" s="1" t="s">
        <v>23</v>
      </c>
      <c r="D116" s="1" t="s">
        <v>23</v>
      </c>
      <c r="E116" s="4" t="s">
        <v>23</v>
      </c>
      <c r="F116" s="4" t="s">
        <v>23</v>
      </c>
    </row>
  </sheetData>
  <mergeCells count="16">
    <mergeCell ref="C36:F36"/>
    <mergeCell ref="A34:B34"/>
    <mergeCell ref="C35:F35"/>
    <mergeCell ref="C34:F34"/>
    <mergeCell ref="A30:F30"/>
    <mergeCell ref="A31:B31"/>
    <mergeCell ref="C31:F31"/>
    <mergeCell ref="A32:B33"/>
    <mergeCell ref="C33:F33"/>
    <mergeCell ref="C32:F32"/>
    <mergeCell ref="A96:F96"/>
    <mergeCell ref="A113:F113"/>
    <mergeCell ref="A88:F88"/>
    <mergeCell ref="A74:F74"/>
    <mergeCell ref="A52:F52"/>
    <mergeCell ref="A45:J45"/>
  </mergeCells>
  <pageMargins left="0.25" right="0.25" top="0.75" bottom="0.75" header="0.3" footer="0.3"/>
  <pageSetup paperSize="9" scale="43" orientation="landscape" verticalDpi="0" r:id="rId1"/>
  <rowBreaks count="3" manualBreakCount="3">
    <brk id="44" max="16383" man="1"/>
    <brk id="73" max="16383" man="1"/>
    <brk id="95" max="16383" man="1"/>
  </rowBreaks>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Plan1</vt:lpstr>
      <vt:lpstr>Plan2</vt:lpstr>
      <vt:lpstr>Plan3</vt:lpstr>
      <vt:lpstr>Plan1!Apa_ararinhaazul_04_02_report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thiago.alencar</dc:creator>
  <cp:lastModifiedBy>thiago.alencar</cp:lastModifiedBy>
  <dcterms:created xsi:type="dcterms:W3CDTF">2018-05-03T19:10:02Z</dcterms:created>
  <dcterms:modified xsi:type="dcterms:W3CDTF">2018-05-03T19:35:24Z</dcterms:modified>
</cp:coreProperties>
</file>