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ntiagoalzate/Desktop/Semana 1/"/>
    </mc:Choice>
  </mc:AlternateContent>
  <xr:revisionPtr revIDLastSave="0" documentId="13_ncr:1_{BA29B696-7790-694D-AD6F-E53AA7A1DB2D}" xr6:coauthVersionLast="47" xr6:coauthVersionMax="47" xr10:uidLastSave="{00000000-0000-0000-0000-000000000000}"/>
  <bookViews>
    <workbookView xWindow="0" yWindow="0" windowWidth="28800" windowHeight="18000" xr2:uid="{00000000-000D-0000-FFFF-FFFF00000000}"/>
  </bookViews>
  <sheets>
    <sheet name="Std and cv" sheetId="9"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9" l="1"/>
  <c r="H19" i="9"/>
  <c r="K16" i="9"/>
  <c r="H16" i="9"/>
  <c r="L14" i="9"/>
  <c r="L13" i="9"/>
  <c r="I14" i="9"/>
  <c r="I13" i="9" l="1"/>
</calcChain>
</file>

<file path=xl/sharedStrings.xml><?xml version="1.0" encoding="utf-8"?>
<sst xmlns="http://schemas.openxmlformats.org/spreadsheetml/2006/main" count="24" uniqueCount="22">
  <si>
    <t>Standard deviation and coefficient of variation</t>
  </si>
  <si>
    <t>Average income in the United States and Denmark</t>
  </si>
  <si>
    <t>Background</t>
  </si>
  <si>
    <t>You have the annual personal income of 11 people from the USA and 11 from Denmark. You have the mean income for USA from previous exercises</t>
  </si>
  <si>
    <t>Task 1</t>
  </si>
  <si>
    <t>Decide whether you have to use sample or population formula for the standard deviation and the coefficient of variation</t>
  </si>
  <si>
    <t>Task 2</t>
  </si>
  <si>
    <t>Calculate the standard deviation of income in the USA and in Denmark</t>
  </si>
  <si>
    <t>Hint: You may start by calculating the mean and the variance</t>
  </si>
  <si>
    <t>Task 3</t>
  </si>
  <si>
    <t>Calculate the coefficient of variation of income in the USA and in Denmark</t>
  </si>
  <si>
    <t>Task 4</t>
  </si>
  <si>
    <t>Try to interpret the numbers you got</t>
  </si>
  <si>
    <t>Annual income USA</t>
  </si>
  <si>
    <t>Annual income Denmark</t>
  </si>
  <si>
    <t>Mean US</t>
  </si>
  <si>
    <t>Variance US</t>
  </si>
  <si>
    <t>Mean DK</t>
  </si>
  <si>
    <t>Variance DK</t>
  </si>
  <si>
    <t>STANDARD DEVIATION</t>
  </si>
  <si>
    <t>COEFFICIENT OF VARIATION</t>
  </si>
  <si>
    <t>we can observe a higher coefficient of variation in the united states than in denmark, which allows us to intuit that in denmark income is more balanced among all, unlike in the united states where there are large changes in each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</si>
</sst>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_(&quot;$&quot;* #,##0.00_);_(&quot;$&quot;* \(#,##0.00\);_(&quot;$&quot;* &quot;-&quot;??_);_(@_)"/>
    <numFmt numFmtId="165" formatCode="_(&quot;$&quot;\²\ * #,##0.00_);_(&quot;$&quot;* \(#,##0.00\);_(&quot;$&quot;* &quot;-&quot;??_);_(@_)"/>
    <numFmt numFmtId="166" formatCode="_([$€-2]\ * #,##0.00_);_([$€-2]\ * \(#,##0.00\);_([$€-2]\ * &quot;-&quot;??_);_(@_)"/>
    <numFmt numFmtId="167" formatCode="_(\€\²\ * #,##0.00_);_(&quot;$&quot;* \(#,##0.00\);_(&quot;$&quot;* &quot;-&quot;??_);_(@_)"/>
    <numFmt numFmtId="168" formatCode="#,##0.00\ [$kr.-406]"/>
  </numFmts>
  <fonts count="6" x14ac:knownFonts="1">
    <font>
      <sz val="11"/>
      <color theme="1"/>
      <name val="Calibri"/>
      <family val="2"/>
      <scheme val="minor"/>
    </font>
    <font>
      <sz val="11"/>
      <color theme="1"/>
      <name val="Calibri"/>
      <family val="2"/>
      <scheme val="minor"/>
    </font>
    <font>
      <sz val="9"/>
      <color theme="1"/>
      <name val="Arial"/>
      <family val="2"/>
    </font>
    <font>
      <b/>
      <sz val="12"/>
      <color rgb="FF002060"/>
      <name val="Arial"/>
      <family val="2"/>
    </font>
    <font>
      <b/>
      <sz val="9"/>
      <color rgb="FF002060"/>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medium">
        <color rgb="FF002060"/>
      </bottom>
      <diagonal/>
    </border>
    <border>
      <left/>
      <right/>
      <top/>
      <bottom style="medium">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21">
    <xf numFmtId="0" fontId="0" fillId="0" borderId="0" xfId="0"/>
    <xf numFmtId="0" fontId="2" fillId="2" borderId="0" xfId="0" applyFont="1" applyFill="1"/>
    <xf numFmtId="0" fontId="3" fillId="2" borderId="0" xfId="0" applyFont="1" applyFill="1"/>
    <xf numFmtId="0" fontId="4" fillId="2" borderId="1" xfId="0" applyFont="1" applyFill="1" applyBorder="1" applyAlignment="1">
      <alignment horizontal="right"/>
    </xf>
    <xf numFmtId="0" fontId="4" fillId="2" borderId="0" xfId="0" applyFont="1" applyFill="1"/>
    <xf numFmtId="164" fontId="2" fillId="2" borderId="0" xfId="1" applyFont="1" applyFill="1"/>
    <xf numFmtId="164" fontId="2" fillId="2" borderId="1" xfId="1" applyFont="1" applyFill="1" applyBorder="1"/>
    <xf numFmtId="0" fontId="4" fillId="2" borderId="0" xfId="0" applyFont="1" applyFill="1" applyAlignment="1">
      <alignment horizontal="right"/>
    </xf>
    <xf numFmtId="164" fontId="2" fillId="2" borderId="0" xfId="1" applyFont="1" applyFill="1" applyBorder="1"/>
    <xf numFmtId="164" fontId="4" fillId="2" borderId="0" xfId="1" applyFont="1" applyFill="1" applyBorder="1"/>
    <xf numFmtId="165" fontId="2" fillId="2" borderId="0" xfId="1" applyNumberFormat="1" applyFont="1" applyFill="1"/>
    <xf numFmtId="164" fontId="2" fillId="2" borderId="0" xfId="0" applyNumberFormat="1" applyFont="1" applyFill="1"/>
    <xf numFmtId="2" fontId="2" fillId="2" borderId="0" xfId="0" applyNumberFormat="1" applyFont="1" applyFill="1"/>
    <xf numFmtId="166" fontId="2" fillId="2" borderId="0" xfId="0" applyNumberFormat="1" applyFont="1" applyFill="1"/>
    <xf numFmtId="167" fontId="2" fillId="2" borderId="0" xfId="1" applyNumberFormat="1" applyFont="1" applyFill="1"/>
    <xf numFmtId="168" fontId="2" fillId="2" borderId="0" xfId="0" applyNumberFormat="1" applyFont="1" applyFill="1"/>
    <xf numFmtId="168" fontId="2" fillId="2" borderId="2" xfId="0" applyNumberFormat="1" applyFont="1" applyFill="1" applyBorder="1"/>
    <xf numFmtId="164" fontId="5" fillId="2" borderId="3" xfId="1" applyFont="1" applyFill="1" applyBorder="1"/>
    <xf numFmtId="0" fontId="4" fillId="2" borderId="3" xfId="0" applyFont="1" applyFill="1" applyBorder="1"/>
    <xf numFmtId="44" fontId="2" fillId="2" borderId="0" xfId="0" applyNumberFormat="1" applyFont="1" applyFill="1"/>
    <xf numFmtId="49" fontId="2" fillId="2" borderId="0" xfId="0" applyNumberFormat="1" applyFont="1" applyFill="1" applyAlignment="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6"/>
  <sheetViews>
    <sheetView tabSelected="1" zoomScale="125" zoomScaleNormal="100" workbookViewId="0">
      <selection activeCell="H27" sqref="H27"/>
    </sheetView>
  </sheetViews>
  <sheetFormatPr baseColWidth="10" defaultColWidth="8.83203125" defaultRowHeight="12" x14ac:dyDescent="0.15"/>
  <cols>
    <col min="1" max="1" width="2" style="1" customWidth="1"/>
    <col min="2" max="2" width="16.6640625" style="1" customWidth="1"/>
    <col min="3" max="3" width="14" style="1" bestFit="1" customWidth="1"/>
    <col min="4" max="4" width="7.5" style="1" bestFit="1" customWidth="1"/>
    <col min="5" max="5" width="20.6640625" style="1" customWidth="1"/>
    <col min="6" max="6" width="10.6640625" style="1" bestFit="1" customWidth="1"/>
    <col min="7" max="7" width="12.6640625" style="1" customWidth="1"/>
    <col min="8" max="8" width="20.1640625" style="1" customWidth="1"/>
    <col min="9" max="9" width="18.33203125" style="1" bestFit="1" customWidth="1"/>
    <col min="10" max="10" width="5.33203125" style="1" customWidth="1"/>
    <col min="11" max="11" width="23.5" style="1" bestFit="1" customWidth="1"/>
    <col min="12" max="12" width="15.6640625" style="1" bestFit="1" customWidth="1"/>
    <col min="13" max="16384" width="8.83203125" style="1"/>
  </cols>
  <sheetData>
    <row r="1" spans="2:12" ht="16" x14ac:dyDescent="0.2">
      <c r="B1" s="2" t="s">
        <v>0</v>
      </c>
    </row>
    <row r="2" spans="2:12" x14ac:dyDescent="0.15">
      <c r="B2" s="4" t="s">
        <v>1</v>
      </c>
    </row>
    <row r="3" spans="2:12" x14ac:dyDescent="0.15">
      <c r="B3" s="4"/>
    </row>
    <row r="4" spans="2:12" x14ac:dyDescent="0.15">
      <c r="B4" s="4" t="s">
        <v>2</v>
      </c>
      <c r="C4" s="1" t="s">
        <v>3</v>
      </c>
    </row>
    <row r="5" spans="2:12" x14ac:dyDescent="0.15">
      <c r="B5" s="4" t="s">
        <v>4</v>
      </c>
      <c r="C5" s="1" t="s">
        <v>5</v>
      </c>
    </row>
    <row r="6" spans="2:12" x14ac:dyDescent="0.15">
      <c r="B6" s="4" t="s">
        <v>6</v>
      </c>
      <c r="C6" s="1" t="s">
        <v>7</v>
      </c>
    </row>
    <row r="7" spans="2:12" x14ac:dyDescent="0.15">
      <c r="B7" s="4"/>
      <c r="D7" s="1" t="s">
        <v>8</v>
      </c>
    </row>
    <row r="8" spans="2:12" x14ac:dyDescent="0.15">
      <c r="B8" s="4" t="s">
        <v>9</v>
      </c>
      <c r="C8" s="1" t="s">
        <v>10</v>
      </c>
    </row>
    <row r="9" spans="2:12" x14ac:dyDescent="0.15">
      <c r="B9" s="4" t="s">
        <v>11</v>
      </c>
      <c r="C9" s="1" t="s">
        <v>12</v>
      </c>
    </row>
    <row r="10" spans="2:12" x14ac:dyDescent="0.15">
      <c r="B10" s="4"/>
    </row>
    <row r="11" spans="2:12" x14ac:dyDescent="0.15">
      <c r="B11" s="4"/>
    </row>
    <row r="13" spans="2:12" ht="13" thickBot="1" x14ac:dyDescent="0.2">
      <c r="B13" s="3" t="s">
        <v>13</v>
      </c>
      <c r="E13" s="3" t="s">
        <v>14</v>
      </c>
      <c r="G13" s="7"/>
      <c r="H13" s="4" t="s">
        <v>15</v>
      </c>
      <c r="I13" s="5">
        <f>AVERAGE(B14:B24)</f>
        <v>189848.18181818182</v>
      </c>
      <c r="K13" s="4" t="s">
        <v>17</v>
      </c>
      <c r="L13" s="5">
        <f>AVERAGE(E14:E24)</f>
        <v>504929.85275593976</v>
      </c>
    </row>
    <row r="14" spans="2:12" x14ac:dyDescent="0.15">
      <c r="B14" s="5">
        <v>62000</v>
      </c>
      <c r="E14" s="15">
        <v>462852.36502627813</v>
      </c>
      <c r="F14" s="11"/>
      <c r="H14" s="4" t="s">
        <v>16</v>
      </c>
      <c r="I14" s="10">
        <f>_xlfn.VAR.S(B14:B24)</f>
        <v>133433409536.36362</v>
      </c>
      <c r="K14" s="4" t="s">
        <v>18</v>
      </c>
      <c r="L14" s="10">
        <f>_xlfn.VAR.P(E14:E24)</f>
        <v>1907771337.3611236</v>
      </c>
    </row>
    <row r="15" spans="2:12" x14ac:dyDescent="0.15">
      <c r="B15" s="5">
        <v>64000</v>
      </c>
      <c r="E15" s="15">
        <v>470317.72575250838</v>
      </c>
      <c r="F15" s="11"/>
      <c r="H15" s="17" t="s">
        <v>19</v>
      </c>
      <c r="K15" s="17" t="s">
        <v>19</v>
      </c>
    </row>
    <row r="16" spans="2:12" x14ac:dyDescent="0.15">
      <c r="B16" s="5">
        <v>49000</v>
      </c>
      <c r="E16" s="15">
        <v>567367.41519350221</v>
      </c>
      <c r="F16" s="11"/>
      <c r="G16" s="7"/>
      <c r="H16" s="1">
        <f>_xlfn.STDEV.P(B14:B24)</f>
        <v>348285.94513490261</v>
      </c>
      <c r="K16" s="1">
        <f>_xlfn.STDEV.P(E14:E24)</f>
        <v>43678.041821504812</v>
      </c>
      <c r="L16" s="13"/>
    </row>
    <row r="17" spans="2:12" x14ac:dyDescent="0.15">
      <c r="B17" s="5">
        <v>324000</v>
      </c>
      <c r="E17" s="15">
        <v>589763.49737219303</v>
      </c>
      <c r="F17" s="11"/>
      <c r="K17" s="4"/>
      <c r="L17" s="14"/>
    </row>
    <row r="18" spans="2:12" x14ac:dyDescent="0.15">
      <c r="B18" s="5">
        <v>1264000</v>
      </c>
      <c r="E18" s="15">
        <v>500179.16865742957</v>
      </c>
      <c r="F18" s="11"/>
      <c r="H18" s="18" t="s">
        <v>20</v>
      </c>
      <c r="I18" s="5"/>
      <c r="K18" s="18" t="s">
        <v>20</v>
      </c>
      <c r="L18" s="13"/>
    </row>
    <row r="19" spans="2:12" x14ac:dyDescent="0.15">
      <c r="B19" s="5">
        <v>54330</v>
      </c>
      <c r="D19" s="9"/>
      <c r="E19" s="15">
        <v>492713.80793119926</v>
      </c>
      <c r="F19" s="11"/>
      <c r="H19" s="19">
        <f>(H16/I13)*100%</f>
        <v>1.8345498060574374</v>
      </c>
      <c r="K19" s="20">
        <f>(K16/L13)*100%</f>
        <v>8.6503187686581093E-2</v>
      </c>
    </row>
    <row r="20" spans="2:12" x14ac:dyDescent="0.15">
      <c r="B20" s="5">
        <v>64000</v>
      </c>
      <c r="D20" s="8"/>
      <c r="E20" s="15">
        <v>515109.89010989014</v>
      </c>
      <c r="F20" s="11"/>
      <c r="G20" s="7"/>
      <c r="H20" s="4"/>
      <c r="I20" s="12"/>
      <c r="K20" s="4"/>
      <c r="L20" s="12"/>
    </row>
    <row r="21" spans="2:12" x14ac:dyDescent="0.15">
      <c r="B21" s="5">
        <v>51000</v>
      </c>
      <c r="D21" s="8"/>
      <c r="E21" s="15">
        <v>507644.52938365989</v>
      </c>
      <c r="F21" s="11"/>
    </row>
    <row r="22" spans="2:12" x14ac:dyDescent="0.15">
      <c r="B22" s="5">
        <v>55000</v>
      </c>
      <c r="D22" s="8"/>
      <c r="E22" s="15">
        <v>425525.56139512663</v>
      </c>
      <c r="F22" s="11"/>
      <c r="G22" s="7"/>
      <c r="H22" s="1" t="s">
        <v>21</v>
      </c>
    </row>
    <row r="23" spans="2:12" x14ac:dyDescent="0.15">
      <c r="B23" s="5">
        <v>48000</v>
      </c>
      <c r="D23" s="8"/>
      <c r="E23" s="15">
        <v>522575.25083612045</v>
      </c>
      <c r="F23" s="11"/>
    </row>
    <row r="24" spans="2:12" ht="13" thickBot="1" x14ac:dyDescent="0.2">
      <c r="B24" s="6">
        <v>53000</v>
      </c>
      <c r="D24" s="8"/>
      <c r="E24" s="16">
        <v>500179.16865742957</v>
      </c>
      <c r="F24" s="11"/>
    </row>
    <row r="26" spans="2:12" x14ac:dyDescent="0.15">
      <c r="H26" s="4"/>
      <c r="I26" s="11"/>
      <c r="K26" s="4"/>
      <c r="L2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Std and 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Iliya Valchanov</dc:creator>
  <cp:keywords/>
  <dc:description/>
  <cp:lastModifiedBy>Microsoft Office User</cp:lastModifiedBy>
  <cp:revision/>
  <dcterms:created xsi:type="dcterms:W3CDTF">2017-04-19T13:21:25Z</dcterms:created>
  <dcterms:modified xsi:type="dcterms:W3CDTF">2023-09-11T01:24:26Z</dcterms:modified>
  <cp:category/>
  <cp:contentStatus/>
</cp:coreProperties>
</file>