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OS\UFF\LPP\Trabalho-LPP\Relatório\"/>
    </mc:Choice>
  </mc:AlternateContent>
  <xr:revisionPtr revIDLastSave="0" documentId="13_ncr:1_{A3510A0A-5D26-4F49-B474-86C4361B84F2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N=128" sheetId="1" r:id="rId1"/>
    <sheet name="N=256" sheetId="2" r:id="rId2"/>
    <sheet name="N=512" sheetId="3" r:id="rId3"/>
    <sheet name="N=1024" sheetId="4" r:id="rId4"/>
    <sheet name="N=2048" sheetId="5" r:id="rId5"/>
    <sheet name="N=4096" sheetId="6" r:id="rId6"/>
    <sheet name="MEDIA GERAL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7" l="1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17" i="6"/>
  <c r="D17" i="6"/>
  <c r="C17" i="6"/>
  <c r="B17" i="6"/>
  <c r="E17" i="5"/>
  <c r="D17" i="5"/>
  <c r="C17" i="5"/>
  <c r="B17" i="5"/>
  <c r="E17" i="4"/>
  <c r="D17" i="4"/>
  <c r="C17" i="4"/>
  <c r="B17" i="4"/>
  <c r="E17" i="3"/>
  <c r="D17" i="3"/>
  <c r="C17" i="3"/>
  <c r="B17" i="3"/>
  <c r="E17" i="2"/>
  <c r="D17" i="2"/>
  <c r="C17" i="2"/>
  <c r="B17" i="2"/>
  <c r="E17" i="1"/>
  <c r="D17" i="1"/>
  <c r="C17" i="1"/>
  <c r="B17" i="1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B7" i="7"/>
  <c r="B6" i="7"/>
  <c r="B5" i="7"/>
  <c r="C3" i="7"/>
  <c r="D3" i="7"/>
  <c r="E3" i="7"/>
  <c r="F3" i="7"/>
  <c r="G3" i="7"/>
  <c r="H3" i="7"/>
  <c r="B4" i="7"/>
  <c r="B3" i="7"/>
  <c r="C2" i="7"/>
  <c r="D2" i="7"/>
  <c r="E2" i="7"/>
  <c r="F2" i="7"/>
  <c r="G2" i="7"/>
  <c r="H2" i="7"/>
  <c r="B2" i="7"/>
  <c r="C8" i="6"/>
  <c r="D8" i="6"/>
  <c r="E8" i="6"/>
  <c r="F8" i="6"/>
  <c r="G8" i="6"/>
  <c r="H8" i="6"/>
  <c r="B8" i="6"/>
  <c r="C8" i="5"/>
  <c r="D8" i="5"/>
  <c r="E8" i="5"/>
  <c r="F8" i="5"/>
  <c r="G8" i="5"/>
  <c r="H8" i="5"/>
  <c r="B8" i="5"/>
  <c r="C8" i="4"/>
  <c r="D8" i="4"/>
  <c r="E8" i="4"/>
  <c r="F8" i="4"/>
  <c r="G8" i="4"/>
  <c r="H8" i="4"/>
  <c r="B8" i="4"/>
  <c r="C8" i="3"/>
  <c r="D8" i="3"/>
  <c r="E8" i="3"/>
  <c r="F8" i="3"/>
  <c r="G8" i="3"/>
  <c r="H8" i="3"/>
  <c r="B8" i="3"/>
  <c r="C8" i="2"/>
  <c r="D8" i="2"/>
  <c r="E8" i="2"/>
  <c r="F8" i="2"/>
  <c r="G8" i="2"/>
  <c r="H8" i="2"/>
  <c r="B8" i="2"/>
  <c r="C8" i="1"/>
  <c r="D8" i="1"/>
  <c r="E8" i="1"/>
  <c r="F8" i="1"/>
  <c r="G8" i="1"/>
  <c r="H8" i="1"/>
  <c r="B8" i="1"/>
</calcChain>
</file>

<file path=xl/sharedStrings.xml><?xml version="1.0" encoding="utf-8"?>
<sst xmlns="http://schemas.openxmlformats.org/spreadsheetml/2006/main" count="127" uniqueCount="23">
  <si>
    <t>N = 128</t>
  </si>
  <si>
    <t>execução</t>
  </si>
  <si>
    <t>Sequencial</t>
  </si>
  <si>
    <t>MPI(P=4)</t>
  </si>
  <si>
    <t>MPI(P=6)</t>
  </si>
  <si>
    <t>MPI(P = 8)</t>
  </si>
  <si>
    <t>OMP(P=4)</t>
  </si>
  <si>
    <t>OMP(P=6)</t>
  </si>
  <si>
    <t>OMP(P=8)</t>
  </si>
  <si>
    <t>MÉDIA</t>
  </si>
  <si>
    <t>N = 256</t>
  </si>
  <si>
    <t>MEDIA</t>
  </si>
  <si>
    <t>N = 512</t>
  </si>
  <si>
    <t>N = 1024</t>
  </si>
  <si>
    <t>N = 2048</t>
  </si>
  <si>
    <t>N = 4096</t>
  </si>
  <si>
    <t>N</t>
  </si>
  <si>
    <t>N=512</t>
  </si>
  <si>
    <t>N=1024</t>
  </si>
  <si>
    <t>N=2048</t>
  </si>
  <si>
    <t>N=4096</t>
  </si>
  <si>
    <t>N=128</t>
  </si>
  <si>
    <t>N=256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</si>
</sst>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Strassen Serial x Paralelo (n=128)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'N=128'!$B$2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'N=128'!$B$8</c:f>
              <c:numCache>
                <c:formatCode>0.0000</c:formatCode>
                <c:ptCount val="1"/>
                <c:pt idx="0">
                  <c:v>7.2999999999999992E-3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2-4701-9CA4-C2336D6D01B8}"/>
            </c:ext>
          </c:extLst>
        </c:ser>
        <c:ser>
          <c:idx val="1"/>
          <c:order val="1"/>
          <c:tx>
            <c:strRef>
              <c:f>'N=128'!$C$2</c:f>
              <c:strCache>
                <c:ptCount val="1"/>
                <c:pt idx="0">
                  <c:v>MPI(P=4)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'N=128'!$C$8</c:f>
              <c:numCache>
                <c:formatCode>0.0000</c:formatCode>
                <c:ptCount val="1"/>
                <c:pt idx="0">
                  <c:v>6.0999999999999995E-3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52-4701-9CA4-C2336D6D01B8}"/>
            </c:ext>
          </c:extLst>
        </c:ser>
        <c:ser>
          <c:idx val="2"/>
          <c:order val="2"/>
          <c:tx>
            <c:strRef>
              <c:f>'N=128'!$D$2</c:f>
              <c:strCache>
                <c:ptCount val="1"/>
                <c:pt idx="0">
                  <c:v>MPI(P=6)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'N=128'!$D$8</c:f>
              <c:numCache>
                <c:formatCode>0.0000</c:formatCode>
                <c:ptCount val="1"/>
                <c:pt idx="0">
                  <c:v>6.0200000000000002E-3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52-4701-9CA4-C2336D6D01B8}"/>
            </c:ext>
          </c:extLst>
        </c:ser>
        <c:ser>
          <c:idx val="3"/>
          <c:order val="3"/>
          <c:tx>
            <c:strRef>
              <c:f>'N=128'!$E$2</c:f>
              <c:strCache>
                <c:ptCount val="1"/>
                <c:pt idx="0">
                  <c:v>MPI(P = 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'N=128'!$E$8</c:f>
              <c:numCache>
                <c:formatCode>0.0000</c:formatCode>
                <c:ptCount val="1"/>
                <c:pt idx="0">
                  <c:v>5.1799999999999997E-3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52-4701-9CA4-C2336D6D01B8}"/>
            </c:ext>
          </c:extLst>
        </c:ser>
        <c:ser>
          <c:idx val="4"/>
          <c:order val="4"/>
          <c:tx>
            <c:strRef>
              <c:f>'N=128'!$F$2</c:f>
              <c:strCache>
                <c:ptCount val="1"/>
                <c:pt idx="0">
                  <c:v>OMP(P=4)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'N=128'!$F$8</c:f>
              <c:numCache>
                <c:formatCode>0.0000</c:formatCode>
                <c:ptCount val="1"/>
                <c:pt idx="0">
                  <c:v>2.82E-3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52-4701-9CA4-C2336D6D01B8}"/>
            </c:ext>
          </c:extLst>
        </c:ser>
        <c:ser>
          <c:idx val="5"/>
          <c:order val="5"/>
          <c:tx>
            <c:strRef>
              <c:f>'N=128'!$G$2</c:f>
              <c:strCache>
                <c:ptCount val="1"/>
                <c:pt idx="0">
                  <c:v>OMP(P=6)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'N=128'!$G$8</c:f>
              <c:numCache>
                <c:formatCode>0.0000</c:formatCode>
                <c:ptCount val="1"/>
                <c:pt idx="0">
                  <c:v>3.1399999999999996E-3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52-4701-9CA4-C2336D6D01B8}"/>
            </c:ext>
          </c:extLst>
        </c:ser>
        <c:ser>
          <c:idx val="6"/>
          <c:order val="6"/>
          <c:tx>
            <c:strRef>
              <c:f>'N=128'!$H$2</c:f>
              <c:strCache>
                <c:ptCount val="1"/>
                <c:pt idx="0">
                  <c:v>OMP(P=8)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'N=128'!$H$8</c:f>
              <c:numCache>
                <c:formatCode>0.0000</c:formatCode>
                <c:ptCount val="1"/>
                <c:pt idx="0">
                  <c:v>3.1199999999999999E-3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52-4701-9CA4-C2336D6D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655247"/>
        <c:axId val="1592652751"/>
      </c:barChart>
      <c:catAx>
        <c:axId val="15926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2751"/>
        <c:crosses val="autoZero"/>
        <c:auto val="1"/>
        <c:lblAlgn val="ctr"/>
        <c:lblOffset val="100"/>
        <c:noMultiLvlLbl val="0"/>
      </c:catAx>
      <c:valAx>
        <c:axId val="15926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do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Strassen Serial x Paralelo (n=2048)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'N=2048'!$B$11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'N=2048'!$B$17</c:f>
              <c:numCache>
                <c:formatCode>0.0000</c:formatCode>
                <c:ptCount val="1"/>
                <c:pt idx="0">
                  <c:v>18.792000000000002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8-4C26-BF37-F0DD44DB6D72}"/>
            </c:ext>
          </c:extLst>
        </c:ser>
        <c:ser>
          <c:idx val="1"/>
          <c:order val="1"/>
          <c:tx>
            <c:strRef>
              <c:f>'N=2048'!$C$11</c:f>
              <c:strCache>
                <c:ptCount val="1"/>
                <c:pt idx="0">
                  <c:v>MPI(P=4)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'N=2048'!$C$17</c:f>
              <c:numCache>
                <c:formatCode>0.0000</c:formatCode>
                <c:ptCount val="1"/>
                <c:pt idx="0">
                  <c:v>11.3734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B8-4C26-BF37-F0DD44DB6D72}"/>
            </c:ext>
          </c:extLst>
        </c:ser>
        <c:ser>
          <c:idx val="2"/>
          <c:order val="2"/>
          <c:tx>
            <c:strRef>
              <c:f>'N=2048'!$D$11</c:f>
              <c:strCache>
                <c:ptCount val="1"/>
                <c:pt idx="0">
                  <c:v>MPI(P=6)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'N=2048'!$D$17</c:f>
              <c:numCache>
                <c:formatCode>0.0000</c:formatCode>
                <c:ptCount val="1"/>
                <c:pt idx="0">
                  <c:v>9.0655800000000006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B8-4C26-BF37-F0DD44DB6D72}"/>
            </c:ext>
          </c:extLst>
        </c:ser>
        <c:ser>
          <c:idx val="3"/>
          <c:order val="3"/>
          <c:tx>
            <c:strRef>
              <c:f>'N=2048'!$E$11</c:f>
              <c:strCache>
                <c:ptCount val="1"/>
                <c:pt idx="0">
                  <c:v>MPI(P = 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'N=2048'!$E$17</c:f>
              <c:numCache>
                <c:formatCode>0.0000</c:formatCode>
                <c:ptCount val="1"/>
                <c:pt idx="0">
                  <c:v>5.7049599999999998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B8-4C26-BF37-F0DD44DB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655247"/>
        <c:axId val="1592652751"/>
      </c:barChart>
      <c:catAx>
        <c:axId val="15926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2751"/>
        <c:crosses val="autoZero"/>
        <c:auto val="1"/>
        <c:lblAlgn val="ctr"/>
        <c:lblOffset val="100"/>
        <c:noMultiLvlLbl val="0"/>
      </c:catAx>
      <c:valAx>
        <c:axId val="15926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do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Strassen Serial x Paralelo (n=4096)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'N=4096'!$B$2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'N=4096'!$B$8</c:f>
              <c:numCache>
                <c:formatCode>0.0000</c:formatCode>
                <c:ptCount val="1"/>
                <c:pt idx="0">
                  <c:v>131.44800000000001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6-4B8F-AAA2-1A7A3DF39291}"/>
            </c:ext>
          </c:extLst>
        </c:ser>
        <c:ser>
          <c:idx val="1"/>
          <c:order val="1"/>
          <c:tx>
            <c:strRef>
              <c:f>'N=4096'!$C$2</c:f>
              <c:strCache>
                <c:ptCount val="1"/>
                <c:pt idx="0">
                  <c:v>MPI(P=4)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'N=4096'!$C$8</c:f>
              <c:numCache>
                <c:formatCode>0.0000</c:formatCode>
                <c:ptCount val="1"/>
                <c:pt idx="0">
                  <c:v>81.938799999999986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6-4B8F-AAA2-1A7A3DF39291}"/>
            </c:ext>
          </c:extLst>
        </c:ser>
        <c:ser>
          <c:idx val="2"/>
          <c:order val="2"/>
          <c:tx>
            <c:strRef>
              <c:f>'N=4096'!$D$2</c:f>
              <c:strCache>
                <c:ptCount val="1"/>
                <c:pt idx="0">
                  <c:v>MPI(P=6)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'N=4096'!$D$8</c:f>
              <c:numCache>
                <c:formatCode>0.0000</c:formatCode>
                <c:ptCount val="1"/>
                <c:pt idx="0">
                  <c:v>61.866000000000007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6-4B8F-AAA2-1A7A3DF39291}"/>
            </c:ext>
          </c:extLst>
        </c:ser>
        <c:ser>
          <c:idx val="3"/>
          <c:order val="3"/>
          <c:tx>
            <c:strRef>
              <c:f>'N=4096'!$E$2</c:f>
              <c:strCache>
                <c:ptCount val="1"/>
                <c:pt idx="0">
                  <c:v>MPI(P = 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'N=4096'!$E$8</c:f>
              <c:numCache>
                <c:formatCode>0.0000</c:formatCode>
                <c:ptCount val="1"/>
                <c:pt idx="0">
                  <c:v>38.862199999999994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46-4B8F-AAA2-1A7A3DF39291}"/>
            </c:ext>
          </c:extLst>
        </c:ser>
        <c:ser>
          <c:idx val="4"/>
          <c:order val="4"/>
          <c:tx>
            <c:strRef>
              <c:f>'N=4096'!$F$2</c:f>
              <c:strCache>
                <c:ptCount val="1"/>
                <c:pt idx="0">
                  <c:v>OMP(P=4)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'N=4096'!$F$8</c:f>
              <c:numCache>
                <c:formatCode>0.0000</c:formatCode>
                <c:ptCount val="1"/>
                <c:pt idx="0">
                  <c:v>53.308599999999998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46-4B8F-AAA2-1A7A3DF39291}"/>
            </c:ext>
          </c:extLst>
        </c:ser>
        <c:ser>
          <c:idx val="5"/>
          <c:order val="5"/>
          <c:tx>
            <c:strRef>
              <c:f>'N=4096'!$G$2</c:f>
              <c:strCache>
                <c:ptCount val="1"/>
                <c:pt idx="0">
                  <c:v>OMP(P=6)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'N=4096'!$G$8</c:f>
              <c:numCache>
                <c:formatCode>0.0000</c:formatCode>
                <c:ptCount val="1"/>
                <c:pt idx="0">
                  <c:v>41.544600000000003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46-4B8F-AAA2-1A7A3DF39291}"/>
            </c:ext>
          </c:extLst>
        </c:ser>
        <c:ser>
          <c:idx val="6"/>
          <c:order val="6"/>
          <c:tx>
            <c:strRef>
              <c:f>'N=4096'!$H$2</c:f>
              <c:strCache>
                <c:ptCount val="1"/>
                <c:pt idx="0">
                  <c:v>OMP(P=8)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'N=4096'!$H$8</c:f>
              <c:numCache>
                <c:formatCode>0.0000</c:formatCode>
                <c:ptCount val="1"/>
                <c:pt idx="0">
                  <c:v>37.268800000000006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46-4B8F-AAA2-1A7A3DF39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655247"/>
        <c:axId val="1592652751"/>
      </c:barChart>
      <c:catAx>
        <c:axId val="1592655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2652751"/>
        <c:crosses val="autoZero"/>
        <c:auto val="1"/>
        <c:lblAlgn val="ctr"/>
        <c:lblOffset val="100"/>
        <c:noMultiLvlLbl val="0"/>
      </c:catAx>
      <c:valAx>
        <c:axId val="15926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do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Strassen Serial x Paralelo (n=4096)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'N=4096'!$B$11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'N=4096'!$B$17</c:f>
              <c:numCache>
                <c:formatCode>0.0000</c:formatCode>
                <c:ptCount val="1"/>
                <c:pt idx="0">
                  <c:v>131.44800000000001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0-4470-B6AD-D5120E6FB499}"/>
            </c:ext>
          </c:extLst>
        </c:ser>
        <c:ser>
          <c:idx val="1"/>
          <c:order val="1"/>
          <c:tx>
            <c:strRef>
              <c:f>'N=4096'!$C$11</c:f>
              <c:strCache>
                <c:ptCount val="1"/>
                <c:pt idx="0">
                  <c:v>MPI(P=4)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'N=4096'!$C$17</c:f>
              <c:numCache>
                <c:formatCode>0.0000</c:formatCode>
                <c:ptCount val="1"/>
                <c:pt idx="0">
                  <c:v>81.938799999999986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E0-4470-B6AD-D5120E6FB499}"/>
            </c:ext>
          </c:extLst>
        </c:ser>
        <c:ser>
          <c:idx val="2"/>
          <c:order val="2"/>
          <c:tx>
            <c:strRef>
              <c:f>'N=4096'!$D$11</c:f>
              <c:strCache>
                <c:ptCount val="1"/>
                <c:pt idx="0">
                  <c:v>MPI(P=6)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'N=4096'!$D$17</c:f>
              <c:numCache>
                <c:formatCode>0.0000</c:formatCode>
                <c:ptCount val="1"/>
                <c:pt idx="0">
                  <c:v>61.866000000000007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E0-4470-B6AD-D5120E6FB499}"/>
            </c:ext>
          </c:extLst>
        </c:ser>
        <c:ser>
          <c:idx val="3"/>
          <c:order val="3"/>
          <c:tx>
            <c:strRef>
              <c:f>'N=4096'!$E$11</c:f>
              <c:strCache>
                <c:ptCount val="1"/>
                <c:pt idx="0">
                  <c:v>MPI(P = 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'N=4096'!$E$17</c:f>
              <c:numCache>
                <c:formatCode>0.0000</c:formatCode>
                <c:ptCount val="1"/>
                <c:pt idx="0">
                  <c:v>38.862199999999994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E0-4470-B6AD-D5120E6FB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655247"/>
        <c:axId val="1592652751"/>
      </c:barChart>
      <c:catAx>
        <c:axId val="15926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2751"/>
        <c:crosses val="autoZero"/>
        <c:auto val="1"/>
        <c:lblAlgn val="ctr"/>
        <c:lblOffset val="100"/>
        <c:noMultiLvlLbl val="0"/>
      </c:catAx>
      <c:valAx>
        <c:axId val="15926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do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Desempenho do Algoritmo de Strassen Sequencial x Paralelo (MPI e OMP)</a:t>
            </a:r>
          </a:p>
        </c:rich>
      </c:tx>
      <c:layout>
        <c:manualLayout>
          <c:xMode val="edge"/>
          <c:yMode val="edge"/>
          <c:x val="0.11358928730659038"/>
          <c:y val="2.411467797294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 GERAL'!$B$1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'MEDIA GERAL'!$A$2:$A$7</c:f>
              <c:strCache>
                <c:ptCount val="6"/>
                <c:pt idx="0">
                  <c:v>N=128</c:v>
                </c:pt>
                <c:pt idx="1">
                  <c:v>N=256</c:v>
                </c:pt>
                <c:pt idx="2">
                  <c:v>N=512</c:v>
                </c:pt>
                <c:pt idx="3">
                  <c:v>N=1024</c:v>
                </c:pt>
                <c:pt idx="4">
                  <c:v>N=2048</c:v>
                </c:pt>
                <c:pt idx="5">
                  <c:v>N=4096</c:v>
                </c:pt>
              </c:strCache>
            </c:strRef>
          </c:cat>
          <c:val>
            <c:numRef>
              <c:f>'MEDIA GERAL'!$B$2:$B$7</c:f>
              <c:numCache>
                <c:formatCode>0.000</c:formatCode>
                <c:ptCount val="6"/>
                <c:pt idx="0">
                  <c:v>7.2999999999999992E-3</c:v>
                </c:pt>
                <c:pt idx="1">
                  <c:v>5.4599999999999996E-2</c:v>
                </c:pt>
                <c:pt idx="2">
                  <c:v>0.37296000000000001</c:v>
                </c:pt>
                <c:pt idx="3">
                  <c:v>2.7423999999999999</c:v>
                </c:pt>
                <c:pt idx="4">
                  <c:v>18.792000000000002</c:v>
                </c:pt>
                <c:pt idx="5">
                  <c:v>131.44800000000001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8-4368-99C8-DDEF9DD2BA2A}"/>
            </c:ext>
          </c:extLst>
        </c:ser>
        <c:ser>
          <c:idx val="1"/>
          <c:order val="1"/>
          <c:tx>
            <c:strRef>
              <c:f>'MEDIA GERAL'!$C$1</c:f>
              <c:strCache>
                <c:ptCount val="1"/>
                <c:pt idx="0">
                  <c:v>MPI(P=4)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'MEDIA GERAL'!$A$2:$A$7</c:f>
              <c:strCache>
                <c:ptCount val="6"/>
                <c:pt idx="0">
                  <c:v>N=128</c:v>
                </c:pt>
                <c:pt idx="1">
                  <c:v>N=256</c:v>
                </c:pt>
                <c:pt idx="2">
                  <c:v>N=512</c:v>
                </c:pt>
                <c:pt idx="3">
                  <c:v>N=1024</c:v>
                </c:pt>
                <c:pt idx="4">
                  <c:v>N=2048</c:v>
                </c:pt>
                <c:pt idx="5">
                  <c:v>N=4096</c:v>
                </c:pt>
              </c:strCache>
            </c:strRef>
          </c:cat>
          <c:val>
            <c:numRef>
              <c:f>'MEDIA GERAL'!$C$2:$C$7</c:f>
              <c:numCache>
                <c:formatCode>0.000</c:formatCode>
                <c:ptCount val="6"/>
                <c:pt idx="0">
                  <c:v>6.0999999999999995E-3</c:v>
                </c:pt>
                <c:pt idx="1">
                  <c:v>3.3279999999999997E-2</c:v>
                </c:pt>
                <c:pt idx="2">
                  <c:v>0.23957999999999999</c:v>
                </c:pt>
                <c:pt idx="3">
                  <c:v>1.6283999999999998</c:v>
                </c:pt>
                <c:pt idx="4">
                  <c:v>11.3734</c:v>
                </c:pt>
                <c:pt idx="5">
                  <c:v>81.938799999999986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8-4368-99C8-DDEF9DD2BA2A}"/>
            </c:ext>
          </c:extLst>
        </c:ser>
        <c:ser>
          <c:idx val="2"/>
          <c:order val="2"/>
          <c:tx>
            <c:strRef>
              <c:f>'MEDIA GERAL'!$D$1</c:f>
              <c:strCache>
                <c:ptCount val="1"/>
                <c:pt idx="0">
                  <c:v>MPI(P=6)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'MEDIA GERAL'!$A$2:$A$7</c:f>
              <c:strCache>
                <c:ptCount val="6"/>
                <c:pt idx="0">
                  <c:v>N=128</c:v>
                </c:pt>
                <c:pt idx="1">
                  <c:v>N=256</c:v>
                </c:pt>
                <c:pt idx="2">
                  <c:v>N=512</c:v>
                </c:pt>
                <c:pt idx="3">
                  <c:v>N=1024</c:v>
                </c:pt>
                <c:pt idx="4">
                  <c:v>N=2048</c:v>
                </c:pt>
                <c:pt idx="5">
                  <c:v>N=4096</c:v>
                </c:pt>
              </c:strCache>
            </c:strRef>
          </c:cat>
          <c:val>
            <c:numRef>
              <c:f>'MEDIA GERAL'!$D$2:$D$7</c:f>
              <c:numCache>
                <c:formatCode>0.000</c:formatCode>
                <c:ptCount val="6"/>
                <c:pt idx="0">
                  <c:v>6.0200000000000002E-3</c:v>
                </c:pt>
                <c:pt idx="1">
                  <c:v>2.9680000000000002E-2</c:v>
                </c:pt>
                <c:pt idx="2">
                  <c:v>0.19142000000000001</c:v>
                </c:pt>
                <c:pt idx="3">
                  <c:v>1.2922400000000001</c:v>
                </c:pt>
                <c:pt idx="4">
                  <c:v>9.0655800000000006</c:v>
                </c:pt>
                <c:pt idx="5">
                  <c:v>61.866000000000007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08-4368-99C8-DDEF9DD2BA2A}"/>
            </c:ext>
          </c:extLst>
        </c:ser>
        <c:ser>
          <c:idx val="3"/>
          <c:order val="3"/>
          <c:tx>
            <c:strRef>
              <c:f>'MEDIA GERAL'!$E$1</c:f>
              <c:strCache>
                <c:ptCount val="1"/>
                <c:pt idx="0">
                  <c:v>MPI(P = 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'MEDIA GERAL'!$A$2:$A$7</c:f>
              <c:strCache>
                <c:ptCount val="6"/>
                <c:pt idx="0">
                  <c:v>N=128</c:v>
                </c:pt>
                <c:pt idx="1">
                  <c:v>N=256</c:v>
                </c:pt>
                <c:pt idx="2">
                  <c:v>N=512</c:v>
                </c:pt>
                <c:pt idx="3">
                  <c:v>N=1024</c:v>
                </c:pt>
                <c:pt idx="4">
                  <c:v>N=2048</c:v>
                </c:pt>
                <c:pt idx="5">
                  <c:v>N=4096</c:v>
                </c:pt>
              </c:strCache>
            </c:strRef>
          </c:cat>
          <c:val>
            <c:numRef>
              <c:f>'MEDIA GERAL'!$E$2:$E$7</c:f>
              <c:numCache>
                <c:formatCode>0.000</c:formatCode>
                <c:ptCount val="6"/>
                <c:pt idx="0">
                  <c:v>5.1799999999999997E-3</c:v>
                </c:pt>
                <c:pt idx="1">
                  <c:v>2.4459999999999999E-2</c:v>
                </c:pt>
                <c:pt idx="2">
                  <c:v>0.13047999999999998</c:v>
                </c:pt>
                <c:pt idx="3">
                  <c:v>0.8405999999999999</c:v>
                </c:pt>
                <c:pt idx="4">
                  <c:v>5.7049599999999998</c:v>
                </c:pt>
                <c:pt idx="5">
                  <c:v>38.862199999999994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08-4368-99C8-DDEF9DD2BA2A}"/>
            </c:ext>
          </c:extLst>
        </c:ser>
        <c:ser>
          <c:idx val="4"/>
          <c:order val="4"/>
          <c:tx>
            <c:strRef>
              <c:f>'MEDIA GERAL'!$F$1</c:f>
              <c:strCache>
                <c:ptCount val="1"/>
                <c:pt idx="0">
                  <c:v>OMP(P=4)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'MEDIA GERAL'!$A$2:$A$7</c:f>
              <c:strCache>
                <c:ptCount val="6"/>
                <c:pt idx="0">
                  <c:v>N=128</c:v>
                </c:pt>
                <c:pt idx="1">
                  <c:v>N=256</c:v>
                </c:pt>
                <c:pt idx="2">
                  <c:v>N=512</c:v>
                </c:pt>
                <c:pt idx="3">
                  <c:v>N=1024</c:v>
                </c:pt>
                <c:pt idx="4">
                  <c:v>N=2048</c:v>
                </c:pt>
                <c:pt idx="5">
                  <c:v>N=4096</c:v>
                </c:pt>
              </c:strCache>
            </c:strRef>
          </c:cat>
          <c:val>
            <c:numRef>
              <c:f>'MEDIA GERAL'!$F$2:$F$7</c:f>
              <c:numCache>
                <c:formatCode>0.000</c:formatCode>
                <c:ptCount val="6"/>
                <c:pt idx="0">
                  <c:v>2.82E-3</c:v>
                </c:pt>
                <c:pt idx="1">
                  <c:v>1.9980000000000001E-2</c:v>
                </c:pt>
                <c:pt idx="2">
                  <c:v>0.14163999999999999</c:v>
                </c:pt>
                <c:pt idx="3">
                  <c:v>1.0503199999999999</c:v>
                </c:pt>
                <c:pt idx="4">
                  <c:v>7.4573999999999998</c:v>
                </c:pt>
                <c:pt idx="5">
                  <c:v>53.308599999999998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08-4368-99C8-DDEF9DD2BA2A}"/>
            </c:ext>
          </c:extLst>
        </c:ser>
        <c:ser>
          <c:idx val="5"/>
          <c:order val="5"/>
          <c:tx>
            <c:strRef>
              <c:f>'MEDIA GERAL'!$G$1</c:f>
              <c:strCache>
                <c:ptCount val="1"/>
                <c:pt idx="0">
                  <c:v>OMP(P=6)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'MEDIA GERAL'!$A$2:$A$7</c:f>
              <c:strCache>
                <c:ptCount val="6"/>
                <c:pt idx="0">
                  <c:v>N=128</c:v>
                </c:pt>
                <c:pt idx="1">
                  <c:v>N=256</c:v>
                </c:pt>
                <c:pt idx="2">
                  <c:v>N=512</c:v>
                </c:pt>
                <c:pt idx="3">
                  <c:v>N=1024</c:v>
                </c:pt>
                <c:pt idx="4">
                  <c:v>N=2048</c:v>
                </c:pt>
                <c:pt idx="5">
                  <c:v>N=4096</c:v>
                </c:pt>
              </c:strCache>
            </c:strRef>
          </c:cat>
          <c:val>
            <c:numRef>
              <c:f>'MEDIA GERAL'!$G$2:$G$7</c:f>
              <c:numCache>
                <c:formatCode>0.000</c:formatCode>
                <c:ptCount val="6"/>
                <c:pt idx="0">
                  <c:v>3.1399999999999996E-3</c:v>
                </c:pt>
                <c:pt idx="1">
                  <c:v>1.9720000000000001E-2</c:v>
                </c:pt>
                <c:pt idx="2">
                  <c:v>0.11878</c:v>
                </c:pt>
                <c:pt idx="3">
                  <c:v>0.81974000000000002</c:v>
                </c:pt>
                <c:pt idx="4">
                  <c:v>5.8211599999999999</c:v>
                </c:pt>
                <c:pt idx="5">
                  <c:v>41.544600000000003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08-4368-99C8-DDEF9DD2BA2A}"/>
            </c:ext>
          </c:extLst>
        </c:ser>
        <c:ser>
          <c:idx val="6"/>
          <c:order val="6"/>
          <c:tx>
            <c:strRef>
              <c:f>'MEDIA GERAL'!$H$1</c:f>
              <c:strCache>
                <c:ptCount val="1"/>
                <c:pt idx="0">
                  <c:v>OMP(P=8)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'MEDIA GERAL'!$A$2:$A$7</c:f>
              <c:strCache>
                <c:ptCount val="6"/>
                <c:pt idx="0">
                  <c:v>N=128</c:v>
                </c:pt>
                <c:pt idx="1">
                  <c:v>N=256</c:v>
                </c:pt>
                <c:pt idx="2">
                  <c:v>N=512</c:v>
                </c:pt>
                <c:pt idx="3">
                  <c:v>N=1024</c:v>
                </c:pt>
                <c:pt idx="4">
                  <c:v>N=2048</c:v>
                </c:pt>
                <c:pt idx="5">
                  <c:v>N=4096</c:v>
                </c:pt>
              </c:strCache>
            </c:strRef>
          </c:cat>
          <c:val>
            <c:numRef>
              <c:f>'MEDIA GERAL'!$H$2:$H$7</c:f>
              <c:numCache>
                <c:formatCode>0.000</c:formatCode>
                <c:ptCount val="6"/>
                <c:pt idx="0">
                  <c:v>3.1199999999999999E-3</c:v>
                </c:pt>
                <c:pt idx="1">
                  <c:v>1.7579999999999998E-2</c:v>
                </c:pt>
                <c:pt idx="2">
                  <c:v>0.10786</c:v>
                </c:pt>
                <c:pt idx="3">
                  <c:v>0.75090000000000001</c:v>
                </c:pt>
                <c:pt idx="4">
                  <c:v>5.1800999999999995</c:v>
                </c:pt>
                <c:pt idx="5">
                  <c:v>37.268800000000006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08-4368-99C8-DDEF9DD2B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089727"/>
        <c:axId val="1673090143"/>
      </c:lineChart>
      <c:catAx>
        <c:axId val="167308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3090143"/>
        <c:crosses val="autoZero"/>
        <c:auto val="1"/>
        <c:lblAlgn val="ctr"/>
        <c:lblOffset val="100"/>
        <c:noMultiLvlLbl val="0"/>
      </c:catAx>
      <c:valAx>
        <c:axId val="167309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308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baseline="0">
                <a:effectLst/>
              </a:rPr>
              <a:t>Desempenho do Algoritmo de Strassen Sequencial x Paralelo</a:t>
            </a:r>
          </a:p>
        </c:rich>
      </c:tx>
      <c:layout>
        <c:manualLayout>
          <c:xMode val="edge"/>
          <c:yMode val="edge"/>
          <c:x val="0.15100927745922454"/>
          <c:y val="2.411467797294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 GERAL'!$B$9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'MEDIA GERAL'!$A$10:$A$15</c:f>
              <c:strCache>
                <c:ptCount val="6"/>
                <c:pt idx="0">
                  <c:v>N=128</c:v>
                </c:pt>
                <c:pt idx="1">
                  <c:v>N=256</c:v>
                </c:pt>
                <c:pt idx="2">
                  <c:v>N=512</c:v>
                </c:pt>
                <c:pt idx="3">
                  <c:v>N=1024</c:v>
                </c:pt>
                <c:pt idx="4">
                  <c:v>N=2048</c:v>
                </c:pt>
                <c:pt idx="5">
                  <c:v>N=4096</c:v>
                </c:pt>
              </c:strCache>
            </c:strRef>
          </c:cat>
          <c:val>
            <c:numRef>
              <c:f>'MEDIA GERAL'!$B$10:$B$15</c:f>
              <c:numCache>
                <c:formatCode>0.000</c:formatCode>
                <c:ptCount val="6"/>
                <c:pt idx="0">
                  <c:v>7.2999999999999992E-3</c:v>
                </c:pt>
                <c:pt idx="1">
                  <c:v>5.4599999999999996E-2</c:v>
                </c:pt>
                <c:pt idx="2">
                  <c:v>0.37296000000000001</c:v>
                </c:pt>
                <c:pt idx="3">
                  <c:v>2.7423999999999999</c:v>
                </c:pt>
                <c:pt idx="4">
                  <c:v>18.792000000000002</c:v>
                </c:pt>
                <c:pt idx="5">
                  <c:v>131.44800000000001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5-4C18-8F28-5745BBE929DD}"/>
            </c:ext>
          </c:extLst>
        </c:ser>
        <c:ser>
          <c:idx val="1"/>
          <c:order val="1"/>
          <c:tx>
            <c:strRef>
              <c:f>'MEDIA GERAL'!$C$9</c:f>
              <c:strCache>
                <c:ptCount val="1"/>
                <c:pt idx="0">
                  <c:v>MPI(P=4)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'MEDIA GERAL'!$A$10:$A$15</c:f>
              <c:strCache>
                <c:ptCount val="6"/>
                <c:pt idx="0">
                  <c:v>N=128</c:v>
                </c:pt>
                <c:pt idx="1">
                  <c:v>N=256</c:v>
                </c:pt>
                <c:pt idx="2">
                  <c:v>N=512</c:v>
                </c:pt>
                <c:pt idx="3">
                  <c:v>N=1024</c:v>
                </c:pt>
                <c:pt idx="4">
                  <c:v>N=2048</c:v>
                </c:pt>
                <c:pt idx="5">
                  <c:v>N=4096</c:v>
                </c:pt>
              </c:strCache>
            </c:strRef>
          </c:cat>
          <c:val>
            <c:numRef>
              <c:f>'MEDIA GERAL'!$C$10:$C$15</c:f>
              <c:numCache>
                <c:formatCode>0.000</c:formatCode>
                <c:ptCount val="6"/>
                <c:pt idx="0">
                  <c:v>6.0999999999999995E-3</c:v>
                </c:pt>
                <c:pt idx="1">
                  <c:v>3.3279999999999997E-2</c:v>
                </c:pt>
                <c:pt idx="2">
                  <c:v>0.23957999999999999</c:v>
                </c:pt>
                <c:pt idx="3">
                  <c:v>1.6283999999999998</c:v>
                </c:pt>
                <c:pt idx="4">
                  <c:v>11.3734</c:v>
                </c:pt>
                <c:pt idx="5">
                  <c:v>81.938799999999986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5-4C18-8F28-5745BBE929DD}"/>
            </c:ext>
          </c:extLst>
        </c:ser>
        <c:ser>
          <c:idx val="2"/>
          <c:order val="2"/>
          <c:tx>
            <c:strRef>
              <c:f>'MEDIA GERAL'!$D$9</c:f>
              <c:strCache>
                <c:ptCount val="1"/>
                <c:pt idx="0">
                  <c:v>MPI(P=6)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'MEDIA GERAL'!$A$10:$A$15</c:f>
              <c:strCache>
                <c:ptCount val="6"/>
                <c:pt idx="0">
                  <c:v>N=128</c:v>
                </c:pt>
                <c:pt idx="1">
                  <c:v>N=256</c:v>
                </c:pt>
                <c:pt idx="2">
                  <c:v>N=512</c:v>
                </c:pt>
                <c:pt idx="3">
                  <c:v>N=1024</c:v>
                </c:pt>
                <c:pt idx="4">
                  <c:v>N=2048</c:v>
                </c:pt>
                <c:pt idx="5">
                  <c:v>N=4096</c:v>
                </c:pt>
              </c:strCache>
            </c:strRef>
          </c:cat>
          <c:val>
            <c:numRef>
              <c:f>'MEDIA GERAL'!$D$10:$D$15</c:f>
              <c:numCache>
                <c:formatCode>0.000</c:formatCode>
                <c:ptCount val="6"/>
                <c:pt idx="0">
                  <c:v>6.0200000000000002E-3</c:v>
                </c:pt>
                <c:pt idx="1">
                  <c:v>2.9680000000000002E-2</c:v>
                </c:pt>
                <c:pt idx="2">
                  <c:v>0.19142000000000001</c:v>
                </c:pt>
                <c:pt idx="3">
                  <c:v>1.2922400000000001</c:v>
                </c:pt>
                <c:pt idx="4">
                  <c:v>9.0655800000000006</c:v>
                </c:pt>
                <c:pt idx="5">
                  <c:v>61.866000000000007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5-4C18-8F28-5745BBE929DD}"/>
            </c:ext>
          </c:extLst>
        </c:ser>
        <c:ser>
          <c:idx val="3"/>
          <c:order val="3"/>
          <c:tx>
            <c:strRef>
              <c:f>'MEDIA GERAL'!$E$9</c:f>
              <c:strCache>
                <c:ptCount val="1"/>
                <c:pt idx="0">
                  <c:v>MPI(P = 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'MEDIA GERAL'!$A$10:$A$15</c:f>
              <c:strCache>
                <c:ptCount val="6"/>
                <c:pt idx="0">
                  <c:v>N=128</c:v>
                </c:pt>
                <c:pt idx="1">
                  <c:v>N=256</c:v>
                </c:pt>
                <c:pt idx="2">
                  <c:v>N=512</c:v>
                </c:pt>
                <c:pt idx="3">
                  <c:v>N=1024</c:v>
                </c:pt>
                <c:pt idx="4">
                  <c:v>N=2048</c:v>
                </c:pt>
                <c:pt idx="5">
                  <c:v>N=4096</c:v>
                </c:pt>
              </c:strCache>
            </c:strRef>
          </c:cat>
          <c:val>
            <c:numRef>
              <c:f>'MEDIA GERAL'!$E$10:$E$15</c:f>
              <c:numCache>
                <c:formatCode>0.000</c:formatCode>
                <c:ptCount val="6"/>
                <c:pt idx="0">
                  <c:v>5.1799999999999997E-3</c:v>
                </c:pt>
                <c:pt idx="1">
                  <c:v>2.4459999999999999E-2</c:v>
                </c:pt>
                <c:pt idx="2">
                  <c:v>0.13047999999999998</c:v>
                </c:pt>
                <c:pt idx="3">
                  <c:v>0.8405999999999999</c:v>
                </c:pt>
                <c:pt idx="4">
                  <c:v>5.7049599999999998</c:v>
                </c:pt>
                <c:pt idx="5">
                  <c:v>38.862199999999994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5-4C18-8F28-5745BBE92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089727"/>
        <c:axId val="1673090143"/>
      </c:lineChart>
      <c:catAx>
        <c:axId val="167308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3090143"/>
        <c:crosses val="autoZero"/>
        <c:auto val="1"/>
        <c:lblAlgn val="ctr"/>
        <c:lblOffset val="100"/>
        <c:noMultiLvlLbl val="0"/>
      </c:catAx>
      <c:valAx>
        <c:axId val="167309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308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Strassen Serial x Paralelo (n=128)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'N=128'!$B$2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'N=128'!$B$8</c:f>
              <c:numCache>
                <c:formatCode>0.0000</c:formatCode>
                <c:ptCount val="1"/>
                <c:pt idx="0">
                  <c:v>7.2999999999999992E-3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1-472D-8A71-AD964719BD57}"/>
            </c:ext>
          </c:extLst>
        </c:ser>
        <c:ser>
          <c:idx val="1"/>
          <c:order val="1"/>
          <c:tx>
            <c:strRef>
              <c:f>'N=128'!$C$2</c:f>
              <c:strCache>
                <c:ptCount val="1"/>
                <c:pt idx="0">
                  <c:v>MPI(P=4)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'N=128'!$C$8</c:f>
              <c:numCache>
                <c:formatCode>0.0000</c:formatCode>
                <c:ptCount val="1"/>
                <c:pt idx="0">
                  <c:v>6.0999999999999995E-3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31-472D-8A71-AD964719BD57}"/>
            </c:ext>
          </c:extLst>
        </c:ser>
        <c:ser>
          <c:idx val="2"/>
          <c:order val="2"/>
          <c:tx>
            <c:strRef>
              <c:f>'N=128'!$D$2</c:f>
              <c:strCache>
                <c:ptCount val="1"/>
                <c:pt idx="0">
                  <c:v>MPI(P=6)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'N=128'!$D$8</c:f>
              <c:numCache>
                <c:formatCode>0.0000</c:formatCode>
                <c:ptCount val="1"/>
                <c:pt idx="0">
                  <c:v>6.0200000000000002E-3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31-472D-8A71-AD964719BD57}"/>
            </c:ext>
          </c:extLst>
        </c:ser>
        <c:ser>
          <c:idx val="3"/>
          <c:order val="3"/>
          <c:tx>
            <c:strRef>
              <c:f>'N=128'!$E$2</c:f>
              <c:strCache>
                <c:ptCount val="1"/>
                <c:pt idx="0">
                  <c:v>MPI(P = 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'N=128'!$E$8</c:f>
              <c:numCache>
                <c:formatCode>0.0000</c:formatCode>
                <c:ptCount val="1"/>
                <c:pt idx="0">
                  <c:v>5.1799999999999997E-3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31-472D-8A71-AD964719B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655247"/>
        <c:axId val="1592652751"/>
      </c:barChart>
      <c:catAx>
        <c:axId val="15926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2751"/>
        <c:crosses val="autoZero"/>
        <c:auto val="1"/>
        <c:lblAlgn val="ctr"/>
        <c:lblOffset val="100"/>
        <c:noMultiLvlLbl val="0"/>
      </c:catAx>
      <c:valAx>
        <c:axId val="15926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do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Strassen Serial x Paralelo (n=256)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'N=256'!$B$2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'N=256'!$B$8</c:f>
              <c:numCache>
                <c:formatCode>0.0000</c:formatCode>
                <c:ptCount val="1"/>
                <c:pt idx="0">
                  <c:v>5.4599999999999996E-2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B-4C7C-BA2F-E1A74EAC356E}"/>
            </c:ext>
          </c:extLst>
        </c:ser>
        <c:ser>
          <c:idx val="1"/>
          <c:order val="1"/>
          <c:tx>
            <c:strRef>
              <c:f>'N=256'!$C$2</c:f>
              <c:strCache>
                <c:ptCount val="1"/>
                <c:pt idx="0">
                  <c:v>MPI(P=4)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'N=256'!$C$8</c:f>
              <c:numCache>
                <c:formatCode>0.0000</c:formatCode>
                <c:ptCount val="1"/>
                <c:pt idx="0">
                  <c:v>3.3279999999999997E-2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B-4C7C-BA2F-E1A74EAC356E}"/>
            </c:ext>
          </c:extLst>
        </c:ser>
        <c:ser>
          <c:idx val="2"/>
          <c:order val="2"/>
          <c:tx>
            <c:strRef>
              <c:f>'N=256'!$D$2</c:f>
              <c:strCache>
                <c:ptCount val="1"/>
                <c:pt idx="0">
                  <c:v>MPI(P=6)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'N=256'!$D$8</c:f>
              <c:numCache>
                <c:formatCode>0.0000</c:formatCode>
                <c:ptCount val="1"/>
                <c:pt idx="0">
                  <c:v>2.9680000000000002E-2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1B-4C7C-BA2F-E1A74EAC356E}"/>
            </c:ext>
          </c:extLst>
        </c:ser>
        <c:ser>
          <c:idx val="3"/>
          <c:order val="3"/>
          <c:tx>
            <c:strRef>
              <c:f>'N=256'!$E$2</c:f>
              <c:strCache>
                <c:ptCount val="1"/>
                <c:pt idx="0">
                  <c:v>MPI(P = 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'N=256'!$E$8</c:f>
              <c:numCache>
                <c:formatCode>0.0000</c:formatCode>
                <c:ptCount val="1"/>
                <c:pt idx="0">
                  <c:v>2.4459999999999999E-2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1B-4C7C-BA2F-E1A74EAC356E}"/>
            </c:ext>
          </c:extLst>
        </c:ser>
        <c:ser>
          <c:idx val="4"/>
          <c:order val="4"/>
          <c:tx>
            <c:strRef>
              <c:f>'N=256'!$F$2</c:f>
              <c:strCache>
                <c:ptCount val="1"/>
                <c:pt idx="0">
                  <c:v>OMP(P=4)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'N=256'!$F$8</c:f>
              <c:numCache>
                <c:formatCode>0.0000</c:formatCode>
                <c:ptCount val="1"/>
                <c:pt idx="0">
                  <c:v>1.9980000000000001E-2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1B-4C7C-BA2F-E1A74EAC356E}"/>
            </c:ext>
          </c:extLst>
        </c:ser>
        <c:ser>
          <c:idx val="5"/>
          <c:order val="5"/>
          <c:tx>
            <c:strRef>
              <c:f>'N=256'!$G$2</c:f>
              <c:strCache>
                <c:ptCount val="1"/>
                <c:pt idx="0">
                  <c:v>OMP(P=6)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'N=256'!$G$8</c:f>
              <c:numCache>
                <c:formatCode>0.0000</c:formatCode>
                <c:ptCount val="1"/>
                <c:pt idx="0">
                  <c:v>1.9720000000000001E-2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1B-4C7C-BA2F-E1A74EAC356E}"/>
            </c:ext>
          </c:extLst>
        </c:ser>
        <c:ser>
          <c:idx val="6"/>
          <c:order val="6"/>
          <c:tx>
            <c:strRef>
              <c:f>'N=256'!$H$2</c:f>
              <c:strCache>
                <c:ptCount val="1"/>
                <c:pt idx="0">
                  <c:v>OMP(P=8)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'N=256'!$H$8</c:f>
              <c:numCache>
                <c:formatCode>0.0000</c:formatCode>
                <c:ptCount val="1"/>
                <c:pt idx="0">
                  <c:v>1.7579999999999998E-2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1B-4C7C-BA2F-E1A74EAC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655247"/>
        <c:axId val="1592652751"/>
      </c:barChart>
      <c:catAx>
        <c:axId val="15926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2751"/>
        <c:crosses val="autoZero"/>
        <c:auto val="1"/>
        <c:lblAlgn val="ctr"/>
        <c:lblOffset val="100"/>
        <c:noMultiLvlLbl val="0"/>
      </c:catAx>
      <c:valAx>
        <c:axId val="15926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do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Strassen Serial x Paralelo (n=256)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'N=256'!$B$11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'N=256'!$B$17</c:f>
              <c:numCache>
                <c:formatCode>0.0000</c:formatCode>
                <c:ptCount val="1"/>
                <c:pt idx="0">
                  <c:v>5.4599999999999996E-2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E-4537-8947-067F7BBE3041}"/>
            </c:ext>
          </c:extLst>
        </c:ser>
        <c:ser>
          <c:idx val="1"/>
          <c:order val="1"/>
          <c:tx>
            <c:strRef>
              <c:f>'N=256'!$C$11</c:f>
              <c:strCache>
                <c:ptCount val="1"/>
                <c:pt idx="0">
                  <c:v>MPI(P=4)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'N=256'!$C$17</c:f>
              <c:numCache>
                <c:formatCode>0.0000</c:formatCode>
                <c:ptCount val="1"/>
                <c:pt idx="0">
                  <c:v>3.3279999999999997E-2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7E-4537-8947-067F7BBE3041}"/>
            </c:ext>
          </c:extLst>
        </c:ser>
        <c:ser>
          <c:idx val="2"/>
          <c:order val="2"/>
          <c:tx>
            <c:strRef>
              <c:f>'N=256'!$D$11</c:f>
              <c:strCache>
                <c:ptCount val="1"/>
                <c:pt idx="0">
                  <c:v>MPI(P=6)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'N=256'!$D$17</c:f>
              <c:numCache>
                <c:formatCode>0.0000</c:formatCode>
                <c:ptCount val="1"/>
                <c:pt idx="0">
                  <c:v>2.9680000000000002E-2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7E-4537-8947-067F7BBE3041}"/>
            </c:ext>
          </c:extLst>
        </c:ser>
        <c:ser>
          <c:idx val="3"/>
          <c:order val="3"/>
          <c:tx>
            <c:strRef>
              <c:f>'N=256'!$E$11</c:f>
              <c:strCache>
                <c:ptCount val="1"/>
                <c:pt idx="0">
                  <c:v>MPI(P = 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'N=256'!$E$17</c:f>
              <c:numCache>
                <c:formatCode>0.0000</c:formatCode>
                <c:ptCount val="1"/>
                <c:pt idx="0">
                  <c:v>2.4459999999999999E-2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7E-4537-8947-067F7BBE3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655247"/>
        <c:axId val="1592652751"/>
      </c:barChart>
      <c:catAx>
        <c:axId val="15926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2751"/>
        <c:crosses val="autoZero"/>
        <c:auto val="1"/>
        <c:lblAlgn val="ctr"/>
        <c:lblOffset val="100"/>
        <c:noMultiLvlLbl val="0"/>
      </c:catAx>
      <c:valAx>
        <c:axId val="15926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do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Strassen Serial x Paralelo (n=512)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'N=512'!$B$2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'N=512'!$B$8</c:f>
              <c:numCache>
                <c:formatCode>0.0000</c:formatCode>
                <c:ptCount val="1"/>
                <c:pt idx="0">
                  <c:v>0.37296000000000001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D-4542-8F1B-7AF74B49146C}"/>
            </c:ext>
          </c:extLst>
        </c:ser>
        <c:ser>
          <c:idx val="1"/>
          <c:order val="1"/>
          <c:tx>
            <c:strRef>
              <c:f>'N=512'!$C$2</c:f>
              <c:strCache>
                <c:ptCount val="1"/>
                <c:pt idx="0">
                  <c:v>MPI(P=4)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'N=512'!$C$8</c:f>
              <c:numCache>
                <c:formatCode>0.0000</c:formatCode>
                <c:ptCount val="1"/>
                <c:pt idx="0">
                  <c:v>0.23957999999999999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F-433B-B9FA-C1FC63521F08}"/>
            </c:ext>
          </c:extLst>
        </c:ser>
        <c:ser>
          <c:idx val="2"/>
          <c:order val="2"/>
          <c:tx>
            <c:strRef>
              <c:f>'N=512'!$D$2</c:f>
              <c:strCache>
                <c:ptCount val="1"/>
                <c:pt idx="0">
                  <c:v>MPI(P=6)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'N=512'!$D$8</c:f>
              <c:numCache>
                <c:formatCode>0.0000</c:formatCode>
                <c:ptCount val="1"/>
                <c:pt idx="0">
                  <c:v>0.19142000000000001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F-433B-B9FA-C1FC63521F08}"/>
            </c:ext>
          </c:extLst>
        </c:ser>
        <c:ser>
          <c:idx val="3"/>
          <c:order val="3"/>
          <c:tx>
            <c:strRef>
              <c:f>'N=512'!$E$2</c:f>
              <c:strCache>
                <c:ptCount val="1"/>
                <c:pt idx="0">
                  <c:v>MPI(P = 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'N=512'!$E$8</c:f>
              <c:numCache>
                <c:formatCode>0.0000</c:formatCode>
                <c:ptCount val="1"/>
                <c:pt idx="0">
                  <c:v>0.13047999999999998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F-433B-B9FA-C1FC63521F08}"/>
            </c:ext>
          </c:extLst>
        </c:ser>
        <c:ser>
          <c:idx val="4"/>
          <c:order val="4"/>
          <c:tx>
            <c:strRef>
              <c:f>'N=512'!$F$2</c:f>
              <c:strCache>
                <c:ptCount val="1"/>
                <c:pt idx="0">
                  <c:v>OMP(P=4)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'N=512'!$F$8</c:f>
              <c:numCache>
                <c:formatCode>0.0000</c:formatCode>
                <c:ptCount val="1"/>
                <c:pt idx="0">
                  <c:v>0.14163999999999999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0F-433B-B9FA-C1FC63521F08}"/>
            </c:ext>
          </c:extLst>
        </c:ser>
        <c:ser>
          <c:idx val="5"/>
          <c:order val="5"/>
          <c:tx>
            <c:strRef>
              <c:f>'N=512'!$G$2</c:f>
              <c:strCache>
                <c:ptCount val="1"/>
                <c:pt idx="0">
                  <c:v>OMP(P=6)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'N=512'!$G$8</c:f>
              <c:numCache>
                <c:formatCode>0.0000</c:formatCode>
                <c:ptCount val="1"/>
                <c:pt idx="0">
                  <c:v>0.11878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0F-433B-B9FA-C1FC63521F08}"/>
            </c:ext>
          </c:extLst>
        </c:ser>
        <c:ser>
          <c:idx val="6"/>
          <c:order val="6"/>
          <c:tx>
            <c:strRef>
              <c:f>'N=512'!$H$2</c:f>
              <c:strCache>
                <c:ptCount val="1"/>
                <c:pt idx="0">
                  <c:v>OMP(P=8)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'N=512'!$H$8</c:f>
              <c:numCache>
                <c:formatCode>0.0000</c:formatCode>
                <c:ptCount val="1"/>
                <c:pt idx="0">
                  <c:v>0.10786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0F-433B-B9FA-C1FC63521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655247"/>
        <c:axId val="1592652751"/>
      </c:barChart>
      <c:catAx>
        <c:axId val="1592655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2652751"/>
        <c:crosses val="autoZero"/>
        <c:auto val="1"/>
        <c:lblAlgn val="ctr"/>
        <c:lblOffset val="100"/>
        <c:noMultiLvlLbl val="0"/>
      </c:catAx>
      <c:valAx>
        <c:axId val="15926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do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Strassen Serial x Paralelo (n=512)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'N=512'!$B$11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'N=512'!$B$17</c:f>
              <c:numCache>
                <c:formatCode>0.0000</c:formatCode>
                <c:ptCount val="1"/>
                <c:pt idx="0">
                  <c:v>0.37296000000000001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9-4321-9650-5E8FD5D206B6}"/>
            </c:ext>
          </c:extLst>
        </c:ser>
        <c:ser>
          <c:idx val="1"/>
          <c:order val="1"/>
          <c:tx>
            <c:strRef>
              <c:f>'N=512'!$C$11</c:f>
              <c:strCache>
                <c:ptCount val="1"/>
                <c:pt idx="0">
                  <c:v>MPI(P=4)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'N=512'!$C$17</c:f>
              <c:numCache>
                <c:formatCode>0.0000</c:formatCode>
                <c:ptCount val="1"/>
                <c:pt idx="0">
                  <c:v>0.23957999999999999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A9-4321-9650-5E8FD5D206B6}"/>
            </c:ext>
          </c:extLst>
        </c:ser>
        <c:ser>
          <c:idx val="2"/>
          <c:order val="2"/>
          <c:tx>
            <c:strRef>
              <c:f>'N=512'!$D$11</c:f>
              <c:strCache>
                <c:ptCount val="1"/>
                <c:pt idx="0">
                  <c:v>MPI(P=6)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'N=512'!$D$17</c:f>
              <c:numCache>
                <c:formatCode>0.0000</c:formatCode>
                <c:ptCount val="1"/>
                <c:pt idx="0">
                  <c:v>0.19142000000000001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A9-4321-9650-5E8FD5D206B6}"/>
            </c:ext>
          </c:extLst>
        </c:ser>
        <c:ser>
          <c:idx val="3"/>
          <c:order val="3"/>
          <c:tx>
            <c:strRef>
              <c:f>'N=512'!$E$11</c:f>
              <c:strCache>
                <c:ptCount val="1"/>
                <c:pt idx="0">
                  <c:v>MPI(P = 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'N=512'!$E$17</c:f>
              <c:numCache>
                <c:formatCode>0.0000</c:formatCode>
                <c:ptCount val="1"/>
                <c:pt idx="0">
                  <c:v>0.13047999999999998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A9-4321-9650-5E8FD5D20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655247"/>
        <c:axId val="1592652751"/>
      </c:barChart>
      <c:catAx>
        <c:axId val="15926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2751"/>
        <c:crosses val="autoZero"/>
        <c:auto val="1"/>
        <c:lblAlgn val="ctr"/>
        <c:lblOffset val="100"/>
        <c:noMultiLvlLbl val="0"/>
      </c:catAx>
      <c:valAx>
        <c:axId val="15926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do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Strassen Serial x Paralelo (n=1024)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'N=1024'!$B$2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'N=1024'!$B$8</c:f>
              <c:numCache>
                <c:formatCode>0.0000</c:formatCode>
                <c:ptCount val="1"/>
                <c:pt idx="0">
                  <c:v>2.7423999999999999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6-43B9-9F9D-5F1EAB1FB7A9}"/>
            </c:ext>
          </c:extLst>
        </c:ser>
        <c:ser>
          <c:idx val="1"/>
          <c:order val="1"/>
          <c:tx>
            <c:strRef>
              <c:f>'N=1024'!$C$2</c:f>
              <c:strCache>
                <c:ptCount val="1"/>
                <c:pt idx="0">
                  <c:v>MPI(P=4)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'N=1024'!$C$8</c:f>
              <c:numCache>
                <c:formatCode>0.0000</c:formatCode>
                <c:ptCount val="1"/>
                <c:pt idx="0">
                  <c:v>1.6283999999999998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6-43B9-9F9D-5F1EAB1FB7A9}"/>
            </c:ext>
          </c:extLst>
        </c:ser>
        <c:ser>
          <c:idx val="2"/>
          <c:order val="2"/>
          <c:tx>
            <c:strRef>
              <c:f>'N=1024'!$D$2</c:f>
              <c:strCache>
                <c:ptCount val="1"/>
                <c:pt idx="0">
                  <c:v>MPI(P=6)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'N=1024'!$D$8</c:f>
              <c:numCache>
                <c:formatCode>0.0000</c:formatCode>
                <c:ptCount val="1"/>
                <c:pt idx="0">
                  <c:v>1.2922400000000001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6-43B9-9F9D-5F1EAB1FB7A9}"/>
            </c:ext>
          </c:extLst>
        </c:ser>
        <c:ser>
          <c:idx val="3"/>
          <c:order val="3"/>
          <c:tx>
            <c:strRef>
              <c:f>'N=1024'!$E$2</c:f>
              <c:strCache>
                <c:ptCount val="1"/>
                <c:pt idx="0">
                  <c:v>MPI(P = 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'N=1024'!$E$8</c:f>
              <c:numCache>
                <c:formatCode>0.0000</c:formatCode>
                <c:ptCount val="1"/>
                <c:pt idx="0">
                  <c:v>0.8405999999999999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F6-43B9-9F9D-5F1EAB1FB7A9}"/>
            </c:ext>
          </c:extLst>
        </c:ser>
        <c:ser>
          <c:idx val="4"/>
          <c:order val="4"/>
          <c:tx>
            <c:strRef>
              <c:f>'N=1024'!$F$2</c:f>
              <c:strCache>
                <c:ptCount val="1"/>
                <c:pt idx="0">
                  <c:v>OMP(P=4)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'N=1024'!$F$8</c:f>
              <c:numCache>
                <c:formatCode>0.0000</c:formatCode>
                <c:ptCount val="1"/>
                <c:pt idx="0">
                  <c:v>1.0503199999999999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F6-43B9-9F9D-5F1EAB1FB7A9}"/>
            </c:ext>
          </c:extLst>
        </c:ser>
        <c:ser>
          <c:idx val="5"/>
          <c:order val="5"/>
          <c:tx>
            <c:strRef>
              <c:f>'N=1024'!$G$2</c:f>
              <c:strCache>
                <c:ptCount val="1"/>
                <c:pt idx="0">
                  <c:v>OMP(P=6)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'N=1024'!$G$8</c:f>
              <c:numCache>
                <c:formatCode>0.0000</c:formatCode>
                <c:ptCount val="1"/>
                <c:pt idx="0">
                  <c:v>0.81974000000000002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F6-43B9-9F9D-5F1EAB1FB7A9}"/>
            </c:ext>
          </c:extLst>
        </c:ser>
        <c:ser>
          <c:idx val="6"/>
          <c:order val="6"/>
          <c:tx>
            <c:strRef>
              <c:f>'N=1024'!$H$2</c:f>
              <c:strCache>
                <c:ptCount val="1"/>
                <c:pt idx="0">
                  <c:v>OMP(P=8)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'N=1024'!$H$8</c:f>
              <c:numCache>
                <c:formatCode>0.0000</c:formatCode>
                <c:ptCount val="1"/>
                <c:pt idx="0">
                  <c:v>0.75090000000000001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F6-43B9-9F9D-5F1EAB1FB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655247"/>
        <c:axId val="1592652751"/>
      </c:barChart>
      <c:catAx>
        <c:axId val="1592655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2652751"/>
        <c:crosses val="autoZero"/>
        <c:auto val="1"/>
        <c:lblAlgn val="ctr"/>
        <c:lblOffset val="100"/>
        <c:noMultiLvlLbl val="0"/>
      </c:catAx>
      <c:valAx>
        <c:axId val="15926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do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Strassen Serial x Paralelo (n=1024)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'N=1024'!$B$11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'N=1024'!$B$17</c:f>
              <c:numCache>
                <c:formatCode>0.0000</c:formatCode>
                <c:ptCount val="1"/>
                <c:pt idx="0">
                  <c:v>2.7423999999999999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2-406C-8F54-2A06174F7FBA}"/>
            </c:ext>
          </c:extLst>
        </c:ser>
        <c:ser>
          <c:idx val="1"/>
          <c:order val="1"/>
          <c:tx>
            <c:strRef>
              <c:f>'N=1024'!$C$11</c:f>
              <c:strCache>
                <c:ptCount val="1"/>
                <c:pt idx="0">
                  <c:v>MPI(P=4)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'N=1024'!$C$17</c:f>
              <c:numCache>
                <c:formatCode>0.0000</c:formatCode>
                <c:ptCount val="1"/>
                <c:pt idx="0">
                  <c:v>1.6283999999999998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E2-406C-8F54-2A06174F7FBA}"/>
            </c:ext>
          </c:extLst>
        </c:ser>
        <c:ser>
          <c:idx val="2"/>
          <c:order val="2"/>
          <c:tx>
            <c:strRef>
              <c:f>'N=1024'!$D$11</c:f>
              <c:strCache>
                <c:ptCount val="1"/>
                <c:pt idx="0">
                  <c:v>MPI(P=6)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'N=1024'!$D$17</c:f>
              <c:numCache>
                <c:formatCode>0.0000</c:formatCode>
                <c:ptCount val="1"/>
                <c:pt idx="0">
                  <c:v>1.2922400000000001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E2-406C-8F54-2A06174F7FBA}"/>
            </c:ext>
          </c:extLst>
        </c:ser>
        <c:ser>
          <c:idx val="3"/>
          <c:order val="3"/>
          <c:tx>
            <c:strRef>
              <c:f>'N=1024'!$E$11</c:f>
              <c:strCache>
                <c:ptCount val="1"/>
                <c:pt idx="0">
                  <c:v>MPI(P = 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'N=1024'!$E$17</c:f>
              <c:numCache>
                <c:formatCode>0.0000</c:formatCode>
                <c:ptCount val="1"/>
                <c:pt idx="0">
                  <c:v>0.8405999999999999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E2-406C-8F54-2A06174F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655247"/>
        <c:axId val="1592652751"/>
      </c:barChart>
      <c:catAx>
        <c:axId val="15926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2751"/>
        <c:crosses val="autoZero"/>
        <c:auto val="1"/>
        <c:lblAlgn val="ctr"/>
        <c:lblOffset val="100"/>
        <c:noMultiLvlLbl val="0"/>
      </c:catAx>
      <c:valAx>
        <c:axId val="15926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do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Strassen Serial x Paralelo (n=2048)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'N=2048'!$B$2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'N=2048'!$B$8</c:f>
              <c:numCache>
                <c:formatCode>0.0000</c:formatCode>
                <c:ptCount val="1"/>
                <c:pt idx="0">
                  <c:v>18.792000000000002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2-4DAA-965A-8B1BFBC178E7}"/>
            </c:ext>
          </c:extLst>
        </c:ser>
        <c:ser>
          <c:idx val="1"/>
          <c:order val="1"/>
          <c:tx>
            <c:strRef>
              <c:f>'N=2048'!$C$2</c:f>
              <c:strCache>
                <c:ptCount val="1"/>
                <c:pt idx="0">
                  <c:v>MPI(P=4)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'N=2048'!$C$8</c:f>
              <c:numCache>
                <c:formatCode>0.0000</c:formatCode>
                <c:ptCount val="1"/>
                <c:pt idx="0">
                  <c:v>11.3734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2-4DAA-965A-8B1BFBC178E7}"/>
            </c:ext>
          </c:extLst>
        </c:ser>
        <c:ser>
          <c:idx val="2"/>
          <c:order val="2"/>
          <c:tx>
            <c:strRef>
              <c:f>'N=2048'!$D$2</c:f>
              <c:strCache>
                <c:ptCount val="1"/>
                <c:pt idx="0">
                  <c:v>MPI(P=6)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'N=2048'!$D$8</c:f>
              <c:numCache>
                <c:formatCode>0.0000</c:formatCode>
                <c:ptCount val="1"/>
                <c:pt idx="0">
                  <c:v>9.0655800000000006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A2-4DAA-965A-8B1BFBC178E7}"/>
            </c:ext>
          </c:extLst>
        </c:ser>
        <c:ser>
          <c:idx val="3"/>
          <c:order val="3"/>
          <c:tx>
            <c:strRef>
              <c:f>'N=2048'!$E$2</c:f>
              <c:strCache>
                <c:ptCount val="1"/>
                <c:pt idx="0">
                  <c:v>MPI(P = 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'N=2048'!$E$8</c:f>
              <c:numCache>
                <c:formatCode>0.0000</c:formatCode>
                <c:ptCount val="1"/>
                <c:pt idx="0">
                  <c:v>5.7049599999999998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A2-4DAA-965A-8B1BFBC178E7}"/>
            </c:ext>
          </c:extLst>
        </c:ser>
        <c:ser>
          <c:idx val="4"/>
          <c:order val="4"/>
          <c:tx>
            <c:strRef>
              <c:f>'N=2048'!$F$2</c:f>
              <c:strCache>
                <c:ptCount val="1"/>
                <c:pt idx="0">
                  <c:v>OMP(P=4)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'N=2048'!$F$8</c:f>
              <c:numCache>
                <c:formatCode>0.0000</c:formatCode>
                <c:ptCount val="1"/>
                <c:pt idx="0">
                  <c:v>7.4573999999999998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A2-4DAA-965A-8B1BFBC178E7}"/>
            </c:ext>
          </c:extLst>
        </c:ser>
        <c:ser>
          <c:idx val="5"/>
          <c:order val="5"/>
          <c:tx>
            <c:strRef>
              <c:f>'N=2048'!$G$2</c:f>
              <c:strCache>
                <c:ptCount val="1"/>
                <c:pt idx="0">
                  <c:v>OMP(P=6)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'N=2048'!$G$8</c:f>
              <c:numCache>
                <c:formatCode>0.0000</c:formatCode>
                <c:ptCount val="1"/>
                <c:pt idx="0">
                  <c:v>5.8211599999999999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A2-4DAA-965A-8B1BFBC178E7}"/>
            </c:ext>
          </c:extLst>
        </c:ser>
        <c:ser>
          <c:idx val="6"/>
          <c:order val="6"/>
          <c:tx>
            <c:strRef>
              <c:f>'N=2048'!$H$2</c:f>
              <c:strCache>
                <c:ptCount val="1"/>
                <c:pt idx="0">
                  <c:v>OMP(P=8)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'N=2048'!$H$8</c:f>
              <c:numCache>
                <c:formatCode>0.0000</c:formatCode>
                <c:ptCount val="1"/>
                <c:pt idx="0">
                  <c:v>5.1800999999999995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A2-4DAA-965A-8B1BFBC17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655247"/>
        <c:axId val="1592652751"/>
      </c:barChart>
      <c:catAx>
        <c:axId val="1592655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2652751"/>
        <c:crosses val="autoZero"/>
        <c:auto val="1"/>
        <c:lblAlgn val="ctr"/>
        <c:lblOffset val="100"/>
        <c:noMultiLvlLbl val="0"/>
      </c:catAx>
      <c:valAx>
        <c:axId val="15926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do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2</xdr:row>
      <xdr:rowOff>71436</xdr:rowOff>
    </xdr:from>
    <xdr:to>
      <xdr:col>19</xdr:col>
      <xdr:colOff>447675</xdr:colOff>
      <xdr:row>19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220AE2-616B-8010-92C9-AD74B6CB2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20</xdr:row>
      <xdr:rowOff>114300</xdr:rowOff>
    </xdr:from>
    <xdr:to>
      <xdr:col>19</xdr:col>
      <xdr:colOff>476250</xdr:colOff>
      <xdr:row>38</xdr:row>
      <xdr:rowOff>42863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45153A-4595-4418-81CF-0FEB43818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</xdr:row>
      <xdr:rowOff>142875</xdr:rowOff>
    </xdr:from>
    <xdr:to>
      <xdr:col>19</xdr:col>
      <xdr:colOff>400050</xdr:colOff>
      <xdr:row>19</xdr:row>
      <xdr:rowOff>71438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3D8F1E-1D2A-4226-994A-82C650CA6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20</xdr:row>
      <xdr:rowOff>57150</xdr:rowOff>
    </xdr:from>
    <xdr:to>
      <xdr:col>19</xdr:col>
      <xdr:colOff>428625</xdr:colOff>
      <xdr:row>37</xdr:row>
      <xdr:rowOff>176213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B9C91F-92B0-480F-B85B-F0B7835C3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9525</xdr:rowOff>
    </xdr:from>
    <xdr:to>
      <xdr:col>19</xdr:col>
      <xdr:colOff>342900</xdr:colOff>
      <xdr:row>19</xdr:row>
      <xdr:rowOff>128588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4FD445-2E88-4906-89BB-D14BF35B6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20</xdr:row>
      <xdr:rowOff>66675</xdr:rowOff>
    </xdr:from>
    <xdr:to>
      <xdr:col>19</xdr:col>
      <xdr:colOff>323850</xdr:colOff>
      <xdr:row>37</xdr:row>
      <xdr:rowOff>185738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0AA133-B0AA-4447-89F1-1FF1F7DD4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2</xdr:row>
      <xdr:rowOff>57150</xdr:rowOff>
    </xdr:from>
    <xdr:to>
      <xdr:col>19</xdr:col>
      <xdr:colOff>485775</xdr:colOff>
      <xdr:row>19</xdr:row>
      <xdr:rowOff>176213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1E064D-FD67-4CA7-A683-6B9537C9C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20</xdr:row>
      <xdr:rowOff>95250</xdr:rowOff>
    </xdr:from>
    <xdr:to>
      <xdr:col>19</xdr:col>
      <xdr:colOff>504825</xdr:colOff>
      <xdr:row>38</xdr:row>
      <xdr:rowOff>23813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87ECC9-1A73-4015-8D2B-F4598435A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</xdr:row>
      <xdr:rowOff>104775</xdr:rowOff>
    </xdr:from>
    <xdr:to>
      <xdr:col>19</xdr:col>
      <xdr:colOff>238125</xdr:colOff>
      <xdr:row>20</xdr:row>
      <xdr:rowOff>33338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52E86A-D544-421F-8ABF-68CC434DF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20</xdr:row>
      <xdr:rowOff>104775</xdr:rowOff>
    </xdr:from>
    <xdr:to>
      <xdr:col>19</xdr:col>
      <xdr:colOff>228600</xdr:colOff>
      <xdr:row>38</xdr:row>
      <xdr:rowOff>33338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43EDC2-65C8-47E5-8415-477FD166B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</xdr:row>
      <xdr:rowOff>142875</xdr:rowOff>
    </xdr:from>
    <xdr:to>
      <xdr:col>19</xdr:col>
      <xdr:colOff>495300</xdr:colOff>
      <xdr:row>19</xdr:row>
      <xdr:rowOff>71438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20C352-53AB-4C37-BA50-390F47198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19</xdr:row>
      <xdr:rowOff>152400</xdr:rowOff>
    </xdr:from>
    <xdr:to>
      <xdr:col>19</xdr:col>
      <xdr:colOff>514350</xdr:colOff>
      <xdr:row>37</xdr:row>
      <xdr:rowOff>80963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BCDBBF-C55A-47A7-80FE-5CB57E1A3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2</xdr:row>
      <xdr:rowOff>142875</xdr:rowOff>
    </xdr:from>
    <xdr:to>
      <xdr:col>19</xdr:col>
      <xdr:colOff>38100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08D4E1-1FF5-4378-5B85-8CE9CB05F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21</xdr:row>
      <xdr:rowOff>95250</xdr:rowOff>
    </xdr:from>
    <xdr:to>
      <xdr:col>18</xdr:col>
      <xdr:colOff>600075</xdr:colOff>
      <xdr:row>39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225B8E-E9AA-405C-AF4E-EEFB2A953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A10" sqref="A10:E17"/>
    </sheetView>
  </sheetViews>
  <sheetFormatPr defaultRowHeight="15" x14ac:dyDescent="0.25"/>
  <cols>
    <col min="1" max="1" width="9.28515625" bestFit="1" customWidth="1"/>
    <col min="2" max="2" width="10.7109375" bestFit="1" customWidth="1"/>
    <col min="3" max="3" width="9" bestFit="1" customWidth="1"/>
    <col min="5" max="8" width="9.85546875" bestFit="1" customWidth="1"/>
  </cols>
  <sheetData>
    <row r="1" spans="1:8" x14ac:dyDescent="0.25">
      <c r="A1" s="7" t="s">
        <v>0</v>
      </c>
      <c r="B1" s="7"/>
      <c r="C1" s="7"/>
      <c r="D1" s="7"/>
      <c r="E1" s="7"/>
      <c r="F1" s="7"/>
      <c r="G1" s="7"/>
      <c r="H1" s="7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4">
        <v>1</v>
      </c>
      <c r="B3" s="4">
        <v>6.8999999999999999E-3</v>
      </c>
      <c r="C3" s="4">
        <v>6.3E-3</v>
      </c>
      <c r="D3" s="4">
        <v>7.1000000000000004E-3</v>
      </c>
      <c r="E3" s="4">
        <v>6.4000000000000003E-3</v>
      </c>
      <c r="F3" s="4">
        <v>2.3999999999999998E-3</v>
      </c>
      <c r="G3" s="4">
        <v>3.5000000000000001E-3</v>
      </c>
      <c r="H3" s="4">
        <v>3.0000000000000001E-3</v>
      </c>
    </row>
    <row r="4" spans="1:8" x14ac:dyDescent="0.25">
      <c r="A4" s="4">
        <v>2</v>
      </c>
      <c r="B4" s="4">
        <v>7.7999999999999996E-3</v>
      </c>
      <c r="C4" s="4">
        <v>5.1999999999999998E-3</v>
      </c>
      <c r="D4" s="4">
        <v>6.4999999999999997E-3</v>
      </c>
      <c r="E4" s="4">
        <v>5.1000000000000004E-3</v>
      </c>
      <c r="F4" s="4">
        <v>3.3999999999999998E-3</v>
      </c>
      <c r="G4" s="4">
        <v>3.0999999999999999E-3</v>
      </c>
      <c r="H4" s="4">
        <v>2.8999999999999998E-3</v>
      </c>
    </row>
    <row r="5" spans="1:8" x14ac:dyDescent="0.25">
      <c r="A5" s="4">
        <v>3</v>
      </c>
      <c r="B5" s="4">
        <v>6.7000000000000002E-3</v>
      </c>
      <c r="C5" s="4">
        <v>4.7000000000000002E-3</v>
      </c>
      <c r="D5" s="4">
        <v>5.4000000000000003E-3</v>
      </c>
      <c r="E5" s="4">
        <v>5.4999999999999997E-3</v>
      </c>
      <c r="F5" s="4">
        <v>2.8999999999999998E-3</v>
      </c>
      <c r="G5" s="4">
        <v>3.0999999999999999E-3</v>
      </c>
      <c r="H5" s="4">
        <v>3.3E-3</v>
      </c>
    </row>
    <row r="6" spans="1:8" x14ac:dyDescent="0.25">
      <c r="A6" s="4">
        <v>4</v>
      </c>
      <c r="B6" s="4">
        <v>8.5000000000000006E-3</v>
      </c>
      <c r="C6" s="4">
        <v>6.3E-3</v>
      </c>
      <c r="D6" s="4">
        <v>5.3E-3</v>
      </c>
      <c r="E6" s="4">
        <v>4.5999999999999999E-3</v>
      </c>
      <c r="F6" s="4">
        <v>2.5999999999999999E-3</v>
      </c>
      <c r="G6" s="4">
        <v>3.0999999999999999E-3</v>
      </c>
      <c r="H6" s="4">
        <v>3.0000000000000001E-3</v>
      </c>
    </row>
    <row r="7" spans="1:8" x14ac:dyDescent="0.25">
      <c r="A7" s="4">
        <v>5</v>
      </c>
      <c r="B7" s="4">
        <v>6.6E-3</v>
      </c>
      <c r="C7" s="4">
        <v>8.0000000000000002E-3</v>
      </c>
      <c r="D7" s="4">
        <v>5.7999999999999996E-3</v>
      </c>
      <c r="E7" s="4">
        <v>4.3E-3</v>
      </c>
      <c r="F7" s="4">
        <v>2.8E-3</v>
      </c>
      <c r="G7" s="4">
        <v>2.8999999999999998E-3</v>
      </c>
      <c r="H7" s="4">
        <v>3.3999999999999998E-3</v>
      </c>
    </row>
    <row r="8" spans="1:8" x14ac:dyDescent="0.25">
      <c r="A8" s="1" t="s">
        <v>9</v>
      </c>
      <c r="B8" s="5">
        <f>AVERAGE(B3:B7)</f>
        <v>7.2999999999999992E-3</v>
      </c>
      <c r="C8" s="5">
        <f t="shared" ref="C8:H8" si="0">AVERAGE(C3:C7)</f>
        <v>6.0999999999999995E-3</v>
      </c>
      <c r="D8" s="5">
        <f t="shared" si="0"/>
        <v>6.0200000000000002E-3</v>
      </c>
      <c r="E8" s="5">
        <f t="shared" si="0"/>
        <v>5.1799999999999997E-3</v>
      </c>
      <c r="F8" s="5">
        <f t="shared" si="0"/>
        <v>2.82E-3</v>
      </c>
      <c r="G8" s="5">
        <f t="shared" si="0"/>
        <v>3.1399999999999996E-3</v>
      </c>
      <c r="H8" s="5">
        <f t="shared" si="0"/>
        <v>3.1199999999999999E-3</v>
      </c>
    </row>
    <row r="10" spans="1:8" x14ac:dyDescent="0.25">
      <c r="A10" s="7" t="s">
        <v>0</v>
      </c>
      <c r="B10" s="7"/>
      <c r="C10" s="7"/>
      <c r="D10" s="7"/>
      <c r="E10" s="7"/>
      <c r="F10" s="10"/>
      <c r="G10" s="10"/>
      <c r="H10" s="10"/>
    </row>
    <row r="11" spans="1:8" x14ac:dyDescent="0.25">
      <c r="A11" s="3" t="s">
        <v>1</v>
      </c>
      <c r="B11" s="3" t="s">
        <v>2</v>
      </c>
      <c r="C11" s="3" t="s">
        <v>3</v>
      </c>
      <c r="D11" s="3" t="s">
        <v>4</v>
      </c>
      <c r="E11" s="3" t="s">
        <v>5</v>
      </c>
      <c r="F11" s="8"/>
      <c r="G11" s="8"/>
      <c r="H11" s="8"/>
    </row>
    <row r="12" spans="1:8" x14ac:dyDescent="0.25">
      <c r="A12" s="4">
        <v>1</v>
      </c>
      <c r="B12" s="4">
        <v>6.8999999999999999E-3</v>
      </c>
      <c r="C12" s="4">
        <v>6.3E-3</v>
      </c>
      <c r="D12" s="4">
        <v>7.1000000000000004E-3</v>
      </c>
      <c r="E12" s="4">
        <v>6.4000000000000003E-3</v>
      </c>
      <c r="F12" s="8"/>
      <c r="G12" s="8"/>
      <c r="H12" s="8"/>
    </row>
    <row r="13" spans="1:8" x14ac:dyDescent="0.25">
      <c r="A13" s="4">
        <v>2</v>
      </c>
      <c r="B13" s="4">
        <v>7.7999999999999996E-3</v>
      </c>
      <c r="C13" s="4">
        <v>5.1999999999999998E-3</v>
      </c>
      <c r="D13" s="4">
        <v>6.4999999999999997E-3</v>
      </c>
      <c r="E13" s="4">
        <v>5.1000000000000004E-3</v>
      </c>
      <c r="F13" s="8"/>
      <c r="G13" s="8"/>
      <c r="H13" s="8"/>
    </row>
    <row r="14" spans="1:8" x14ac:dyDescent="0.25">
      <c r="A14" s="4">
        <v>3</v>
      </c>
      <c r="B14" s="4">
        <v>6.7000000000000002E-3</v>
      </c>
      <c r="C14" s="4">
        <v>4.7000000000000002E-3</v>
      </c>
      <c r="D14" s="4">
        <v>5.4000000000000003E-3</v>
      </c>
      <c r="E14" s="4">
        <v>5.4999999999999997E-3</v>
      </c>
      <c r="F14" s="8"/>
      <c r="G14" s="8"/>
      <c r="H14" s="8"/>
    </row>
    <row r="15" spans="1:8" x14ac:dyDescent="0.25">
      <c r="A15" s="4">
        <v>4</v>
      </c>
      <c r="B15" s="4">
        <v>8.5000000000000006E-3</v>
      </c>
      <c r="C15" s="4">
        <v>6.3E-3</v>
      </c>
      <c r="D15" s="4">
        <v>5.3E-3</v>
      </c>
      <c r="E15" s="4">
        <v>4.5999999999999999E-3</v>
      </c>
      <c r="F15" s="8"/>
      <c r="G15" s="8"/>
      <c r="H15" s="8"/>
    </row>
    <row r="16" spans="1:8" x14ac:dyDescent="0.25">
      <c r="A16" s="4">
        <v>5</v>
      </c>
      <c r="B16" s="4">
        <v>6.6E-3</v>
      </c>
      <c r="C16" s="4">
        <v>8.0000000000000002E-3</v>
      </c>
      <c r="D16" s="4">
        <v>5.7999999999999996E-3</v>
      </c>
      <c r="E16" s="4">
        <v>4.3E-3</v>
      </c>
      <c r="F16" s="8"/>
      <c r="G16" s="8"/>
      <c r="H16" s="8"/>
    </row>
    <row r="17" spans="1:8" x14ac:dyDescent="0.25">
      <c r="A17" s="3" t="s">
        <v>9</v>
      </c>
      <c r="B17" s="5">
        <f>AVERAGE(B12:B16)</f>
        <v>7.2999999999999992E-3</v>
      </c>
      <c r="C17" s="5">
        <f t="shared" ref="C17:H17" si="1">AVERAGE(C12:C16)</f>
        <v>6.0999999999999995E-3</v>
      </c>
      <c r="D17" s="5">
        <f t="shared" si="1"/>
        <v>6.0200000000000002E-3</v>
      </c>
      <c r="E17" s="5">
        <f t="shared" si="1"/>
        <v>5.1799999999999997E-3</v>
      </c>
      <c r="F17" s="9"/>
      <c r="G17" s="9"/>
      <c r="H17" s="9"/>
    </row>
  </sheetData>
  <mergeCells count="2">
    <mergeCell ref="A1:H1"/>
    <mergeCell ref="A10:E1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67E3-1C2F-47CC-B8BA-CDEC0D831E46}">
  <dimension ref="A1:H17"/>
  <sheetViews>
    <sheetView workbookViewId="0">
      <selection activeCell="Q26" sqref="Q26"/>
    </sheetView>
  </sheetViews>
  <sheetFormatPr defaultRowHeight="15" x14ac:dyDescent="0.25"/>
  <cols>
    <col min="2" max="2" width="10.7109375" bestFit="1" customWidth="1"/>
    <col min="3" max="3" width="9" bestFit="1" customWidth="1"/>
    <col min="4" max="4" width="9" customWidth="1"/>
    <col min="5" max="6" width="9.85546875" bestFit="1" customWidth="1"/>
    <col min="7" max="7" width="9.42578125" customWidth="1"/>
    <col min="8" max="8" width="9.85546875" bestFit="1" customWidth="1"/>
  </cols>
  <sheetData>
    <row r="1" spans="1:8" x14ac:dyDescent="0.25">
      <c r="A1" s="7" t="s">
        <v>10</v>
      </c>
      <c r="B1" s="7"/>
      <c r="C1" s="7"/>
      <c r="D1" s="7"/>
      <c r="E1" s="7"/>
      <c r="F1" s="7"/>
      <c r="G1" s="7"/>
      <c r="H1" s="7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4">
        <v>1</v>
      </c>
      <c r="B3" s="6">
        <v>5.4300000000000001E-2</v>
      </c>
      <c r="C3" s="6">
        <v>2.87E-2</v>
      </c>
      <c r="D3" s="6">
        <v>3.2800000000000003E-2</v>
      </c>
      <c r="E3" s="6">
        <v>3.2899999999999999E-2</v>
      </c>
      <c r="F3" s="6">
        <v>1.78E-2</v>
      </c>
      <c r="G3" s="6">
        <v>1.8700000000000001E-2</v>
      </c>
      <c r="H3" s="6">
        <v>1.95E-2</v>
      </c>
    </row>
    <row r="4" spans="1:8" x14ac:dyDescent="0.25">
      <c r="A4" s="4">
        <v>2</v>
      </c>
      <c r="B4" s="6">
        <v>5.2699999999999997E-2</v>
      </c>
      <c r="C4" s="6">
        <v>3.9300000000000002E-2</v>
      </c>
      <c r="D4" s="6">
        <v>3.3500000000000002E-2</v>
      </c>
      <c r="E4" s="6">
        <v>2.7699999999999999E-2</v>
      </c>
      <c r="F4" s="6">
        <v>2.2100000000000002E-2</v>
      </c>
      <c r="G4" s="6">
        <v>1.9699999999999999E-2</v>
      </c>
      <c r="H4" s="6">
        <v>1.9199999999999998E-2</v>
      </c>
    </row>
    <row r="5" spans="1:8" x14ac:dyDescent="0.25">
      <c r="A5" s="4">
        <v>3</v>
      </c>
      <c r="B5" s="6">
        <v>6.0900000000000003E-2</v>
      </c>
      <c r="C5" s="6">
        <v>3.0700000000000002E-2</v>
      </c>
      <c r="D5" s="6">
        <v>3.4299999999999997E-2</v>
      </c>
      <c r="E5" s="6">
        <v>2.0400000000000001E-2</v>
      </c>
      <c r="F5" s="6">
        <v>1.6899999999999998E-2</v>
      </c>
      <c r="G5" s="6">
        <v>1.9300000000000001E-2</v>
      </c>
      <c r="H5" s="6">
        <v>1.5299999999999999E-2</v>
      </c>
    </row>
    <row r="6" spans="1:8" x14ac:dyDescent="0.25">
      <c r="A6" s="4">
        <v>4</v>
      </c>
      <c r="B6" s="6">
        <v>0.05</v>
      </c>
      <c r="C6" s="6">
        <v>2.9000000000000001E-2</v>
      </c>
      <c r="D6" s="6">
        <v>2.3300000000000001E-2</v>
      </c>
      <c r="E6" s="6">
        <v>2.12E-2</v>
      </c>
      <c r="F6" s="6">
        <v>2.07E-2</v>
      </c>
      <c r="G6" s="6">
        <v>1.5800000000000002E-2</v>
      </c>
      <c r="H6" s="6">
        <v>1.61E-2</v>
      </c>
    </row>
    <row r="7" spans="1:8" x14ac:dyDescent="0.25">
      <c r="A7" s="4">
        <v>5</v>
      </c>
      <c r="B7" s="6">
        <v>5.5100000000000003E-2</v>
      </c>
      <c r="C7" s="6">
        <v>3.8699999999999998E-2</v>
      </c>
      <c r="D7" s="6">
        <v>2.4500000000000001E-2</v>
      </c>
      <c r="E7" s="6">
        <v>2.01E-2</v>
      </c>
      <c r="F7" s="6">
        <v>2.24E-2</v>
      </c>
      <c r="G7" s="6">
        <v>2.5100000000000001E-2</v>
      </c>
      <c r="H7" s="6">
        <v>1.78E-2</v>
      </c>
    </row>
    <row r="8" spans="1:8" x14ac:dyDescent="0.25">
      <c r="A8" s="1" t="s">
        <v>11</v>
      </c>
      <c r="B8" s="5">
        <f>AVERAGE(B3:B7)</f>
        <v>5.4599999999999996E-2</v>
      </c>
      <c r="C8" s="5">
        <f t="shared" ref="C8:H8" si="0">AVERAGE(C3:C7)</f>
        <v>3.3279999999999997E-2</v>
      </c>
      <c r="D8" s="5">
        <f t="shared" si="0"/>
        <v>2.9680000000000002E-2</v>
      </c>
      <c r="E8" s="5">
        <f t="shared" si="0"/>
        <v>2.4459999999999999E-2</v>
      </c>
      <c r="F8" s="5">
        <f t="shared" si="0"/>
        <v>1.9980000000000001E-2</v>
      </c>
      <c r="G8" s="5">
        <f t="shared" si="0"/>
        <v>1.9720000000000001E-2</v>
      </c>
      <c r="H8" s="5">
        <f t="shared" si="0"/>
        <v>1.7579999999999998E-2</v>
      </c>
    </row>
    <row r="10" spans="1:8" x14ac:dyDescent="0.25">
      <c r="A10" s="7" t="s">
        <v>10</v>
      </c>
      <c r="B10" s="7"/>
      <c r="C10" s="7"/>
      <c r="D10" s="7"/>
      <c r="E10" s="7"/>
      <c r="F10" s="10"/>
      <c r="G10" s="10"/>
      <c r="H10" s="10"/>
    </row>
    <row r="11" spans="1:8" x14ac:dyDescent="0.25">
      <c r="A11" s="3" t="s">
        <v>1</v>
      </c>
      <c r="B11" s="3" t="s">
        <v>2</v>
      </c>
      <c r="C11" s="3" t="s">
        <v>3</v>
      </c>
      <c r="D11" s="3" t="s">
        <v>4</v>
      </c>
      <c r="E11" s="3" t="s">
        <v>5</v>
      </c>
      <c r="F11" s="8"/>
      <c r="G11" s="8"/>
      <c r="H11" s="8"/>
    </row>
    <row r="12" spans="1:8" x14ac:dyDescent="0.25">
      <c r="A12" s="4">
        <v>1</v>
      </c>
      <c r="B12" s="6">
        <v>5.4300000000000001E-2</v>
      </c>
      <c r="C12" s="6">
        <v>2.87E-2</v>
      </c>
      <c r="D12" s="6">
        <v>3.2800000000000003E-2</v>
      </c>
      <c r="E12" s="6">
        <v>3.2899999999999999E-2</v>
      </c>
      <c r="F12" s="9"/>
      <c r="G12" s="9"/>
      <c r="H12" s="9"/>
    </row>
    <row r="13" spans="1:8" x14ac:dyDescent="0.25">
      <c r="A13" s="4">
        <v>2</v>
      </c>
      <c r="B13" s="6">
        <v>5.2699999999999997E-2</v>
      </c>
      <c r="C13" s="6">
        <v>3.9300000000000002E-2</v>
      </c>
      <c r="D13" s="6">
        <v>3.3500000000000002E-2</v>
      </c>
      <c r="E13" s="6">
        <v>2.7699999999999999E-2</v>
      </c>
      <c r="F13" s="9"/>
      <c r="G13" s="9"/>
      <c r="H13" s="9"/>
    </row>
    <row r="14" spans="1:8" x14ac:dyDescent="0.25">
      <c r="A14" s="4">
        <v>3</v>
      </c>
      <c r="B14" s="6">
        <v>6.0900000000000003E-2</v>
      </c>
      <c r="C14" s="6">
        <v>3.0700000000000002E-2</v>
      </c>
      <c r="D14" s="6">
        <v>3.4299999999999997E-2</v>
      </c>
      <c r="E14" s="6">
        <v>2.0400000000000001E-2</v>
      </c>
      <c r="F14" s="9"/>
      <c r="G14" s="9"/>
      <c r="H14" s="9"/>
    </row>
    <row r="15" spans="1:8" x14ac:dyDescent="0.25">
      <c r="A15" s="4">
        <v>4</v>
      </c>
      <c r="B15" s="6">
        <v>0.05</v>
      </c>
      <c r="C15" s="6">
        <v>2.9000000000000001E-2</v>
      </c>
      <c r="D15" s="6">
        <v>2.3300000000000001E-2</v>
      </c>
      <c r="E15" s="6">
        <v>2.12E-2</v>
      </c>
      <c r="F15" s="9"/>
      <c r="G15" s="9"/>
      <c r="H15" s="9"/>
    </row>
    <row r="16" spans="1:8" x14ac:dyDescent="0.25">
      <c r="A16" s="4">
        <v>5</v>
      </c>
      <c r="B16" s="6">
        <v>5.5100000000000003E-2</v>
      </c>
      <c r="C16" s="6">
        <v>3.8699999999999998E-2</v>
      </c>
      <c r="D16" s="6">
        <v>2.4500000000000001E-2</v>
      </c>
      <c r="E16" s="6">
        <v>2.01E-2</v>
      </c>
      <c r="F16" s="9"/>
      <c r="G16" s="9"/>
      <c r="H16" s="9"/>
    </row>
    <row r="17" spans="1:8" x14ac:dyDescent="0.25">
      <c r="A17" s="3" t="s">
        <v>11</v>
      </c>
      <c r="B17" s="5">
        <f>AVERAGE(B12:B16)</f>
        <v>5.4599999999999996E-2</v>
      </c>
      <c r="C17" s="5">
        <f t="shared" ref="C17:H17" si="1">AVERAGE(C12:C16)</f>
        <v>3.3279999999999997E-2</v>
      </c>
      <c r="D17" s="5">
        <f t="shared" si="1"/>
        <v>2.9680000000000002E-2</v>
      </c>
      <c r="E17" s="5">
        <f t="shared" si="1"/>
        <v>2.4459999999999999E-2</v>
      </c>
      <c r="F17" s="9"/>
      <c r="G17" s="9"/>
      <c r="H17" s="9"/>
    </row>
  </sheetData>
  <mergeCells count="2">
    <mergeCell ref="A1:H1"/>
    <mergeCell ref="A10:E1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1B7B-9339-4451-A2A8-BB9396490094}">
  <dimension ref="A1:H17"/>
  <sheetViews>
    <sheetView workbookViewId="0">
      <selection activeCell="A10" sqref="A10:E17"/>
    </sheetView>
  </sheetViews>
  <sheetFormatPr defaultRowHeight="15" x14ac:dyDescent="0.25"/>
  <cols>
    <col min="1" max="1" width="9.28515625" bestFit="1" customWidth="1"/>
    <col min="2" max="2" width="10.7109375" bestFit="1" customWidth="1"/>
    <col min="3" max="4" width="9" bestFit="1" customWidth="1"/>
    <col min="5" max="6" width="9.85546875" bestFit="1" customWidth="1"/>
    <col min="7" max="7" width="9.28515625" customWidth="1"/>
    <col min="8" max="8" width="9.85546875" bestFit="1" customWidth="1"/>
  </cols>
  <sheetData>
    <row r="1" spans="1:8" x14ac:dyDescent="0.25">
      <c r="A1" s="7" t="s">
        <v>12</v>
      </c>
      <c r="B1" s="7"/>
      <c r="C1" s="7"/>
      <c r="D1" s="7"/>
      <c r="E1" s="7"/>
      <c r="F1" s="7"/>
      <c r="G1" s="7"/>
      <c r="H1" s="7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4">
        <v>1</v>
      </c>
      <c r="B3" s="6">
        <v>0.37319999999999998</v>
      </c>
      <c r="C3" s="6">
        <v>0.22220000000000001</v>
      </c>
      <c r="D3" s="6">
        <v>0.22539999999999999</v>
      </c>
      <c r="E3" s="6">
        <v>0.14130000000000001</v>
      </c>
      <c r="F3" s="6">
        <v>0.13639999999999999</v>
      </c>
      <c r="G3" s="6">
        <v>0.1275</v>
      </c>
      <c r="H3" s="6">
        <v>0.1051</v>
      </c>
    </row>
    <row r="4" spans="1:8" x14ac:dyDescent="0.25">
      <c r="A4" s="4">
        <v>2</v>
      </c>
      <c r="B4" s="6">
        <v>0.36409999999999998</v>
      </c>
      <c r="C4" s="6">
        <v>0.22770000000000001</v>
      </c>
      <c r="D4" s="6">
        <v>0.1888</v>
      </c>
      <c r="E4" s="6">
        <v>0.14299999999999999</v>
      </c>
      <c r="F4" s="6">
        <v>0.1552</v>
      </c>
      <c r="G4" s="6">
        <v>0.1114</v>
      </c>
      <c r="H4" s="6">
        <v>0.1106</v>
      </c>
    </row>
    <row r="5" spans="1:8" x14ac:dyDescent="0.25">
      <c r="A5" s="4">
        <v>3</v>
      </c>
      <c r="B5" s="6">
        <v>0.3604</v>
      </c>
      <c r="C5" s="6">
        <v>0.25059999999999999</v>
      </c>
      <c r="D5" s="6">
        <v>0.17349999999999999</v>
      </c>
      <c r="E5" s="6">
        <v>0.12429999999999999</v>
      </c>
      <c r="F5" s="6">
        <v>0.13089999999999999</v>
      </c>
      <c r="G5" s="6">
        <v>0.11650000000000001</v>
      </c>
      <c r="H5" s="6">
        <v>0.1071</v>
      </c>
    </row>
    <row r="6" spans="1:8" x14ac:dyDescent="0.25">
      <c r="A6" s="4">
        <v>4</v>
      </c>
      <c r="B6" s="6">
        <v>0.38069999999999998</v>
      </c>
      <c r="C6" s="6">
        <v>0.2651</v>
      </c>
      <c r="D6" s="6">
        <v>0.17230000000000001</v>
      </c>
      <c r="E6" s="6">
        <v>0.1227</v>
      </c>
      <c r="F6" s="6">
        <v>0.1447</v>
      </c>
      <c r="G6" s="6">
        <v>0.1153</v>
      </c>
      <c r="H6" s="6">
        <v>0.11269999999999999</v>
      </c>
    </row>
    <row r="7" spans="1:8" x14ac:dyDescent="0.25">
      <c r="A7" s="4">
        <v>5</v>
      </c>
      <c r="B7" s="6">
        <v>0.38640000000000002</v>
      </c>
      <c r="C7" s="6">
        <v>0.23230000000000001</v>
      </c>
      <c r="D7" s="6">
        <v>0.1971</v>
      </c>
      <c r="E7" s="6">
        <v>0.1211</v>
      </c>
      <c r="F7" s="6">
        <v>0.14099999999999999</v>
      </c>
      <c r="G7" s="6">
        <v>0.1232</v>
      </c>
      <c r="H7" s="6">
        <v>0.1038</v>
      </c>
    </row>
    <row r="8" spans="1:8" x14ac:dyDescent="0.25">
      <c r="A8" s="1" t="s">
        <v>9</v>
      </c>
      <c r="B8" s="5">
        <f>AVERAGE(B3:B7)</f>
        <v>0.37296000000000001</v>
      </c>
      <c r="C8" s="5">
        <f t="shared" ref="C8:H8" si="0">AVERAGE(C3:C7)</f>
        <v>0.23957999999999999</v>
      </c>
      <c r="D8" s="5">
        <f t="shared" si="0"/>
        <v>0.19142000000000001</v>
      </c>
      <c r="E8" s="5">
        <f t="shared" si="0"/>
        <v>0.13047999999999998</v>
      </c>
      <c r="F8" s="5">
        <f t="shared" si="0"/>
        <v>0.14163999999999999</v>
      </c>
      <c r="G8" s="5">
        <f t="shared" si="0"/>
        <v>0.11878</v>
      </c>
      <c r="H8" s="5">
        <f t="shared" si="0"/>
        <v>0.10786</v>
      </c>
    </row>
    <row r="10" spans="1:8" x14ac:dyDescent="0.25">
      <c r="A10" s="7" t="s">
        <v>12</v>
      </c>
      <c r="B10" s="7"/>
      <c r="C10" s="7"/>
      <c r="D10" s="7"/>
      <c r="E10" s="7"/>
      <c r="F10" s="10"/>
      <c r="G10" s="10"/>
      <c r="H10" s="10"/>
    </row>
    <row r="11" spans="1:8" x14ac:dyDescent="0.25">
      <c r="A11" s="3" t="s">
        <v>1</v>
      </c>
      <c r="B11" s="3" t="s">
        <v>2</v>
      </c>
      <c r="C11" s="3" t="s">
        <v>3</v>
      </c>
      <c r="D11" s="3" t="s">
        <v>4</v>
      </c>
      <c r="E11" s="3" t="s">
        <v>5</v>
      </c>
      <c r="F11" s="8"/>
      <c r="G11" s="8"/>
      <c r="H11" s="8"/>
    </row>
    <row r="12" spans="1:8" x14ac:dyDescent="0.25">
      <c r="A12" s="4">
        <v>1</v>
      </c>
      <c r="B12" s="6">
        <v>0.37319999999999998</v>
      </c>
      <c r="C12" s="6">
        <v>0.22220000000000001</v>
      </c>
      <c r="D12" s="6">
        <v>0.22539999999999999</v>
      </c>
      <c r="E12" s="6">
        <v>0.14130000000000001</v>
      </c>
      <c r="F12" s="9"/>
      <c r="G12" s="9"/>
      <c r="H12" s="9"/>
    </row>
    <row r="13" spans="1:8" x14ac:dyDescent="0.25">
      <c r="A13" s="4">
        <v>2</v>
      </c>
      <c r="B13" s="6">
        <v>0.36409999999999998</v>
      </c>
      <c r="C13" s="6">
        <v>0.22770000000000001</v>
      </c>
      <c r="D13" s="6">
        <v>0.1888</v>
      </c>
      <c r="E13" s="6">
        <v>0.14299999999999999</v>
      </c>
      <c r="F13" s="9"/>
      <c r="G13" s="9"/>
      <c r="H13" s="9"/>
    </row>
    <row r="14" spans="1:8" x14ac:dyDescent="0.25">
      <c r="A14" s="4">
        <v>3</v>
      </c>
      <c r="B14" s="6">
        <v>0.3604</v>
      </c>
      <c r="C14" s="6">
        <v>0.25059999999999999</v>
      </c>
      <c r="D14" s="6">
        <v>0.17349999999999999</v>
      </c>
      <c r="E14" s="6">
        <v>0.12429999999999999</v>
      </c>
      <c r="F14" s="9"/>
      <c r="G14" s="9"/>
      <c r="H14" s="9"/>
    </row>
    <row r="15" spans="1:8" x14ac:dyDescent="0.25">
      <c r="A15" s="4">
        <v>4</v>
      </c>
      <c r="B15" s="6">
        <v>0.38069999999999998</v>
      </c>
      <c r="C15" s="6">
        <v>0.2651</v>
      </c>
      <c r="D15" s="6">
        <v>0.17230000000000001</v>
      </c>
      <c r="E15" s="6">
        <v>0.1227</v>
      </c>
      <c r="F15" s="9"/>
      <c r="G15" s="9"/>
      <c r="H15" s="9"/>
    </row>
    <row r="16" spans="1:8" x14ac:dyDescent="0.25">
      <c r="A16" s="4">
        <v>5</v>
      </c>
      <c r="B16" s="6">
        <v>0.38640000000000002</v>
      </c>
      <c r="C16" s="6">
        <v>0.23230000000000001</v>
      </c>
      <c r="D16" s="6">
        <v>0.1971</v>
      </c>
      <c r="E16" s="6">
        <v>0.1211</v>
      </c>
      <c r="F16" s="9"/>
      <c r="G16" s="9"/>
      <c r="H16" s="9"/>
    </row>
    <row r="17" spans="1:8" x14ac:dyDescent="0.25">
      <c r="A17" s="3" t="s">
        <v>9</v>
      </c>
      <c r="B17" s="5">
        <f>AVERAGE(B12:B16)</f>
        <v>0.37296000000000001</v>
      </c>
      <c r="C17" s="5">
        <f t="shared" ref="C17:H17" si="1">AVERAGE(C12:C16)</f>
        <v>0.23957999999999999</v>
      </c>
      <c r="D17" s="5">
        <f t="shared" si="1"/>
        <v>0.19142000000000001</v>
      </c>
      <c r="E17" s="5">
        <f t="shared" si="1"/>
        <v>0.13047999999999998</v>
      </c>
      <c r="F17" s="9"/>
      <c r="G17" s="9"/>
      <c r="H17" s="9"/>
    </row>
  </sheetData>
  <mergeCells count="2">
    <mergeCell ref="A1:H1"/>
    <mergeCell ref="A10:E10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9611-D6ED-41AB-A0D7-70977BFAD4D9}">
  <dimension ref="A1:H17"/>
  <sheetViews>
    <sheetView topLeftCell="A8" workbookViewId="0">
      <selection activeCell="X25" sqref="X25"/>
    </sheetView>
  </sheetViews>
  <sheetFormatPr defaultRowHeight="15" x14ac:dyDescent="0.25"/>
  <cols>
    <col min="1" max="1" width="9.28515625" bestFit="1" customWidth="1"/>
    <col min="2" max="2" width="10.7109375" bestFit="1" customWidth="1"/>
    <col min="3" max="4" width="9" bestFit="1" customWidth="1"/>
    <col min="5" max="8" width="9.85546875" bestFit="1" customWidth="1"/>
  </cols>
  <sheetData>
    <row r="1" spans="1:8" x14ac:dyDescent="0.25">
      <c r="A1" s="7" t="s">
        <v>13</v>
      </c>
      <c r="B1" s="7"/>
      <c r="C1" s="7"/>
      <c r="D1" s="7"/>
      <c r="E1" s="7"/>
      <c r="F1" s="7"/>
      <c r="G1" s="7"/>
      <c r="H1" s="7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4">
        <v>1</v>
      </c>
      <c r="B3" s="6">
        <v>2.6396999999999999</v>
      </c>
      <c r="C3" s="6">
        <v>1.7836000000000001</v>
      </c>
      <c r="D3" s="6">
        <v>1.3161</v>
      </c>
      <c r="E3" s="6">
        <v>0.81179999999999997</v>
      </c>
      <c r="F3" s="6">
        <v>1.0482</v>
      </c>
      <c r="G3" s="6">
        <v>0.83099999999999996</v>
      </c>
      <c r="H3" s="6">
        <v>0.74690000000000001</v>
      </c>
    </row>
    <row r="4" spans="1:8" x14ac:dyDescent="0.25">
      <c r="A4" s="4">
        <v>2</v>
      </c>
      <c r="B4" s="6">
        <v>2.8666</v>
      </c>
      <c r="C4" s="6">
        <v>1.5053000000000001</v>
      </c>
      <c r="D4" s="6">
        <v>1.2755000000000001</v>
      </c>
      <c r="E4" s="6">
        <v>0.80810000000000004</v>
      </c>
      <c r="F4" s="6">
        <v>1.0018</v>
      </c>
      <c r="G4" s="6">
        <v>0.80030000000000001</v>
      </c>
      <c r="H4" s="6">
        <v>0.74409999999999998</v>
      </c>
    </row>
    <row r="5" spans="1:8" x14ac:dyDescent="0.25">
      <c r="A5" s="4">
        <v>3</v>
      </c>
      <c r="B5" s="6">
        <v>2.5929000000000002</v>
      </c>
      <c r="C5" s="6">
        <v>1.6138999999999999</v>
      </c>
      <c r="D5" s="6">
        <v>1.2539</v>
      </c>
      <c r="E5" s="6">
        <v>0.85550000000000004</v>
      </c>
      <c r="F5" s="6">
        <v>1.0758000000000001</v>
      </c>
      <c r="G5" s="6">
        <v>0.86240000000000006</v>
      </c>
      <c r="H5" s="6">
        <v>0.77600000000000002</v>
      </c>
    </row>
    <row r="6" spans="1:8" x14ac:dyDescent="0.25">
      <c r="A6" s="4">
        <v>4</v>
      </c>
      <c r="B6" s="6">
        <v>2.8458999999999999</v>
      </c>
      <c r="C6" s="6">
        <v>1.6397999999999999</v>
      </c>
      <c r="D6" s="6">
        <v>1.3547</v>
      </c>
      <c r="E6" s="6">
        <v>0.82689999999999997</v>
      </c>
      <c r="F6" s="6">
        <v>1.0515000000000001</v>
      </c>
      <c r="G6" s="6">
        <v>0.79200000000000004</v>
      </c>
      <c r="H6" s="6">
        <v>0.75539999999999996</v>
      </c>
    </row>
    <row r="7" spans="1:8" x14ac:dyDescent="0.25">
      <c r="A7" s="4">
        <v>5</v>
      </c>
      <c r="B7" s="6">
        <v>2.7669000000000001</v>
      </c>
      <c r="C7" s="6">
        <v>1.5993999999999999</v>
      </c>
      <c r="D7" s="6">
        <v>1.2609999999999999</v>
      </c>
      <c r="E7" s="6">
        <v>0.90069999999999995</v>
      </c>
      <c r="F7" s="6">
        <v>1.0743</v>
      </c>
      <c r="G7" s="6">
        <v>0.81299999999999994</v>
      </c>
      <c r="H7" s="6">
        <v>0.73209999999999997</v>
      </c>
    </row>
    <row r="8" spans="1:8" x14ac:dyDescent="0.25">
      <c r="A8" s="1" t="s">
        <v>9</v>
      </c>
      <c r="B8" s="5">
        <f>AVERAGE(B3:B7)</f>
        <v>2.7423999999999999</v>
      </c>
      <c r="C8" s="5">
        <f t="shared" ref="C8:H8" si="0">AVERAGE(C3:C7)</f>
        <v>1.6283999999999998</v>
      </c>
      <c r="D8" s="5">
        <f t="shared" si="0"/>
        <v>1.2922400000000001</v>
      </c>
      <c r="E8" s="5">
        <f t="shared" si="0"/>
        <v>0.8405999999999999</v>
      </c>
      <c r="F8" s="5">
        <f t="shared" si="0"/>
        <v>1.0503199999999999</v>
      </c>
      <c r="G8" s="5">
        <f t="shared" si="0"/>
        <v>0.81974000000000002</v>
      </c>
      <c r="H8" s="5">
        <f t="shared" si="0"/>
        <v>0.75090000000000001</v>
      </c>
    </row>
    <row r="10" spans="1:8" x14ac:dyDescent="0.25">
      <c r="A10" s="7" t="s">
        <v>13</v>
      </c>
      <c r="B10" s="7"/>
      <c r="C10" s="7"/>
      <c r="D10" s="7"/>
      <c r="E10" s="7"/>
      <c r="F10" s="10"/>
      <c r="G10" s="10"/>
      <c r="H10" s="10"/>
    </row>
    <row r="11" spans="1:8" x14ac:dyDescent="0.25">
      <c r="A11" s="3" t="s">
        <v>1</v>
      </c>
      <c r="B11" s="3" t="s">
        <v>2</v>
      </c>
      <c r="C11" s="3" t="s">
        <v>3</v>
      </c>
      <c r="D11" s="3" t="s">
        <v>4</v>
      </c>
      <c r="E11" s="3" t="s">
        <v>5</v>
      </c>
      <c r="F11" s="8"/>
      <c r="G11" s="8"/>
      <c r="H11" s="8"/>
    </row>
    <row r="12" spans="1:8" x14ac:dyDescent="0.25">
      <c r="A12" s="4">
        <v>1</v>
      </c>
      <c r="B12" s="6">
        <v>2.6396999999999999</v>
      </c>
      <c r="C12" s="6">
        <v>1.7836000000000001</v>
      </c>
      <c r="D12" s="6">
        <v>1.3161</v>
      </c>
      <c r="E12" s="6">
        <v>0.81179999999999997</v>
      </c>
      <c r="F12" s="9"/>
      <c r="G12" s="9"/>
      <c r="H12" s="9"/>
    </row>
    <row r="13" spans="1:8" x14ac:dyDescent="0.25">
      <c r="A13" s="4">
        <v>2</v>
      </c>
      <c r="B13" s="6">
        <v>2.8666</v>
      </c>
      <c r="C13" s="6">
        <v>1.5053000000000001</v>
      </c>
      <c r="D13" s="6">
        <v>1.2755000000000001</v>
      </c>
      <c r="E13" s="6">
        <v>0.80810000000000004</v>
      </c>
      <c r="F13" s="9"/>
      <c r="G13" s="9"/>
      <c r="H13" s="9"/>
    </row>
    <row r="14" spans="1:8" x14ac:dyDescent="0.25">
      <c r="A14" s="4">
        <v>3</v>
      </c>
      <c r="B14" s="6">
        <v>2.5929000000000002</v>
      </c>
      <c r="C14" s="6">
        <v>1.6138999999999999</v>
      </c>
      <c r="D14" s="6">
        <v>1.2539</v>
      </c>
      <c r="E14" s="6">
        <v>0.85550000000000004</v>
      </c>
      <c r="F14" s="9"/>
      <c r="G14" s="9"/>
      <c r="H14" s="9"/>
    </row>
    <row r="15" spans="1:8" x14ac:dyDescent="0.25">
      <c r="A15" s="4">
        <v>4</v>
      </c>
      <c r="B15" s="6">
        <v>2.8458999999999999</v>
      </c>
      <c r="C15" s="6">
        <v>1.6397999999999999</v>
      </c>
      <c r="D15" s="6">
        <v>1.3547</v>
      </c>
      <c r="E15" s="6">
        <v>0.82689999999999997</v>
      </c>
      <c r="F15" s="9"/>
      <c r="G15" s="9"/>
      <c r="H15" s="9"/>
    </row>
    <row r="16" spans="1:8" x14ac:dyDescent="0.25">
      <c r="A16" s="4">
        <v>5</v>
      </c>
      <c r="B16" s="6">
        <v>2.7669000000000001</v>
      </c>
      <c r="C16" s="6">
        <v>1.5993999999999999</v>
      </c>
      <c r="D16" s="6">
        <v>1.2609999999999999</v>
      </c>
      <c r="E16" s="6">
        <v>0.90069999999999995</v>
      </c>
      <c r="F16" s="9"/>
      <c r="G16" s="9"/>
      <c r="H16" s="9"/>
    </row>
    <row r="17" spans="1:8" x14ac:dyDescent="0.25">
      <c r="A17" s="3" t="s">
        <v>9</v>
      </c>
      <c r="B17" s="5">
        <f>AVERAGE(B12:B16)</f>
        <v>2.7423999999999999</v>
      </c>
      <c r="C17" s="5">
        <f t="shared" ref="C17:H17" si="1">AVERAGE(C12:C16)</f>
        <v>1.6283999999999998</v>
      </c>
      <c r="D17" s="5">
        <f t="shared" si="1"/>
        <v>1.2922400000000001</v>
      </c>
      <c r="E17" s="5">
        <f t="shared" si="1"/>
        <v>0.8405999999999999</v>
      </c>
      <c r="F17" s="9"/>
      <c r="G17" s="9"/>
      <c r="H17" s="9"/>
    </row>
  </sheetData>
  <mergeCells count="2">
    <mergeCell ref="A1:H1"/>
    <mergeCell ref="A10:E10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7D15-B0E6-4EED-B110-0D01332FD197}">
  <dimension ref="A1:H17"/>
  <sheetViews>
    <sheetView workbookViewId="0">
      <selection activeCell="V21" sqref="V21"/>
    </sheetView>
  </sheetViews>
  <sheetFormatPr defaultRowHeight="15" x14ac:dyDescent="0.25"/>
  <cols>
    <col min="1" max="1" width="9.28515625" bestFit="1" customWidth="1"/>
    <col min="2" max="2" width="10.7109375" bestFit="1" customWidth="1"/>
    <col min="3" max="4" width="9" bestFit="1" customWidth="1"/>
    <col min="5" max="8" width="9.85546875" bestFit="1" customWidth="1"/>
  </cols>
  <sheetData>
    <row r="1" spans="1:8" x14ac:dyDescent="0.25">
      <c r="A1" s="7" t="s">
        <v>14</v>
      </c>
      <c r="B1" s="7"/>
      <c r="C1" s="7"/>
      <c r="D1" s="7"/>
      <c r="E1" s="7"/>
      <c r="F1" s="7"/>
      <c r="G1" s="7"/>
      <c r="H1" s="7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4">
        <v>1</v>
      </c>
      <c r="B3" s="6">
        <v>18.510000000000002</v>
      </c>
      <c r="C3" s="6">
        <v>11.15</v>
      </c>
      <c r="D3" s="6">
        <v>9.3012999999999995</v>
      </c>
      <c r="E3" s="6">
        <v>6.0515999999999996</v>
      </c>
      <c r="F3" s="6">
        <v>7.4391999999999996</v>
      </c>
      <c r="G3" s="6">
        <v>5.7489999999999997</v>
      </c>
      <c r="H3" s="6">
        <v>5.5317999999999996</v>
      </c>
    </row>
    <row r="4" spans="1:8" x14ac:dyDescent="0.25">
      <c r="A4" s="4">
        <v>2</v>
      </c>
      <c r="B4" s="6">
        <v>19.079999999999998</v>
      </c>
      <c r="C4" s="6">
        <v>11.247</v>
      </c>
      <c r="D4" s="6">
        <v>9.1648999999999994</v>
      </c>
      <c r="E4" s="6">
        <v>5.6135000000000002</v>
      </c>
      <c r="F4" s="6">
        <v>7.8574000000000002</v>
      </c>
      <c r="G4" s="6">
        <v>6.0082000000000004</v>
      </c>
      <c r="H4" s="6">
        <v>5.2286000000000001</v>
      </c>
    </row>
    <row r="5" spans="1:8" x14ac:dyDescent="0.25">
      <c r="A5" s="4">
        <v>3</v>
      </c>
      <c r="B5" s="6">
        <v>18.777000000000001</v>
      </c>
      <c r="C5" s="6">
        <v>11.646000000000001</v>
      </c>
      <c r="D5" s="6">
        <v>9.0820000000000007</v>
      </c>
      <c r="E5" s="6">
        <v>5.7352999999999996</v>
      </c>
      <c r="F5" s="6">
        <v>7.3556999999999997</v>
      </c>
      <c r="G5" s="6">
        <v>5.9318999999999997</v>
      </c>
      <c r="H5" s="6">
        <v>5.0991</v>
      </c>
    </row>
    <row r="6" spans="1:8" x14ac:dyDescent="0.25">
      <c r="A6" s="4">
        <v>4</v>
      </c>
      <c r="B6" s="6">
        <v>18.818999999999999</v>
      </c>
      <c r="C6" s="6">
        <v>11.500999999999999</v>
      </c>
      <c r="D6" s="6">
        <v>8.9398999999999997</v>
      </c>
      <c r="E6" s="6">
        <v>5.5879000000000003</v>
      </c>
      <c r="F6" s="6">
        <v>7.3620999999999999</v>
      </c>
      <c r="G6" s="6">
        <v>5.7073</v>
      </c>
      <c r="H6" s="6">
        <v>5.1014999999999997</v>
      </c>
    </row>
    <row r="7" spans="1:8" x14ac:dyDescent="0.25">
      <c r="A7" s="4">
        <v>5</v>
      </c>
      <c r="B7" s="6">
        <v>18.774000000000001</v>
      </c>
      <c r="C7" s="6">
        <v>11.323</v>
      </c>
      <c r="D7" s="6">
        <v>8.8398000000000003</v>
      </c>
      <c r="E7" s="6">
        <v>5.5365000000000002</v>
      </c>
      <c r="F7" s="6">
        <v>7.2725999999999997</v>
      </c>
      <c r="G7" s="6">
        <v>5.7093999999999996</v>
      </c>
      <c r="H7" s="6">
        <v>4.9394999999999998</v>
      </c>
    </row>
    <row r="8" spans="1:8" x14ac:dyDescent="0.25">
      <c r="A8" s="1" t="s">
        <v>9</v>
      </c>
      <c r="B8" s="5">
        <f>AVERAGE(B3:B7)</f>
        <v>18.792000000000002</v>
      </c>
      <c r="C8" s="5">
        <f t="shared" ref="C8:H8" si="0">AVERAGE(C3:C7)</f>
        <v>11.3734</v>
      </c>
      <c r="D8" s="5">
        <f t="shared" si="0"/>
        <v>9.0655800000000006</v>
      </c>
      <c r="E8" s="5">
        <f t="shared" si="0"/>
        <v>5.7049599999999998</v>
      </c>
      <c r="F8" s="5">
        <f t="shared" si="0"/>
        <v>7.4573999999999998</v>
      </c>
      <c r="G8" s="5">
        <f t="shared" si="0"/>
        <v>5.8211599999999999</v>
      </c>
      <c r="H8" s="5">
        <f t="shared" si="0"/>
        <v>5.1800999999999995</v>
      </c>
    </row>
    <row r="10" spans="1:8" x14ac:dyDescent="0.25">
      <c r="A10" s="7" t="s">
        <v>14</v>
      </c>
      <c r="B10" s="7"/>
      <c r="C10" s="7"/>
      <c r="D10" s="7"/>
      <c r="E10" s="7"/>
      <c r="F10" s="10"/>
      <c r="G10" s="10"/>
      <c r="H10" s="10"/>
    </row>
    <row r="11" spans="1:8" x14ac:dyDescent="0.25">
      <c r="A11" s="3" t="s">
        <v>1</v>
      </c>
      <c r="B11" s="3" t="s">
        <v>2</v>
      </c>
      <c r="C11" s="3" t="s">
        <v>3</v>
      </c>
      <c r="D11" s="3" t="s">
        <v>4</v>
      </c>
      <c r="E11" s="3" t="s">
        <v>5</v>
      </c>
      <c r="F11" s="8"/>
      <c r="G11" s="8"/>
      <c r="H11" s="8"/>
    </row>
    <row r="12" spans="1:8" x14ac:dyDescent="0.25">
      <c r="A12" s="4">
        <v>1</v>
      </c>
      <c r="B12" s="6">
        <v>18.510000000000002</v>
      </c>
      <c r="C12" s="6">
        <v>11.15</v>
      </c>
      <c r="D12" s="6">
        <v>9.3012999999999995</v>
      </c>
      <c r="E12" s="6">
        <v>6.0515999999999996</v>
      </c>
      <c r="F12" s="9"/>
      <c r="G12" s="9"/>
      <c r="H12" s="9"/>
    </row>
    <row r="13" spans="1:8" x14ac:dyDescent="0.25">
      <c r="A13" s="4">
        <v>2</v>
      </c>
      <c r="B13" s="6">
        <v>19.079999999999998</v>
      </c>
      <c r="C13" s="6">
        <v>11.247</v>
      </c>
      <c r="D13" s="6">
        <v>9.1648999999999994</v>
      </c>
      <c r="E13" s="6">
        <v>5.6135000000000002</v>
      </c>
      <c r="F13" s="9"/>
      <c r="G13" s="9"/>
      <c r="H13" s="9"/>
    </row>
    <row r="14" spans="1:8" x14ac:dyDescent="0.25">
      <c r="A14" s="4">
        <v>3</v>
      </c>
      <c r="B14" s="6">
        <v>18.777000000000001</v>
      </c>
      <c r="C14" s="6">
        <v>11.646000000000001</v>
      </c>
      <c r="D14" s="6">
        <v>9.0820000000000007</v>
      </c>
      <c r="E14" s="6">
        <v>5.7352999999999996</v>
      </c>
      <c r="F14" s="9"/>
      <c r="G14" s="9"/>
      <c r="H14" s="9"/>
    </row>
    <row r="15" spans="1:8" x14ac:dyDescent="0.25">
      <c r="A15" s="4">
        <v>4</v>
      </c>
      <c r="B15" s="6">
        <v>18.818999999999999</v>
      </c>
      <c r="C15" s="6">
        <v>11.500999999999999</v>
      </c>
      <c r="D15" s="6">
        <v>8.9398999999999997</v>
      </c>
      <c r="E15" s="6">
        <v>5.5879000000000003</v>
      </c>
      <c r="F15" s="9"/>
      <c r="G15" s="9"/>
      <c r="H15" s="9"/>
    </row>
    <row r="16" spans="1:8" x14ac:dyDescent="0.25">
      <c r="A16" s="4">
        <v>5</v>
      </c>
      <c r="B16" s="6">
        <v>18.774000000000001</v>
      </c>
      <c r="C16" s="6">
        <v>11.323</v>
      </c>
      <c r="D16" s="6">
        <v>8.8398000000000003</v>
      </c>
      <c r="E16" s="6">
        <v>5.5365000000000002</v>
      </c>
      <c r="F16" s="9"/>
      <c r="G16" s="9"/>
      <c r="H16" s="9"/>
    </row>
    <row r="17" spans="1:8" x14ac:dyDescent="0.25">
      <c r="A17" s="3" t="s">
        <v>9</v>
      </c>
      <c r="B17" s="5">
        <f>AVERAGE(B12:B16)</f>
        <v>18.792000000000002</v>
      </c>
      <c r="C17" s="5">
        <f t="shared" ref="C17:H17" si="1">AVERAGE(C12:C16)</f>
        <v>11.3734</v>
      </c>
      <c r="D17" s="5">
        <f t="shared" si="1"/>
        <v>9.0655800000000006</v>
      </c>
      <c r="E17" s="5">
        <f t="shared" si="1"/>
        <v>5.7049599999999998</v>
      </c>
      <c r="F17" s="9"/>
      <c r="G17" s="9"/>
      <c r="H17" s="9"/>
    </row>
  </sheetData>
  <mergeCells count="2">
    <mergeCell ref="A1:H1"/>
    <mergeCell ref="A10:E10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2098E-2D94-4793-9130-3A9B285EDF6C}">
  <dimension ref="A1:H17"/>
  <sheetViews>
    <sheetView workbookViewId="0">
      <selection activeCell="Q26" sqref="Q26"/>
    </sheetView>
  </sheetViews>
  <sheetFormatPr defaultRowHeight="15" x14ac:dyDescent="0.25"/>
  <cols>
    <col min="1" max="1" width="9.28515625" bestFit="1" customWidth="1"/>
    <col min="2" max="2" width="10.7109375" bestFit="1" customWidth="1"/>
    <col min="3" max="4" width="9" bestFit="1" customWidth="1"/>
    <col min="5" max="8" width="9.85546875" bestFit="1" customWidth="1"/>
  </cols>
  <sheetData>
    <row r="1" spans="1:8" x14ac:dyDescent="0.25">
      <c r="A1" s="7" t="s">
        <v>15</v>
      </c>
      <c r="B1" s="7"/>
      <c r="C1" s="7"/>
      <c r="D1" s="7"/>
      <c r="E1" s="7"/>
      <c r="F1" s="7"/>
      <c r="G1" s="7"/>
      <c r="H1" s="7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4">
        <v>1</v>
      </c>
      <c r="B3" s="6">
        <v>129.97999999999999</v>
      </c>
      <c r="C3" s="6">
        <v>79.224999999999994</v>
      </c>
      <c r="D3" s="6">
        <v>61.472000000000001</v>
      </c>
      <c r="E3" s="6">
        <v>38.460999999999999</v>
      </c>
      <c r="F3" s="6">
        <v>55.32</v>
      </c>
      <c r="G3" s="6">
        <v>42.712000000000003</v>
      </c>
      <c r="H3" s="6">
        <v>37.618000000000002</v>
      </c>
    </row>
    <row r="4" spans="1:8" x14ac:dyDescent="0.25">
      <c r="A4" s="4">
        <v>2</v>
      </c>
      <c r="B4" s="6">
        <v>131.83000000000001</v>
      </c>
      <c r="C4" s="6">
        <v>80.965000000000003</v>
      </c>
      <c r="D4" s="6">
        <v>62.311999999999998</v>
      </c>
      <c r="E4" s="6">
        <v>38.982999999999997</v>
      </c>
      <c r="F4" s="6">
        <v>53.417000000000002</v>
      </c>
      <c r="G4" s="6">
        <v>41.814</v>
      </c>
      <c r="H4" s="6">
        <v>38.340000000000003</v>
      </c>
    </row>
    <row r="5" spans="1:8" x14ac:dyDescent="0.25">
      <c r="A5" s="4">
        <v>3</v>
      </c>
      <c r="B5" s="6">
        <v>131.57</v>
      </c>
      <c r="C5" s="6">
        <v>90.606999999999999</v>
      </c>
      <c r="D5" s="6">
        <v>63.222999999999999</v>
      </c>
      <c r="E5" s="6">
        <v>38.909999999999997</v>
      </c>
      <c r="F5" s="6">
        <v>50.765000000000001</v>
      </c>
      <c r="G5" s="6">
        <v>40.709000000000003</v>
      </c>
      <c r="H5" s="6">
        <v>37.365000000000002</v>
      </c>
    </row>
    <row r="6" spans="1:8" x14ac:dyDescent="0.25">
      <c r="A6" s="4">
        <v>4</v>
      </c>
      <c r="B6" s="6">
        <v>132.27000000000001</v>
      </c>
      <c r="C6" s="6">
        <v>79.957999999999998</v>
      </c>
      <c r="D6" s="6">
        <v>61.280999999999999</v>
      </c>
      <c r="E6" s="6">
        <v>38.939</v>
      </c>
      <c r="F6" s="6">
        <v>55.99</v>
      </c>
      <c r="G6" s="6">
        <v>41.933999999999997</v>
      </c>
      <c r="H6" s="6">
        <v>36.58</v>
      </c>
    </row>
    <row r="7" spans="1:8" x14ac:dyDescent="0.25">
      <c r="A7" s="4">
        <v>5</v>
      </c>
      <c r="B7" s="6">
        <v>131.59</v>
      </c>
      <c r="C7" s="6">
        <v>78.938999999999993</v>
      </c>
      <c r="D7" s="6">
        <v>61.042000000000002</v>
      </c>
      <c r="E7" s="6">
        <v>39.018000000000001</v>
      </c>
      <c r="F7" s="6">
        <v>51.051000000000002</v>
      </c>
      <c r="G7" s="6">
        <v>40.554000000000002</v>
      </c>
      <c r="H7" s="6">
        <v>36.441000000000003</v>
      </c>
    </row>
    <row r="8" spans="1:8" x14ac:dyDescent="0.25">
      <c r="A8" s="1" t="s">
        <v>11</v>
      </c>
      <c r="B8" s="5">
        <f>AVERAGE(B3:B7)</f>
        <v>131.44800000000001</v>
      </c>
      <c r="C8" s="5">
        <f t="shared" ref="C8:H8" si="0">AVERAGE(C3:C7)</f>
        <v>81.938799999999986</v>
      </c>
      <c r="D8" s="5">
        <f t="shared" si="0"/>
        <v>61.866000000000007</v>
      </c>
      <c r="E8" s="5">
        <f t="shared" si="0"/>
        <v>38.862199999999994</v>
      </c>
      <c r="F8" s="5">
        <f t="shared" si="0"/>
        <v>53.308599999999998</v>
      </c>
      <c r="G8" s="5">
        <f t="shared" si="0"/>
        <v>41.544600000000003</v>
      </c>
      <c r="H8" s="5">
        <f t="shared" si="0"/>
        <v>37.268800000000006</v>
      </c>
    </row>
    <row r="10" spans="1:8" x14ac:dyDescent="0.25">
      <c r="A10" s="7" t="s">
        <v>15</v>
      </c>
      <c r="B10" s="7"/>
      <c r="C10" s="7"/>
      <c r="D10" s="7"/>
      <c r="E10" s="7"/>
      <c r="F10" s="10"/>
      <c r="G10" s="10"/>
      <c r="H10" s="10"/>
    </row>
    <row r="11" spans="1:8" x14ac:dyDescent="0.25">
      <c r="A11" s="3" t="s">
        <v>1</v>
      </c>
      <c r="B11" s="3" t="s">
        <v>2</v>
      </c>
      <c r="C11" s="3" t="s">
        <v>3</v>
      </c>
      <c r="D11" s="3" t="s">
        <v>4</v>
      </c>
      <c r="E11" s="3" t="s">
        <v>5</v>
      </c>
      <c r="F11" s="8"/>
      <c r="G11" s="8"/>
      <c r="H11" s="8"/>
    </row>
    <row r="12" spans="1:8" x14ac:dyDescent="0.25">
      <c r="A12" s="4">
        <v>1</v>
      </c>
      <c r="B12" s="6">
        <v>129.97999999999999</v>
      </c>
      <c r="C12" s="6">
        <v>79.224999999999994</v>
      </c>
      <c r="D12" s="6">
        <v>61.472000000000001</v>
      </c>
      <c r="E12" s="6">
        <v>38.460999999999999</v>
      </c>
      <c r="F12" s="9"/>
      <c r="G12" s="9"/>
      <c r="H12" s="9"/>
    </row>
    <row r="13" spans="1:8" x14ac:dyDescent="0.25">
      <c r="A13" s="4">
        <v>2</v>
      </c>
      <c r="B13" s="6">
        <v>131.83000000000001</v>
      </c>
      <c r="C13" s="6">
        <v>80.965000000000003</v>
      </c>
      <c r="D13" s="6">
        <v>62.311999999999998</v>
      </c>
      <c r="E13" s="6">
        <v>38.982999999999997</v>
      </c>
      <c r="F13" s="9"/>
      <c r="G13" s="9"/>
      <c r="H13" s="9"/>
    </row>
    <row r="14" spans="1:8" x14ac:dyDescent="0.25">
      <c r="A14" s="4">
        <v>3</v>
      </c>
      <c r="B14" s="6">
        <v>131.57</v>
      </c>
      <c r="C14" s="6">
        <v>90.606999999999999</v>
      </c>
      <c r="D14" s="6">
        <v>63.222999999999999</v>
      </c>
      <c r="E14" s="6">
        <v>38.909999999999997</v>
      </c>
      <c r="F14" s="9"/>
      <c r="G14" s="9"/>
      <c r="H14" s="9"/>
    </row>
    <row r="15" spans="1:8" x14ac:dyDescent="0.25">
      <c r="A15" s="4">
        <v>4</v>
      </c>
      <c r="B15" s="6">
        <v>132.27000000000001</v>
      </c>
      <c r="C15" s="6">
        <v>79.957999999999998</v>
      </c>
      <c r="D15" s="6">
        <v>61.280999999999999</v>
      </c>
      <c r="E15" s="6">
        <v>38.939</v>
      </c>
      <c r="F15" s="9"/>
      <c r="G15" s="9"/>
      <c r="H15" s="9"/>
    </row>
    <row r="16" spans="1:8" x14ac:dyDescent="0.25">
      <c r="A16" s="4">
        <v>5</v>
      </c>
      <c r="B16" s="6">
        <v>131.59</v>
      </c>
      <c r="C16" s="6">
        <v>78.938999999999993</v>
      </c>
      <c r="D16" s="6">
        <v>61.042000000000002</v>
      </c>
      <c r="E16" s="6">
        <v>39.018000000000001</v>
      </c>
      <c r="F16" s="9"/>
      <c r="G16" s="9"/>
      <c r="H16" s="9"/>
    </row>
    <row r="17" spans="1:8" x14ac:dyDescent="0.25">
      <c r="A17" s="3" t="s">
        <v>11</v>
      </c>
      <c r="B17" s="5">
        <f>AVERAGE(B12:B16)</f>
        <v>131.44800000000001</v>
      </c>
      <c r="C17" s="5">
        <f t="shared" ref="C17:H17" si="1">AVERAGE(C12:C16)</f>
        <v>81.938799999999986</v>
      </c>
      <c r="D17" s="5">
        <f t="shared" si="1"/>
        <v>61.866000000000007</v>
      </c>
      <c r="E17" s="5">
        <f t="shared" si="1"/>
        <v>38.862199999999994</v>
      </c>
      <c r="F17" s="9"/>
      <c r="G17" s="9"/>
      <c r="H17" s="9"/>
    </row>
  </sheetData>
  <mergeCells count="2">
    <mergeCell ref="A1:H1"/>
    <mergeCell ref="A10:E10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47A4-4FD0-4A31-83AE-421EE790CDAE}">
  <dimension ref="A1:H15"/>
  <sheetViews>
    <sheetView tabSelected="1" topLeftCell="A7" workbookViewId="0">
      <selection activeCell="A9" sqref="A9:E15"/>
    </sheetView>
  </sheetViews>
  <sheetFormatPr defaultRowHeight="15" x14ac:dyDescent="0.25"/>
  <cols>
    <col min="1" max="1" width="10.28515625" customWidth="1"/>
    <col min="2" max="2" width="10.7109375" bestFit="1" customWidth="1"/>
    <col min="3" max="4" width="9" bestFit="1" customWidth="1"/>
    <col min="5" max="8" width="9.85546875" bestFit="1" customWidth="1"/>
  </cols>
  <sheetData>
    <row r="1" spans="1:8" x14ac:dyDescent="0.25">
      <c r="A1" s="1" t="s">
        <v>16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21</v>
      </c>
      <c r="B2" s="2">
        <f>'N=128'!B$8</f>
        <v>7.2999999999999992E-3</v>
      </c>
      <c r="C2" s="2">
        <f>'N=128'!C$8</f>
        <v>6.0999999999999995E-3</v>
      </c>
      <c r="D2" s="2">
        <f>'N=128'!D$8</f>
        <v>6.0200000000000002E-3</v>
      </c>
      <c r="E2" s="2">
        <f>'N=128'!E$8</f>
        <v>5.1799999999999997E-3</v>
      </c>
      <c r="F2" s="2">
        <f>'N=128'!F$8</f>
        <v>2.82E-3</v>
      </c>
      <c r="G2" s="2">
        <f>'N=128'!G$8</f>
        <v>3.1399999999999996E-3</v>
      </c>
      <c r="H2" s="2">
        <f>'N=128'!H$8</f>
        <v>3.1199999999999999E-3</v>
      </c>
    </row>
    <row r="3" spans="1:8" x14ac:dyDescent="0.25">
      <c r="A3" s="1" t="s">
        <v>22</v>
      </c>
      <c r="B3" s="2">
        <f>'N=256'!B$8</f>
        <v>5.4599999999999996E-2</v>
      </c>
      <c r="C3" s="2">
        <f>'N=256'!C$8</f>
        <v>3.3279999999999997E-2</v>
      </c>
      <c r="D3" s="2">
        <f>'N=256'!D$8</f>
        <v>2.9680000000000002E-2</v>
      </c>
      <c r="E3" s="2">
        <f>'N=256'!E$8</f>
        <v>2.4459999999999999E-2</v>
      </c>
      <c r="F3" s="2">
        <f>'N=256'!F$8</f>
        <v>1.9980000000000001E-2</v>
      </c>
      <c r="G3" s="2">
        <f>'N=256'!G$8</f>
        <v>1.9720000000000001E-2</v>
      </c>
      <c r="H3" s="2">
        <f>'N=256'!H$8</f>
        <v>1.7579999999999998E-2</v>
      </c>
    </row>
    <row r="4" spans="1:8" x14ac:dyDescent="0.25">
      <c r="A4" s="1" t="s">
        <v>17</v>
      </c>
      <c r="B4" s="2">
        <f>'N=512'!B$8</f>
        <v>0.37296000000000001</v>
      </c>
      <c r="C4" s="2">
        <f>'N=512'!C$8</f>
        <v>0.23957999999999999</v>
      </c>
      <c r="D4" s="2">
        <f>'N=512'!D$8</f>
        <v>0.19142000000000001</v>
      </c>
      <c r="E4" s="2">
        <f>'N=512'!E$8</f>
        <v>0.13047999999999998</v>
      </c>
      <c r="F4" s="2">
        <f>'N=512'!F$8</f>
        <v>0.14163999999999999</v>
      </c>
      <c r="G4" s="2">
        <f>'N=512'!G$8</f>
        <v>0.11878</v>
      </c>
      <c r="H4" s="2">
        <f>'N=512'!H$8</f>
        <v>0.10786</v>
      </c>
    </row>
    <row r="5" spans="1:8" x14ac:dyDescent="0.25">
      <c r="A5" s="1" t="s">
        <v>18</v>
      </c>
      <c r="B5" s="2">
        <f>'N=1024'!B$8</f>
        <v>2.7423999999999999</v>
      </c>
      <c r="C5" s="2">
        <f>'N=1024'!C$8</f>
        <v>1.6283999999999998</v>
      </c>
      <c r="D5" s="2">
        <f>'N=1024'!D$8</f>
        <v>1.2922400000000001</v>
      </c>
      <c r="E5" s="2">
        <f>'N=1024'!E$8</f>
        <v>0.8405999999999999</v>
      </c>
      <c r="F5" s="2">
        <f>'N=1024'!F$8</f>
        <v>1.0503199999999999</v>
      </c>
      <c r="G5" s="2">
        <f>'N=1024'!G$8</f>
        <v>0.81974000000000002</v>
      </c>
      <c r="H5" s="2">
        <f>'N=1024'!H$8</f>
        <v>0.75090000000000001</v>
      </c>
    </row>
    <row r="6" spans="1:8" x14ac:dyDescent="0.25">
      <c r="A6" s="1" t="s">
        <v>19</v>
      </c>
      <c r="B6" s="2">
        <f>'N=2048'!B$8</f>
        <v>18.792000000000002</v>
      </c>
      <c r="C6" s="2">
        <f>'N=2048'!C$8</f>
        <v>11.3734</v>
      </c>
      <c r="D6" s="2">
        <f>'N=2048'!D$8</f>
        <v>9.0655800000000006</v>
      </c>
      <c r="E6" s="2">
        <f>'N=2048'!E$8</f>
        <v>5.7049599999999998</v>
      </c>
      <c r="F6" s="2">
        <f>'N=2048'!F$8</f>
        <v>7.4573999999999998</v>
      </c>
      <c r="G6" s="2">
        <f>'N=2048'!G$8</f>
        <v>5.8211599999999999</v>
      </c>
      <c r="H6" s="2">
        <f>'N=2048'!H$8</f>
        <v>5.1800999999999995</v>
      </c>
    </row>
    <row r="7" spans="1:8" x14ac:dyDescent="0.25">
      <c r="A7" s="1" t="s">
        <v>20</v>
      </c>
      <c r="B7" s="2">
        <f>'N=4096'!B$8</f>
        <v>131.44800000000001</v>
      </c>
      <c r="C7" s="2">
        <f>'N=4096'!C$8</f>
        <v>81.938799999999986</v>
      </c>
      <c r="D7" s="2">
        <f>'N=4096'!D$8</f>
        <v>61.866000000000007</v>
      </c>
      <c r="E7" s="2">
        <f>'N=4096'!E$8</f>
        <v>38.862199999999994</v>
      </c>
      <c r="F7" s="2">
        <f>'N=4096'!F$8</f>
        <v>53.308599999999998</v>
      </c>
      <c r="G7" s="2">
        <f>'N=4096'!G$8</f>
        <v>41.544600000000003</v>
      </c>
      <c r="H7" s="2">
        <f>'N=4096'!H$8</f>
        <v>37.268800000000006</v>
      </c>
    </row>
    <row r="9" spans="1:8" x14ac:dyDescent="0.25">
      <c r="A9" s="3" t="s">
        <v>16</v>
      </c>
      <c r="B9" s="3" t="s">
        <v>2</v>
      </c>
      <c r="C9" s="3" t="s">
        <v>3</v>
      </c>
      <c r="D9" s="3" t="s">
        <v>4</v>
      </c>
      <c r="E9" s="3" t="s">
        <v>5</v>
      </c>
      <c r="F9" s="8"/>
      <c r="G9" s="8"/>
      <c r="H9" s="8"/>
    </row>
    <row r="10" spans="1:8" x14ac:dyDescent="0.25">
      <c r="A10" s="3" t="s">
        <v>21</v>
      </c>
      <c r="B10" s="2">
        <f>'N=128'!B$8</f>
        <v>7.2999999999999992E-3</v>
      </c>
      <c r="C10" s="2">
        <f>'N=128'!C$8</f>
        <v>6.0999999999999995E-3</v>
      </c>
      <c r="D10" s="2">
        <f>'N=128'!D$8</f>
        <v>6.0200000000000002E-3</v>
      </c>
      <c r="E10" s="2">
        <f>'N=128'!E$8</f>
        <v>5.1799999999999997E-3</v>
      </c>
      <c r="F10" s="11"/>
      <c r="G10" s="11"/>
      <c r="H10" s="11"/>
    </row>
    <row r="11" spans="1:8" x14ac:dyDescent="0.25">
      <c r="A11" s="3" t="s">
        <v>22</v>
      </c>
      <c r="B11" s="2">
        <f>'N=256'!B$8</f>
        <v>5.4599999999999996E-2</v>
      </c>
      <c r="C11" s="2">
        <f>'N=256'!C$8</f>
        <v>3.3279999999999997E-2</v>
      </c>
      <c r="D11" s="2">
        <f>'N=256'!D$8</f>
        <v>2.9680000000000002E-2</v>
      </c>
      <c r="E11" s="2">
        <f>'N=256'!E$8</f>
        <v>2.4459999999999999E-2</v>
      </c>
      <c r="F11" s="11"/>
      <c r="G11" s="11"/>
      <c r="H11" s="11"/>
    </row>
    <row r="12" spans="1:8" x14ac:dyDescent="0.25">
      <c r="A12" s="3" t="s">
        <v>17</v>
      </c>
      <c r="B12" s="2">
        <f>'N=512'!B$8</f>
        <v>0.37296000000000001</v>
      </c>
      <c r="C12" s="2">
        <f>'N=512'!C$8</f>
        <v>0.23957999999999999</v>
      </c>
      <c r="D12" s="2">
        <f>'N=512'!D$8</f>
        <v>0.19142000000000001</v>
      </c>
      <c r="E12" s="2">
        <f>'N=512'!E$8</f>
        <v>0.13047999999999998</v>
      </c>
      <c r="F12" s="11"/>
      <c r="G12" s="11"/>
      <c r="H12" s="11"/>
    </row>
    <row r="13" spans="1:8" x14ac:dyDescent="0.25">
      <c r="A13" s="3" t="s">
        <v>18</v>
      </c>
      <c r="B13" s="2">
        <f>'N=1024'!B$8</f>
        <v>2.7423999999999999</v>
      </c>
      <c r="C13" s="2">
        <f>'N=1024'!C$8</f>
        <v>1.6283999999999998</v>
      </c>
      <c r="D13" s="2">
        <f>'N=1024'!D$8</f>
        <v>1.2922400000000001</v>
      </c>
      <c r="E13" s="2">
        <f>'N=1024'!E$8</f>
        <v>0.8405999999999999</v>
      </c>
      <c r="F13" s="11"/>
      <c r="G13" s="11"/>
      <c r="H13" s="11"/>
    </row>
    <row r="14" spans="1:8" x14ac:dyDescent="0.25">
      <c r="A14" s="3" t="s">
        <v>19</v>
      </c>
      <c r="B14" s="2">
        <f>'N=2048'!B$8</f>
        <v>18.792000000000002</v>
      </c>
      <c r="C14" s="2">
        <f>'N=2048'!C$8</f>
        <v>11.3734</v>
      </c>
      <c r="D14" s="2">
        <f>'N=2048'!D$8</f>
        <v>9.0655800000000006</v>
      </c>
      <c r="E14" s="2">
        <f>'N=2048'!E$8</f>
        <v>5.7049599999999998</v>
      </c>
      <c r="F14" s="11"/>
      <c r="G14" s="11"/>
      <c r="H14" s="11"/>
    </row>
    <row r="15" spans="1:8" x14ac:dyDescent="0.25">
      <c r="A15" s="3" t="s">
        <v>20</v>
      </c>
      <c r="B15" s="2">
        <f>'N=4096'!B$8</f>
        <v>131.44800000000001</v>
      </c>
      <c r="C15" s="2">
        <f>'N=4096'!C$8</f>
        <v>81.938799999999986</v>
      </c>
      <c r="D15" s="2">
        <f>'N=4096'!D$8</f>
        <v>61.866000000000007</v>
      </c>
      <c r="E15" s="2">
        <f>'N=4096'!E$8</f>
        <v>38.862199999999994</v>
      </c>
      <c r="F15" s="11"/>
      <c r="G15" s="11"/>
      <c r="H15" s="1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N=128</vt:lpstr>
      <vt:lpstr>N=256</vt:lpstr>
      <vt:lpstr>N=512</vt:lpstr>
      <vt:lpstr>N=1024</vt:lpstr>
      <vt:lpstr>N=2048</vt:lpstr>
      <vt:lpstr>N=4096</vt:lpstr>
      <vt:lpstr>MEDIA GERAL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Freitas</dc:creator>
  <cp:keywords/>
  <dc:description/>
  <cp:lastModifiedBy>Thiago Freitas</cp:lastModifiedBy>
  <cp:revision/>
  <dcterms:created xsi:type="dcterms:W3CDTF">2022-05-12T14:40:58Z</dcterms:created>
  <dcterms:modified xsi:type="dcterms:W3CDTF">2022-07-07T14:54:39Z</dcterms:modified>
  <cp:category/>
  <cp:contentStatus/>
</cp:coreProperties>
</file>