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8" activeTab="38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#31" sheetId="35" r:id="rId31"/>
    <sheet name="#32" sheetId="36" r:id="rId32"/>
    <sheet name="#33" sheetId="38" r:id="rId33"/>
    <sheet name="#34" sheetId="39" r:id="rId34"/>
    <sheet name="#35" sheetId="40" r:id="rId35"/>
    <sheet name="#36" sheetId="41" r:id="rId36"/>
    <sheet name="#37" sheetId="42" r:id="rId37"/>
    <sheet name="#38" sheetId="43" r:id="rId38"/>
    <sheet name="rank" sheetId="5" r:id="rId39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0" hidden="1">'#31'!$B$5:$AG$23</definedName>
    <definedName name="_xlnm._FilterDatabase" localSheetId="31" hidden="1">'#32'!$B$5:$AG$23</definedName>
    <definedName name="_xlnm._FilterDatabase" localSheetId="32" hidden="1">'#33'!$B$5:$AG$23</definedName>
    <definedName name="_xlnm._FilterDatabase" localSheetId="33" hidden="1">'#34'!$B$5:$AG$23</definedName>
    <definedName name="_xlnm._FilterDatabase" localSheetId="34" hidden="1">'#35'!$B$5:$AG$23</definedName>
    <definedName name="_xlnm._FilterDatabase" localSheetId="35" hidden="1">'#36'!$B$5:$AG$23</definedName>
    <definedName name="_xlnm._FilterDatabase" localSheetId="36" hidden="1">'#37'!$B$5:$AG$23</definedName>
    <definedName name="_xlnm._FilterDatabase" localSheetId="37" hidden="1">'#38'!$B$5:$AG$23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8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43" l="1"/>
  <c r="R8" i="43"/>
  <c r="R11" i="43"/>
  <c r="R19" i="43"/>
  <c r="R17" i="43"/>
  <c r="R21" i="43"/>
  <c r="R9" i="43"/>
  <c r="R10" i="43"/>
  <c r="R6" i="43"/>
  <c r="R22" i="43"/>
  <c r="R14" i="43"/>
  <c r="R23" i="43"/>
  <c r="R18" i="43"/>
  <c r="R15" i="43"/>
  <c r="R20" i="43"/>
  <c r="R13" i="43"/>
  <c r="R12" i="43"/>
  <c r="R7" i="43"/>
  <c r="AG7" i="43"/>
  <c r="AD7" i="43"/>
  <c r="AA7" i="43"/>
  <c r="X7" i="43"/>
  <c r="U7" i="43"/>
  <c r="O7" i="43"/>
  <c r="L7" i="43"/>
  <c r="I7" i="43"/>
  <c r="F7" i="43"/>
  <c r="AG12" i="43"/>
  <c r="AD12" i="43"/>
  <c r="AA12" i="43"/>
  <c r="X12" i="43"/>
  <c r="U12" i="43"/>
  <c r="O12" i="43"/>
  <c r="L12" i="43"/>
  <c r="I12" i="43"/>
  <c r="F12" i="43"/>
  <c r="AG13" i="43"/>
  <c r="AD13" i="43"/>
  <c r="AA13" i="43"/>
  <c r="X13" i="43"/>
  <c r="U13" i="43"/>
  <c r="O13" i="43"/>
  <c r="L13" i="43"/>
  <c r="I13" i="43"/>
  <c r="F13" i="43"/>
  <c r="AG20" i="43"/>
  <c r="AD20" i="43"/>
  <c r="AA20" i="43"/>
  <c r="X20" i="43"/>
  <c r="U20" i="43"/>
  <c r="O20" i="43"/>
  <c r="L20" i="43"/>
  <c r="I20" i="43"/>
  <c r="F20" i="43"/>
  <c r="AG15" i="43"/>
  <c r="AD15" i="43"/>
  <c r="AA15" i="43"/>
  <c r="X15" i="43"/>
  <c r="U15" i="43"/>
  <c r="O15" i="43"/>
  <c r="L15" i="43"/>
  <c r="I15" i="43"/>
  <c r="F15" i="43"/>
  <c r="AG18" i="43"/>
  <c r="AD18" i="43"/>
  <c r="AA18" i="43"/>
  <c r="X18" i="43"/>
  <c r="U18" i="43"/>
  <c r="O18" i="43"/>
  <c r="L18" i="43"/>
  <c r="I18" i="43"/>
  <c r="F18" i="43"/>
  <c r="AG23" i="43"/>
  <c r="AD23" i="43"/>
  <c r="AA23" i="43"/>
  <c r="X23" i="43"/>
  <c r="U23" i="43"/>
  <c r="O23" i="43"/>
  <c r="L23" i="43"/>
  <c r="I23" i="43"/>
  <c r="F23" i="43"/>
  <c r="AG14" i="43"/>
  <c r="AD14" i="43"/>
  <c r="AA14" i="43"/>
  <c r="X14" i="43"/>
  <c r="U14" i="43"/>
  <c r="O14" i="43"/>
  <c r="L14" i="43"/>
  <c r="I14" i="43"/>
  <c r="F14" i="43"/>
  <c r="AG22" i="43"/>
  <c r="AD22" i="43"/>
  <c r="AA22" i="43"/>
  <c r="X22" i="43"/>
  <c r="U22" i="43"/>
  <c r="O22" i="43"/>
  <c r="L22" i="43"/>
  <c r="I22" i="43"/>
  <c r="F22" i="43"/>
  <c r="AG6" i="43"/>
  <c r="AD6" i="43"/>
  <c r="AA6" i="43"/>
  <c r="X6" i="43"/>
  <c r="U6" i="43"/>
  <c r="O6" i="43"/>
  <c r="L6" i="43"/>
  <c r="I6" i="43"/>
  <c r="F6" i="43"/>
  <c r="AG10" i="43"/>
  <c r="AD10" i="43"/>
  <c r="AA10" i="43"/>
  <c r="X10" i="43"/>
  <c r="U10" i="43"/>
  <c r="O10" i="43"/>
  <c r="L10" i="43"/>
  <c r="I10" i="43"/>
  <c r="F10" i="43"/>
  <c r="AG9" i="43"/>
  <c r="AD9" i="43"/>
  <c r="AA9" i="43"/>
  <c r="X9" i="43"/>
  <c r="U9" i="43"/>
  <c r="O9" i="43"/>
  <c r="L9" i="43"/>
  <c r="I9" i="43"/>
  <c r="F9" i="43"/>
  <c r="AG21" i="43"/>
  <c r="AD21" i="43"/>
  <c r="AA21" i="43"/>
  <c r="X21" i="43"/>
  <c r="U21" i="43"/>
  <c r="O21" i="43"/>
  <c r="L21" i="43"/>
  <c r="I21" i="43"/>
  <c r="F21" i="43"/>
  <c r="AG17" i="43"/>
  <c r="AD17" i="43"/>
  <c r="AA17" i="43"/>
  <c r="X17" i="43"/>
  <c r="U17" i="43"/>
  <c r="O17" i="43"/>
  <c r="L17" i="43"/>
  <c r="I17" i="43"/>
  <c r="F17" i="43"/>
  <c r="AG19" i="43"/>
  <c r="AD19" i="43"/>
  <c r="AA19" i="43"/>
  <c r="X19" i="43"/>
  <c r="U19" i="43"/>
  <c r="O19" i="43"/>
  <c r="L19" i="43"/>
  <c r="I19" i="43"/>
  <c r="F19" i="43"/>
  <c r="AG11" i="43"/>
  <c r="AD11" i="43"/>
  <c r="AA11" i="43"/>
  <c r="X11" i="43"/>
  <c r="U11" i="43"/>
  <c r="O11" i="43"/>
  <c r="L11" i="43"/>
  <c r="I11" i="43"/>
  <c r="F11" i="43"/>
  <c r="AG8" i="43"/>
  <c r="AD8" i="43"/>
  <c r="AA8" i="43"/>
  <c r="X8" i="43"/>
  <c r="U8" i="43"/>
  <c r="O8" i="43"/>
  <c r="L8" i="43"/>
  <c r="I8" i="43"/>
  <c r="F8" i="43"/>
  <c r="AG16" i="43"/>
  <c r="AD16" i="43"/>
  <c r="AA16" i="43"/>
  <c r="X16" i="43"/>
  <c r="U16" i="43"/>
  <c r="O16" i="43"/>
  <c r="L16" i="43"/>
  <c r="I16" i="43"/>
  <c r="F16" i="43"/>
  <c r="C21" i="43" l="1"/>
  <c r="C8" i="43"/>
  <c r="C15" i="43"/>
  <c r="C22" i="43"/>
  <c r="C16" i="43"/>
  <c r="C6" i="43"/>
  <c r="C7" i="43"/>
  <c r="C10" i="43"/>
  <c r="C23" i="43"/>
  <c r="C19" i="43"/>
  <c r="C12" i="43"/>
  <c r="C11" i="43"/>
  <c r="C17" i="43"/>
  <c r="C9" i="43"/>
  <c r="C14" i="43"/>
  <c r="C20" i="43"/>
  <c r="C18" i="43"/>
  <c r="C13" i="43"/>
  <c r="AG16" i="42"/>
  <c r="AD16" i="42"/>
  <c r="AA16" i="42"/>
  <c r="X16" i="42"/>
  <c r="U16" i="42"/>
  <c r="R16" i="42"/>
  <c r="O16" i="42"/>
  <c r="L16" i="42"/>
  <c r="I16" i="42"/>
  <c r="F16" i="42"/>
  <c r="AG13" i="42"/>
  <c r="AD13" i="42"/>
  <c r="AA13" i="42"/>
  <c r="X13" i="42"/>
  <c r="U13" i="42"/>
  <c r="R13" i="42"/>
  <c r="O13" i="42"/>
  <c r="L13" i="42"/>
  <c r="I13" i="42"/>
  <c r="F13" i="42"/>
  <c r="AG20" i="42"/>
  <c r="AD20" i="42"/>
  <c r="AA20" i="42"/>
  <c r="X20" i="42"/>
  <c r="U20" i="42"/>
  <c r="R20" i="42"/>
  <c r="O20" i="42"/>
  <c r="L20" i="42"/>
  <c r="I20" i="42"/>
  <c r="F20" i="42"/>
  <c r="AG9" i="42"/>
  <c r="AD9" i="42"/>
  <c r="AA9" i="42"/>
  <c r="X9" i="42"/>
  <c r="U9" i="42"/>
  <c r="R9" i="42"/>
  <c r="O9" i="42"/>
  <c r="L9" i="42"/>
  <c r="I9" i="42"/>
  <c r="F9" i="42"/>
  <c r="AG19" i="42"/>
  <c r="AD19" i="42"/>
  <c r="AA19" i="42"/>
  <c r="X19" i="42"/>
  <c r="U19" i="42"/>
  <c r="R19" i="42"/>
  <c r="O19" i="42"/>
  <c r="L19" i="42"/>
  <c r="I19" i="42"/>
  <c r="F19" i="42"/>
  <c r="AG8" i="42"/>
  <c r="AD8" i="42"/>
  <c r="AA8" i="42"/>
  <c r="X8" i="42"/>
  <c r="U8" i="42"/>
  <c r="R8" i="42"/>
  <c r="O8" i="42"/>
  <c r="L8" i="42"/>
  <c r="I8" i="42"/>
  <c r="F8" i="42"/>
  <c r="AG15" i="42"/>
  <c r="AD15" i="42"/>
  <c r="AA15" i="42"/>
  <c r="X15" i="42"/>
  <c r="U15" i="42"/>
  <c r="R15" i="42"/>
  <c r="O15" i="42"/>
  <c r="L15" i="42"/>
  <c r="I15" i="42"/>
  <c r="F15" i="42"/>
  <c r="AG21" i="42"/>
  <c r="AD21" i="42"/>
  <c r="AA21" i="42"/>
  <c r="X21" i="42"/>
  <c r="U21" i="42"/>
  <c r="R21" i="42"/>
  <c r="O21" i="42"/>
  <c r="L21" i="42"/>
  <c r="I21" i="42"/>
  <c r="F21" i="42"/>
  <c r="AG23" i="42"/>
  <c r="AD23" i="42"/>
  <c r="AA23" i="42"/>
  <c r="X23" i="42"/>
  <c r="U23" i="42"/>
  <c r="R23" i="42"/>
  <c r="O23" i="42"/>
  <c r="L23" i="42"/>
  <c r="I23" i="42"/>
  <c r="F23" i="42"/>
  <c r="AG6" i="42"/>
  <c r="AD6" i="42"/>
  <c r="AA6" i="42"/>
  <c r="X6" i="42"/>
  <c r="U6" i="42"/>
  <c r="R6" i="42"/>
  <c r="O6" i="42"/>
  <c r="L6" i="42"/>
  <c r="I6" i="42"/>
  <c r="F6" i="42"/>
  <c r="AG22" i="42"/>
  <c r="AD22" i="42"/>
  <c r="AA22" i="42"/>
  <c r="X22" i="42"/>
  <c r="U22" i="42"/>
  <c r="R22" i="42"/>
  <c r="O22" i="42"/>
  <c r="L22" i="42"/>
  <c r="I22" i="42"/>
  <c r="F22" i="42"/>
  <c r="AG18" i="42"/>
  <c r="AD18" i="42"/>
  <c r="AA18" i="42"/>
  <c r="X18" i="42"/>
  <c r="U18" i="42"/>
  <c r="R18" i="42"/>
  <c r="O18" i="42"/>
  <c r="L18" i="42"/>
  <c r="I18" i="42"/>
  <c r="F18" i="42"/>
  <c r="AG17" i="42"/>
  <c r="AD17" i="42"/>
  <c r="AA17" i="42"/>
  <c r="X17" i="42"/>
  <c r="U17" i="42"/>
  <c r="R17" i="42"/>
  <c r="O17" i="42"/>
  <c r="L17" i="42"/>
  <c r="I17" i="42"/>
  <c r="F17" i="42"/>
  <c r="AG14" i="42"/>
  <c r="AD14" i="42"/>
  <c r="AA14" i="42"/>
  <c r="X14" i="42"/>
  <c r="U14" i="42"/>
  <c r="R14" i="42"/>
  <c r="O14" i="42"/>
  <c r="L14" i="42"/>
  <c r="I14" i="42"/>
  <c r="F14" i="42"/>
  <c r="AG12" i="42"/>
  <c r="AD12" i="42"/>
  <c r="AA12" i="42"/>
  <c r="X12" i="42"/>
  <c r="U12" i="42"/>
  <c r="R12" i="42"/>
  <c r="O12" i="42"/>
  <c r="L12" i="42"/>
  <c r="I12" i="42"/>
  <c r="F12" i="42"/>
  <c r="AG11" i="42"/>
  <c r="AD11" i="42"/>
  <c r="AA11" i="42"/>
  <c r="X11" i="42"/>
  <c r="U11" i="42"/>
  <c r="R11" i="42"/>
  <c r="O11" i="42"/>
  <c r="L11" i="42"/>
  <c r="I11" i="42"/>
  <c r="F11" i="42"/>
  <c r="AG10" i="42"/>
  <c r="AD10" i="42"/>
  <c r="AA10" i="42"/>
  <c r="X10" i="42"/>
  <c r="U10" i="42"/>
  <c r="R10" i="42"/>
  <c r="O10" i="42"/>
  <c r="L10" i="42"/>
  <c r="I10" i="42"/>
  <c r="F10" i="42"/>
  <c r="AG7" i="42"/>
  <c r="AD7" i="42"/>
  <c r="AA7" i="42"/>
  <c r="X7" i="42"/>
  <c r="U7" i="42"/>
  <c r="R7" i="42"/>
  <c r="O7" i="42"/>
  <c r="L7" i="42"/>
  <c r="I7" i="42"/>
  <c r="F7" i="42"/>
  <c r="C13" i="42" l="1"/>
  <c r="C6" i="42"/>
  <c r="C21" i="42"/>
  <c r="C8" i="42"/>
  <c r="C9" i="42"/>
  <c r="C12" i="42"/>
  <c r="C15" i="42"/>
  <c r="C10" i="42"/>
  <c r="C22" i="42"/>
  <c r="C23" i="42"/>
  <c r="C20" i="42"/>
  <c r="C7" i="42"/>
  <c r="C11" i="42"/>
  <c r="C14" i="42"/>
  <c r="C18" i="42"/>
  <c r="C17" i="42"/>
  <c r="C19" i="42"/>
  <c r="C16" i="42"/>
  <c r="AG17" i="41"/>
  <c r="AD17" i="41"/>
  <c r="AA17" i="41"/>
  <c r="X17" i="41"/>
  <c r="U17" i="41"/>
  <c r="R17" i="41"/>
  <c r="O17" i="41"/>
  <c r="L17" i="41"/>
  <c r="I17" i="41"/>
  <c r="F17" i="41"/>
  <c r="AG11" i="41"/>
  <c r="AD11" i="41"/>
  <c r="AA11" i="41"/>
  <c r="X11" i="41"/>
  <c r="U11" i="41"/>
  <c r="R11" i="41"/>
  <c r="O11" i="41"/>
  <c r="L11" i="41"/>
  <c r="I11" i="41"/>
  <c r="F11" i="41"/>
  <c r="AG14" i="41"/>
  <c r="AD14" i="41"/>
  <c r="AA14" i="41"/>
  <c r="X14" i="41"/>
  <c r="U14" i="41"/>
  <c r="R14" i="41"/>
  <c r="O14" i="41"/>
  <c r="L14" i="41"/>
  <c r="I14" i="41"/>
  <c r="F14" i="41"/>
  <c r="AG23" i="41"/>
  <c r="AD23" i="41"/>
  <c r="AA23" i="41"/>
  <c r="X23" i="41"/>
  <c r="U23" i="41"/>
  <c r="R23" i="41"/>
  <c r="O23" i="41"/>
  <c r="L23" i="41"/>
  <c r="I23" i="41"/>
  <c r="F23" i="41"/>
  <c r="AG7" i="41"/>
  <c r="AD7" i="41"/>
  <c r="AA7" i="41"/>
  <c r="X7" i="41"/>
  <c r="U7" i="41"/>
  <c r="R7" i="41"/>
  <c r="O7" i="41"/>
  <c r="L7" i="41"/>
  <c r="I7" i="41"/>
  <c r="F7" i="41"/>
  <c r="AG6" i="41"/>
  <c r="AD6" i="41"/>
  <c r="AA6" i="41"/>
  <c r="X6" i="41"/>
  <c r="U6" i="41"/>
  <c r="R6" i="41"/>
  <c r="O6" i="41"/>
  <c r="L6" i="41"/>
  <c r="I6" i="41"/>
  <c r="F6" i="41"/>
  <c r="AG15" i="41"/>
  <c r="AD15" i="41"/>
  <c r="AA15" i="41"/>
  <c r="X15" i="41"/>
  <c r="U15" i="41"/>
  <c r="R15" i="41"/>
  <c r="O15" i="41"/>
  <c r="L15" i="41"/>
  <c r="I15" i="41"/>
  <c r="F15" i="41"/>
  <c r="AG19" i="41"/>
  <c r="AD19" i="41"/>
  <c r="AA19" i="41"/>
  <c r="X19" i="41"/>
  <c r="U19" i="41"/>
  <c r="R19" i="41"/>
  <c r="O19" i="41"/>
  <c r="L19" i="41"/>
  <c r="I19" i="41"/>
  <c r="F19" i="41"/>
  <c r="AG12" i="41"/>
  <c r="AD12" i="41"/>
  <c r="AA12" i="41"/>
  <c r="X12" i="41"/>
  <c r="U12" i="41"/>
  <c r="R12" i="41"/>
  <c r="O12" i="41"/>
  <c r="L12" i="41"/>
  <c r="I12" i="41"/>
  <c r="F12" i="41"/>
  <c r="AG18" i="41"/>
  <c r="AD18" i="41"/>
  <c r="AA18" i="41"/>
  <c r="X18" i="41"/>
  <c r="U18" i="41"/>
  <c r="R18" i="41"/>
  <c r="O18" i="41"/>
  <c r="L18" i="41"/>
  <c r="I18" i="41"/>
  <c r="F18" i="41"/>
  <c r="AG8" i="41"/>
  <c r="AD8" i="41"/>
  <c r="AA8" i="41"/>
  <c r="X8" i="41"/>
  <c r="U8" i="41"/>
  <c r="R8" i="41"/>
  <c r="O8" i="41"/>
  <c r="L8" i="41"/>
  <c r="I8" i="41"/>
  <c r="F8" i="41"/>
  <c r="AG13" i="41"/>
  <c r="AD13" i="41"/>
  <c r="AA13" i="41"/>
  <c r="X13" i="41"/>
  <c r="U13" i="41"/>
  <c r="R13" i="41"/>
  <c r="O13" i="41"/>
  <c r="L13" i="41"/>
  <c r="I13" i="41"/>
  <c r="F13" i="41"/>
  <c r="AG22" i="41"/>
  <c r="AD22" i="41"/>
  <c r="AA22" i="41"/>
  <c r="X22" i="41"/>
  <c r="U22" i="41"/>
  <c r="R22" i="41"/>
  <c r="O22" i="41"/>
  <c r="L22" i="41"/>
  <c r="I22" i="41"/>
  <c r="F22" i="41"/>
  <c r="AG9" i="41"/>
  <c r="AD9" i="41"/>
  <c r="AA9" i="41"/>
  <c r="X9" i="41"/>
  <c r="U9" i="41"/>
  <c r="R9" i="41"/>
  <c r="O9" i="41"/>
  <c r="L9" i="41"/>
  <c r="I9" i="41"/>
  <c r="F9" i="41"/>
  <c r="AG20" i="41"/>
  <c r="AD20" i="41"/>
  <c r="AA20" i="41"/>
  <c r="X20" i="41"/>
  <c r="U20" i="41"/>
  <c r="R20" i="41"/>
  <c r="O20" i="41"/>
  <c r="L20" i="41"/>
  <c r="I20" i="41"/>
  <c r="F20" i="41"/>
  <c r="AG10" i="41"/>
  <c r="AD10" i="41"/>
  <c r="AA10" i="41"/>
  <c r="X10" i="41"/>
  <c r="U10" i="41"/>
  <c r="R10" i="41"/>
  <c r="O10" i="41"/>
  <c r="L10" i="41"/>
  <c r="I10" i="41"/>
  <c r="F10" i="41"/>
  <c r="AG16" i="41"/>
  <c r="AD16" i="41"/>
  <c r="AA16" i="41"/>
  <c r="X16" i="41"/>
  <c r="U16" i="41"/>
  <c r="R16" i="41"/>
  <c r="O16" i="41"/>
  <c r="L16" i="41"/>
  <c r="I16" i="41"/>
  <c r="F16" i="41"/>
  <c r="AG21" i="41"/>
  <c r="AD21" i="41"/>
  <c r="AA21" i="41"/>
  <c r="X21" i="41"/>
  <c r="U21" i="41"/>
  <c r="R21" i="41"/>
  <c r="O21" i="41"/>
  <c r="L21" i="41"/>
  <c r="I21" i="41"/>
  <c r="F21" i="41"/>
  <c r="C11" i="41" l="1"/>
  <c r="C6" i="41"/>
  <c r="C21" i="41"/>
  <c r="C9" i="41"/>
  <c r="C22" i="41"/>
  <c r="C12" i="41"/>
  <c r="C7" i="41"/>
  <c r="C18" i="41"/>
  <c r="C19" i="41"/>
  <c r="C14" i="41"/>
  <c r="C17" i="41"/>
  <c r="C16" i="41"/>
  <c r="C20" i="41"/>
  <c r="C13" i="41"/>
  <c r="C23" i="41"/>
  <c r="C8" i="41"/>
  <c r="C10" i="41"/>
  <c r="C15" i="41"/>
  <c r="AG16" i="40"/>
  <c r="AD16" i="40"/>
  <c r="AA16" i="40"/>
  <c r="X16" i="40"/>
  <c r="U16" i="40"/>
  <c r="R16" i="40"/>
  <c r="O16" i="40"/>
  <c r="L16" i="40"/>
  <c r="I16" i="40"/>
  <c r="F16" i="40"/>
  <c r="AG6" i="40"/>
  <c r="AD6" i="40"/>
  <c r="AA6" i="40"/>
  <c r="X6" i="40"/>
  <c r="U6" i="40"/>
  <c r="R6" i="40"/>
  <c r="O6" i="40"/>
  <c r="L6" i="40"/>
  <c r="I6" i="40"/>
  <c r="F6" i="40"/>
  <c r="AG23" i="40"/>
  <c r="AD23" i="40"/>
  <c r="AA23" i="40"/>
  <c r="X23" i="40"/>
  <c r="U23" i="40"/>
  <c r="R23" i="40"/>
  <c r="O23" i="40"/>
  <c r="L23" i="40"/>
  <c r="I23" i="40"/>
  <c r="F23" i="40"/>
  <c r="AG22" i="40"/>
  <c r="AD22" i="40"/>
  <c r="AA22" i="40"/>
  <c r="X22" i="40"/>
  <c r="U22" i="40"/>
  <c r="R22" i="40"/>
  <c r="O22" i="40"/>
  <c r="L22" i="40"/>
  <c r="I22" i="40"/>
  <c r="F22" i="40"/>
  <c r="AG11" i="40"/>
  <c r="AD11" i="40"/>
  <c r="AA11" i="40"/>
  <c r="X11" i="40"/>
  <c r="U11" i="40"/>
  <c r="R11" i="40"/>
  <c r="O11" i="40"/>
  <c r="L11" i="40"/>
  <c r="I11" i="40"/>
  <c r="F11" i="40"/>
  <c r="AG13" i="40"/>
  <c r="AD13" i="40"/>
  <c r="AA13" i="40"/>
  <c r="X13" i="40"/>
  <c r="U13" i="40"/>
  <c r="R13" i="40"/>
  <c r="O13" i="40"/>
  <c r="L13" i="40"/>
  <c r="I13" i="40"/>
  <c r="F13" i="40"/>
  <c r="AG17" i="40"/>
  <c r="AD17" i="40"/>
  <c r="AA17" i="40"/>
  <c r="X17" i="40"/>
  <c r="U17" i="40"/>
  <c r="R17" i="40"/>
  <c r="O17" i="40"/>
  <c r="L17" i="40"/>
  <c r="I17" i="40"/>
  <c r="F17" i="40"/>
  <c r="AG12" i="40"/>
  <c r="AD12" i="40"/>
  <c r="AA12" i="40"/>
  <c r="X12" i="40"/>
  <c r="U12" i="40"/>
  <c r="R12" i="40"/>
  <c r="O12" i="40"/>
  <c r="L12" i="40"/>
  <c r="I12" i="40"/>
  <c r="F12" i="40"/>
  <c r="AG9" i="40"/>
  <c r="AD9" i="40"/>
  <c r="AA9" i="40"/>
  <c r="X9" i="40"/>
  <c r="U9" i="40"/>
  <c r="R9" i="40"/>
  <c r="O9" i="40"/>
  <c r="L9" i="40"/>
  <c r="I9" i="40"/>
  <c r="F9" i="40"/>
  <c r="AG15" i="40"/>
  <c r="AD15" i="40"/>
  <c r="AA15" i="40"/>
  <c r="X15" i="40"/>
  <c r="U15" i="40"/>
  <c r="R15" i="40"/>
  <c r="O15" i="40"/>
  <c r="L15" i="40"/>
  <c r="I15" i="40"/>
  <c r="F15" i="40"/>
  <c r="AG14" i="40"/>
  <c r="AD14" i="40"/>
  <c r="AA14" i="40"/>
  <c r="X14" i="40"/>
  <c r="U14" i="40"/>
  <c r="R14" i="40"/>
  <c r="O14" i="40"/>
  <c r="L14" i="40"/>
  <c r="I14" i="40"/>
  <c r="F14" i="40"/>
  <c r="AG20" i="40"/>
  <c r="AD20" i="40"/>
  <c r="AA20" i="40"/>
  <c r="X20" i="40"/>
  <c r="U20" i="40"/>
  <c r="R20" i="40"/>
  <c r="O20" i="40"/>
  <c r="L20" i="40"/>
  <c r="I20" i="40"/>
  <c r="F20" i="40"/>
  <c r="AG8" i="40"/>
  <c r="AD8" i="40"/>
  <c r="AA8" i="40"/>
  <c r="X8" i="40"/>
  <c r="U8" i="40"/>
  <c r="R8" i="40"/>
  <c r="O8" i="40"/>
  <c r="L8" i="40"/>
  <c r="I8" i="40"/>
  <c r="F8" i="40"/>
  <c r="AG10" i="40"/>
  <c r="AD10" i="40"/>
  <c r="AA10" i="40"/>
  <c r="X10" i="40"/>
  <c r="U10" i="40"/>
  <c r="R10" i="40"/>
  <c r="O10" i="40"/>
  <c r="L10" i="40"/>
  <c r="I10" i="40"/>
  <c r="F10" i="40"/>
  <c r="AG19" i="40"/>
  <c r="AD19" i="40"/>
  <c r="AA19" i="40"/>
  <c r="X19" i="40"/>
  <c r="U19" i="40"/>
  <c r="R19" i="40"/>
  <c r="O19" i="40"/>
  <c r="L19" i="40"/>
  <c r="I19" i="40"/>
  <c r="F19" i="40"/>
  <c r="AG7" i="40"/>
  <c r="AD7" i="40"/>
  <c r="AA7" i="40"/>
  <c r="X7" i="40"/>
  <c r="U7" i="40"/>
  <c r="R7" i="40"/>
  <c r="O7" i="40"/>
  <c r="L7" i="40"/>
  <c r="I7" i="40"/>
  <c r="F7" i="40"/>
  <c r="AG18" i="40"/>
  <c r="AD18" i="40"/>
  <c r="AA18" i="40"/>
  <c r="X18" i="40"/>
  <c r="U18" i="40"/>
  <c r="R18" i="40"/>
  <c r="O18" i="40"/>
  <c r="L18" i="40"/>
  <c r="I18" i="40"/>
  <c r="F18" i="40"/>
  <c r="AG21" i="40"/>
  <c r="AD21" i="40"/>
  <c r="AA21" i="40"/>
  <c r="X21" i="40"/>
  <c r="U21" i="40"/>
  <c r="R21" i="40"/>
  <c r="O21" i="40"/>
  <c r="L21" i="40"/>
  <c r="I21" i="40"/>
  <c r="F21" i="40"/>
  <c r="C21" i="40" l="1"/>
  <c r="C16" i="40"/>
  <c r="C7" i="40"/>
  <c r="C10" i="40"/>
  <c r="C20" i="40"/>
  <c r="C6" i="40"/>
  <c r="C13" i="40"/>
  <c r="C15" i="40"/>
  <c r="C11" i="40"/>
  <c r="C12" i="40"/>
  <c r="C18" i="40"/>
  <c r="C19" i="40"/>
  <c r="C8" i="40"/>
  <c r="C14" i="40"/>
  <c r="C22" i="40"/>
  <c r="C9" i="40"/>
  <c r="C17" i="40"/>
  <c r="C23" i="40"/>
  <c r="AG9" i="39"/>
  <c r="AD9" i="39"/>
  <c r="AA9" i="39"/>
  <c r="X9" i="39"/>
  <c r="U9" i="39"/>
  <c r="R9" i="39"/>
  <c r="O9" i="39"/>
  <c r="L9" i="39"/>
  <c r="I9" i="39"/>
  <c r="F9" i="39"/>
  <c r="AG6" i="39"/>
  <c r="AD6" i="39"/>
  <c r="AA6" i="39"/>
  <c r="X6" i="39"/>
  <c r="U6" i="39"/>
  <c r="R6" i="39"/>
  <c r="O6" i="39"/>
  <c r="L6" i="39"/>
  <c r="I6" i="39"/>
  <c r="F6" i="39"/>
  <c r="AG16" i="39"/>
  <c r="AD16" i="39"/>
  <c r="AA16" i="39"/>
  <c r="X16" i="39"/>
  <c r="U16" i="39"/>
  <c r="R16" i="39"/>
  <c r="O16" i="39"/>
  <c r="L16" i="39"/>
  <c r="I16" i="39"/>
  <c r="F16" i="39"/>
  <c r="AG15" i="39"/>
  <c r="AD15" i="39"/>
  <c r="AA15" i="39"/>
  <c r="X15" i="39"/>
  <c r="U15" i="39"/>
  <c r="R15" i="39"/>
  <c r="O15" i="39"/>
  <c r="L15" i="39"/>
  <c r="I15" i="39"/>
  <c r="F15" i="39"/>
  <c r="AG14" i="39"/>
  <c r="AD14" i="39"/>
  <c r="AA14" i="39"/>
  <c r="X14" i="39"/>
  <c r="U14" i="39"/>
  <c r="R14" i="39"/>
  <c r="O14" i="39"/>
  <c r="L14" i="39"/>
  <c r="I14" i="39"/>
  <c r="F14" i="39"/>
  <c r="AG12" i="39"/>
  <c r="AD12" i="39"/>
  <c r="AA12" i="39"/>
  <c r="X12" i="39"/>
  <c r="U12" i="39"/>
  <c r="R12" i="39"/>
  <c r="O12" i="39"/>
  <c r="L12" i="39"/>
  <c r="I12" i="39"/>
  <c r="F12" i="39"/>
  <c r="AG18" i="39"/>
  <c r="AD18" i="39"/>
  <c r="AA18" i="39"/>
  <c r="X18" i="39"/>
  <c r="U18" i="39"/>
  <c r="R18" i="39"/>
  <c r="O18" i="39"/>
  <c r="L18" i="39"/>
  <c r="I18" i="39"/>
  <c r="F18" i="39"/>
  <c r="AG23" i="39"/>
  <c r="AD23" i="39"/>
  <c r="AA23" i="39"/>
  <c r="X23" i="39"/>
  <c r="U23" i="39"/>
  <c r="R23" i="39"/>
  <c r="O23" i="39"/>
  <c r="L23" i="39"/>
  <c r="I23" i="39"/>
  <c r="F23" i="39"/>
  <c r="AG20" i="39"/>
  <c r="AD20" i="39"/>
  <c r="AA20" i="39"/>
  <c r="X20" i="39"/>
  <c r="U20" i="39"/>
  <c r="R20" i="39"/>
  <c r="O20" i="39"/>
  <c r="L20" i="39"/>
  <c r="I20" i="39"/>
  <c r="F20" i="39"/>
  <c r="AG13" i="39"/>
  <c r="AD13" i="39"/>
  <c r="AA13" i="39"/>
  <c r="X13" i="39"/>
  <c r="U13" i="39"/>
  <c r="R13" i="39"/>
  <c r="O13" i="39"/>
  <c r="L13" i="39"/>
  <c r="I13" i="39"/>
  <c r="F13" i="39"/>
  <c r="AG11" i="39"/>
  <c r="AD11" i="39"/>
  <c r="AA11" i="39"/>
  <c r="X11" i="39"/>
  <c r="U11" i="39"/>
  <c r="R11" i="39"/>
  <c r="O11" i="39"/>
  <c r="L11" i="39"/>
  <c r="I11" i="39"/>
  <c r="F11" i="39"/>
  <c r="AG7" i="39"/>
  <c r="AD7" i="39"/>
  <c r="AA7" i="39"/>
  <c r="X7" i="39"/>
  <c r="U7" i="39"/>
  <c r="R7" i="39"/>
  <c r="O7" i="39"/>
  <c r="L7" i="39"/>
  <c r="I7" i="39"/>
  <c r="F7" i="39"/>
  <c r="AG17" i="39"/>
  <c r="AD17" i="39"/>
  <c r="AA17" i="39"/>
  <c r="X17" i="39"/>
  <c r="U17" i="39"/>
  <c r="R17" i="39"/>
  <c r="O17" i="39"/>
  <c r="L17" i="39"/>
  <c r="I17" i="39"/>
  <c r="F17" i="39"/>
  <c r="AG22" i="39"/>
  <c r="AD22" i="39"/>
  <c r="AA22" i="39"/>
  <c r="X22" i="39"/>
  <c r="U22" i="39"/>
  <c r="R22" i="39"/>
  <c r="O22" i="39"/>
  <c r="L22" i="39"/>
  <c r="I22" i="39"/>
  <c r="F22" i="39"/>
  <c r="AG21" i="39"/>
  <c r="AD21" i="39"/>
  <c r="AA21" i="39"/>
  <c r="X21" i="39"/>
  <c r="U21" i="39"/>
  <c r="R21" i="39"/>
  <c r="O21" i="39"/>
  <c r="L21" i="39"/>
  <c r="I21" i="39"/>
  <c r="F21" i="39"/>
  <c r="AG10" i="39"/>
  <c r="AD10" i="39"/>
  <c r="AA10" i="39"/>
  <c r="X10" i="39"/>
  <c r="U10" i="39"/>
  <c r="R10" i="39"/>
  <c r="O10" i="39"/>
  <c r="L10" i="39"/>
  <c r="I10" i="39"/>
  <c r="F10" i="39"/>
  <c r="AG8" i="39"/>
  <c r="AD8" i="39"/>
  <c r="AA8" i="39"/>
  <c r="X8" i="39"/>
  <c r="U8" i="39"/>
  <c r="R8" i="39"/>
  <c r="O8" i="39"/>
  <c r="L8" i="39"/>
  <c r="I8" i="39"/>
  <c r="F8" i="39"/>
  <c r="AG19" i="39"/>
  <c r="AD19" i="39"/>
  <c r="AA19" i="39"/>
  <c r="X19" i="39"/>
  <c r="U19" i="39"/>
  <c r="R19" i="39"/>
  <c r="O19" i="39"/>
  <c r="L19" i="39"/>
  <c r="I19" i="39"/>
  <c r="F19" i="39"/>
  <c r="C12" i="39" l="1"/>
  <c r="C6" i="39"/>
  <c r="C23" i="39"/>
  <c r="C13" i="39"/>
  <c r="C15" i="39"/>
  <c r="C21" i="39"/>
  <c r="C11" i="39"/>
  <c r="C10" i="39"/>
  <c r="C17" i="39"/>
  <c r="C20" i="39"/>
  <c r="C16" i="39"/>
  <c r="C19" i="39"/>
  <c r="C18" i="39"/>
  <c r="C14" i="39"/>
  <c r="C22" i="39"/>
  <c r="C7" i="39"/>
  <c r="C8" i="39"/>
  <c r="C9" i="39"/>
  <c r="F16" i="38"/>
  <c r="I16" i="38"/>
  <c r="L16" i="38"/>
  <c r="AG16" i="38" l="1"/>
  <c r="AD16" i="38"/>
  <c r="AA16" i="38"/>
  <c r="X16" i="38"/>
  <c r="U16" i="38"/>
  <c r="R16" i="38"/>
  <c r="O16" i="38"/>
  <c r="AG18" i="38"/>
  <c r="AD18" i="38"/>
  <c r="AA18" i="38"/>
  <c r="X18" i="38"/>
  <c r="U18" i="38"/>
  <c r="R18" i="38"/>
  <c r="O18" i="38"/>
  <c r="L18" i="38"/>
  <c r="I18" i="38"/>
  <c r="F18" i="38"/>
  <c r="AG11" i="38"/>
  <c r="AD11" i="38"/>
  <c r="AA11" i="38"/>
  <c r="X11" i="38"/>
  <c r="U11" i="38"/>
  <c r="R11" i="38"/>
  <c r="O11" i="38"/>
  <c r="L11" i="38"/>
  <c r="I11" i="38"/>
  <c r="F11" i="38"/>
  <c r="AG19" i="38"/>
  <c r="AD19" i="38"/>
  <c r="AA19" i="38"/>
  <c r="X19" i="38"/>
  <c r="U19" i="38"/>
  <c r="R19" i="38"/>
  <c r="O19" i="38"/>
  <c r="L19" i="38"/>
  <c r="I19" i="38"/>
  <c r="F19" i="38"/>
  <c r="AG15" i="38"/>
  <c r="AD15" i="38"/>
  <c r="AA15" i="38"/>
  <c r="X15" i="38"/>
  <c r="U15" i="38"/>
  <c r="R15" i="38"/>
  <c r="O15" i="38"/>
  <c r="L15" i="38"/>
  <c r="I15" i="38"/>
  <c r="F15" i="38"/>
  <c r="AG9" i="38"/>
  <c r="AD9" i="38"/>
  <c r="AA9" i="38"/>
  <c r="X9" i="38"/>
  <c r="U9" i="38"/>
  <c r="R9" i="38"/>
  <c r="O9" i="38"/>
  <c r="L9" i="38"/>
  <c r="I9" i="38"/>
  <c r="F9" i="38"/>
  <c r="AG6" i="38"/>
  <c r="AD6" i="38"/>
  <c r="AA6" i="38"/>
  <c r="X6" i="38"/>
  <c r="U6" i="38"/>
  <c r="R6" i="38"/>
  <c r="O6" i="38"/>
  <c r="L6" i="38"/>
  <c r="I6" i="38"/>
  <c r="F6" i="38"/>
  <c r="AG7" i="38"/>
  <c r="AD7" i="38"/>
  <c r="AA7" i="38"/>
  <c r="X7" i="38"/>
  <c r="U7" i="38"/>
  <c r="R7" i="38"/>
  <c r="O7" i="38"/>
  <c r="L7" i="38"/>
  <c r="I7" i="38"/>
  <c r="F7" i="38"/>
  <c r="AG21" i="38"/>
  <c r="AD21" i="38"/>
  <c r="AA21" i="38"/>
  <c r="X21" i="38"/>
  <c r="U21" i="38"/>
  <c r="R21" i="38"/>
  <c r="O21" i="38"/>
  <c r="L21" i="38"/>
  <c r="I21" i="38"/>
  <c r="F21" i="38"/>
  <c r="AG20" i="38"/>
  <c r="AD20" i="38"/>
  <c r="AA20" i="38"/>
  <c r="X20" i="38"/>
  <c r="U20" i="38"/>
  <c r="R20" i="38"/>
  <c r="O20" i="38"/>
  <c r="L20" i="38"/>
  <c r="I20" i="38"/>
  <c r="F20" i="38"/>
  <c r="AG14" i="38"/>
  <c r="AD14" i="38"/>
  <c r="AA14" i="38"/>
  <c r="X14" i="38"/>
  <c r="U14" i="38"/>
  <c r="R14" i="38"/>
  <c r="O14" i="38"/>
  <c r="L14" i="38"/>
  <c r="I14" i="38"/>
  <c r="F14" i="38"/>
  <c r="AG17" i="38"/>
  <c r="AD17" i="38"/>
  <c r="AA17" i="38"/>
  <c r="X17" i="38"/>
  <c r="U17" i="38"/>
  <c r="R17" i="38"/>
  <c r="O17" i="38"/>
  <c r="L17" i="38"/>
  <c r="I17" i="38"/>
  <c r="F17" i="38"/>
  <c r="AG12" i="38"/>
  <c r="AD12" i="38"/>
  <c r="AA12" i="38"/>
  <c r="X12" i="38"/>
  <c r="U12" i="38"/>
  <c r="R12" i="38"/>
  <c r="O12" i="38"/>
  <c r="L12" i="38"/>
  <c r="I12" i="38"/>
  <c r="F12" i="38"/>
  <c r="AG22" i="38"/>
  <c r="AD22" i="38"/>
  <c r="AA22" i="38"/>
  <c r="X22" i="38"/>
  <c r="U22" i="38"/>
  <c r="R22" i="38"/>
  <c r="O22" i="38"/>
  <c r="L22" i="38"/>
  <c r="I22" i="38"/>
  <c r="F22" i="38"/>
  <c r="AG10" i="38"/>
  <c r="AD10" i="38"/>
  <c r="AA10" i="38"/>
  <c r="X10" i="38"/>
  <c r="U10" i="38"/>
  <c r="R10" i="38"/>
  <c r="O10" i="38"/>
  <c r="L10" i="38"/>
  <c r="I10" i="38"/>
  <c r="F10" i="38"/>
  <c r="AG13" i="38"/>
  <c r="AD13" i="38"/>
  <c r="AA13" i="38"/>
  <c r="X13" i="38"/>
  <c r="U13" i="38"/>
  <c r="R13" i="38"/>
  <c r="O13" i="38"/>
  <c r="L13" i="38"/>
  <c r="I13" i="38"/>
  <c r="F13" i="38"/>
  <c r="AG8" i="38"/>
  <c r="AD8" i="38"/>
  <c r="AA8" i="38"/>
  <c r="X8" i="38"/>
  <c r="U8" i="38"/>
  <c r="R8" i="38"/>
  <c r="O8" i="38"/>
  <c r="L8" i="38"/>
  <c r="I8" i="38"/>
  <c r="F8" i="38"/>
  <c r="AG23" i="38"/>
  <c r="AD23" i="38"/>
  <c r="AA23" i="38"/>
  <c r="X23" i="38"/>
  <c r="U23" i="38"/>
  <c r="R23" i="38"/>
  <c r="O23" i="38"/>
  <c r="L23" i="38"/>
  <c r="I23" i="38"/>
  <c r="F23" i="38"/>
  <c r="C16" i="38" l="1"/>
  <c r="C19" i="38"/>
  <c r="C7" i="38"/>
  <c r="C13" i="38"/>
  <c r="C22" i="38"/>
  <c r="C8" i="38"/>
  <c r="C10" i="38"/>
  <c r="C12" i="38"/>
  <c r="C14" i="38"/>
  <c r="C21" i="38"/>
  <c r="C9" i="38"/>
  <c r="C6" i="38"/>
  <c r="C11" i="38"/>
  <c r="C17" i="38"/>
  <c r="C23" i="38"/>
  <c r="C18" i="38"/>
  <c r="C20" i="38"/>
  <c r="C15" i="38"/>
  <c r="AG21" i="36"/>
  <c r="AD21" i="36"/>
  <c r="AA21" i="36"/>
  <c r="X21" i="36"/>
  <c r="U21" i="36"/>
  <c r="R21" i="36"/>
  <c r="O21" i="36"/>
  <c r="L21" i="36"/>
  <c r="I21" i="36"/>
  <c r="F21" i="36"/>
  <c r="AG13" i="36"/>
  <c r="AD13" i="36"/>
  <c r="AA13" i="36"/>
  <c r="X13" i="36"/>
  <c r="U13" i="36"/>
  <c r="R13" i="36"/>
  <c r="O13" i="36"/>
  <c r="L13" i="36"/>
  <c r="I13" i="36"/>
  <c r="F13" i="36"/>
  <c r="AG11" i="36"/>
  <c r="AD11" i="36"/>
  <c r="AA11" i="36"/>
  <c r="X11" i="36"/>
  <c r="U11" i="36"/>
  <c r="R11" i="36"/>
  <c r="O11" i="36"/>
  <c r="L11" i="36"/>
  <c r="I11" i="36"/>
  <c r="F11" i="36"/>
  <c r="AG15" i="36"/>
  <c r="AD15" i="36"/>
  <c r="AA15" i="36"/>
  <c r="X15" i="36"/>
  <c r="U15" i="36"/>
  <c r="R15" i="36"/>
  <c r="O15" i="36"/>
  <c r="L15" i="36"/>
  <c r="I15" i="36"/>
  <c r="F15" i="36"/>
  <c r="AG14" i="36"/>
  <c r="AD14" i="36"/>
  <c r="AA14" i="36"/>
  <c r="X14" i="36"/>
  <c r="U14" i="36"/>
  <c r="R14" i="36"/>
  <c r="O14" i="36"/>
  <c r="L14" i="36"/>
  <c r="I14" i="36"/>
  <c r="F14" i="36"/>
  <c r="AG19" i="36"/>
  <c r="AD19" i="36"/>
  <c r="AA19" i="36"/>
  <c r="X19" i="36"/>
  <c r="U19" i="36"/>
  <c r="R19" i="36"/>
  <c r="O19" i="36"/>
  <c r="L19" i="36"/>
  <c r="I19" i="36"/>
  <c r="F19" i="36"/>
  <c r="AG17" i="36"/>
  <c r="AD17" i="36"/>
  <c r="AA17" i="36"/>
  <c r="X17" i="36"/>
  <c r="U17" i="36"/>
  <c r="R17" i="36"/>
  <c r="O17" i="36"/>
  <c r="L17" i="36"/>
  <c r="I17" i="36"/>
  <c r="F17" i="36"/>
  <c r="AG16" i="36"/>
  <c r="AD16" i="36"/>
  <c r="AA16" i="36"/>
  <c r="X16" i="36"/>
  <c r="U16" i="36"/>
  <c r="R16" i="36"/>
  <c r="O16" i="36"/>
  <c r="L16" i="36"/>
  <c r="I16" i="36"/>
  <c r="F16" i="36"/>
  <c r="AG7" i="36"/>
  <c r="AD7" i="36"/>
  <c r="AA7" i="36"/>
  <c r="X7" i="36"/>
  <c r="U7" i="36"/>
  <c r="R7" i="36"/>
  <c r="O7" i="36"/>
  <c r="L7" i="36"/>
  <c r="I7" i="36"/>
  <c r="F7" i="36"/>
  <c r="AG9" i="36"/>
  <c r="AD9" i="36"/>
  <c r="AA9" i="36"/>
  <c r="X9" i="36"/>
  <c r="U9" i="36"/>
  <c r="R9" i="36"/>
  <c r="O9" i="36"/>
  <c r="L9" i="36"/>
  <c r="I9" i="36"/>
  <c r="F9" i="36"/>
  <c r="AG20" i="36"/>
  <c r="AD20" i="36"/>
  <c r="AA20" i="36"/>
  <c r="X20" i="36"/>
  <c r="U20" i="36"/>
  <c r="R20" i="36"/>
  <c r="O20" i="36"/>
  <c r="L20" i="36"/>
  <c r="I20" i="36"/>
  <c r="F20" i="36"/>
  <c r="AG23" i="36"/>
  <c r="AD23" i="36"/>
  <c r="AA23" i="36"/>
  <c r="X23" i="36"/>
  <c r="U23" i="36"/>
  <c r="R23" i="36"/>
  <c r="O23" i="36"/>
  <c r="L23" i="36"/>
  <c r="I23" i="36"/>
  <c r="F23" i="36"/>
  <c r="AG12" i="36"/>
  <c r="AD12" i="36"/>
  <c r="AA12" i="36"/>
  <c r="X12" i="36"/>
  <c r="U12" i="36"/>
  <c r="R12" i="36"/>
  <c r="O12" i="36"/>
  <c r="L12" i="36"/>
  <c r="I12" i="36"/>
  <c r="F12" i="36"/>
  <c r="AG10" i="36"/>
  <c r="AD10" i="36"/>
  <c r="AA10" i="36"/>
  <c r="X10" i="36"/>
  <c r="U10" i="36"/>
  <c r="R10" i="36"/>
  <c r="O10" i="36"/>
  <c r="L10" i="36"/>
  <c r="I10" i="36"/>
  <c r="F10" i="36"/>
  <c r="AG22" i="36"/>
  <c r="AD22" i="36"/>
  <c r="AA22" i="36"/>
  <c r="X22" i="36"/>
  <c r="U22" i="36"/>
  <c r="R22" i="36"/>
  <c r="O22" i="36"/>
  <c r="L22" i="36"/>
  <c r="I22" i="36"/>
  <c r="F22" i="36"/>
  <c r="AG18" i="36"/>
  <c r="AD18" i="36"/>
  <c r="AA18" i="36"/>
  <c r="X18" i="36"/>
  <c r="U18" i="36"/>
  <c r="R18" i="36"/>
  <c r="O18" i="36"/>
  <c r="L18" i="36"/>
  <c r="I18" i="36"/>
  <c r="F18" i="36"/>
  <c r="AG8" i="36"/>
  <c r="AD8" i="36"/>
  <c r="AA8" i="36"/>
  <c r="X8" i="36"/>
  <c r="U8" i="36"/>
  <c r="R8" i="36"/>
  <c r="O8" i="36"/>
  <c r="L8" i="36"/>
  <c r="I8" i="36"/>
  <c r="F8" i="36"/>
  <c r="AG6" i="36"/>
  <c r="AD6" i="36"/>
  <c r="AA6" i="36"/>
  <c r="X6" i="36"/>
  <c r="U6" i="36"/>
  <c r="R6" i="36"/>
  <c r="O6" i="36"/>
  <c r="L6" i="36"/>
  <c r="I6" i="36"/>
  <c r="F6" i="36"/>
  <c r="C15" i="36" l="1"/>
  <c r="C18" i="36"/>
  <c r="C23" i="36"/>
  <c r="C16" i="36"/>
  <c r="C21" i="36"/>
  <c r="C22" i="36"/>
  <c r="C8" i="36"/>
  <c r="C20" i="36"/>
  <c r="C19" i="36"/>
  <c r="C12" i="36"/>
  <c r="C17" i="36"/>
  <c r="C11" i="36"/>
  <c r="C13" i="36"/>
  <c r="C7" i="36"/>
  <c r="C6" i="36"/>
  <c r="C10" i="36"/>
  <c r="C9" i="36"/>
  <c r="C14" i="36"/>
  <c r="U17" i="35"/>
  <c r="U19" i="35"/>
  <c r="U16" i="35"/>
  <c r="U12" i="35"/>
  <c r="U8" i="35"/>
  <c r="U22" i="35"/>
  <c r="U9" i="35"/>
  <c r="U21" i="35"/>
  <c r="U11" i="35"/>
  <c r="U7" i="35"/>
  <c r="U13" i="35"/>
  <c r="U20" i="35"/>
  <c r="U14" i="35"/>
  <c r="U15" i="35"/>
  <c r="U10" i="35"/>
  <c r="U18" i="35"/>
  <c r="U6" i="35"/>
  <c r="U23" i="35"/>
  <c r="AG23" i="35"/>
  <c r="AD23" i="35"/>
  <c r="AA23" i="35"/>
  <c r="X23" i="35"/>
  <c r="R23" i="35"/>
  <c r="O23" i="35"/>
  <c r="L23" i="35"/>
  <c r="I23" i="35"/>
  <c r="F23" i="35"/>
  <c r="AG6" i="35"/>
  <c r="AD6" i="35"/>
  <c r="AA6" i="35"/>
  <c r="X6" i="35"/>
  <c r="R6" i="35"/>
  <c r="O6" i="35"/>
  <c r="L6" i="35"/>
  <c r="I6" i="35"/>
  <c r="F6" i="35"/>
  <c r="AG18" i="35"/>
  <c r="AD18" i="35"/>
  <c r="AA18" i="35"/>
  <c r="X18" i="35"/>
  <c r="R18" i="35"/>
  <c r="O18" i="35"/>
  <c r="L18" i="35"/>
  <c r="I18" i="35"/>
  <c r="F18" i="35"/>
  <c r="AG10" i="35"/>
  <c r="AD10" i="35"/>
  <c r="AA10" i="35"/>
  <c r="X10" i="35"/>
  <c r="R10" i="35"/>
  <c r="O10" i="35"/>
  <c r="L10" i="35"/>
  <c r="I10" i="35"/>
  <c r="F10" i="35"/>
  <c r="AG15" i="35"/>
  <c r="AD15" i="35"/>
  <c r="AA15" i="35"/>
  <c r="X15" i="35"/>
  <c r="R15" i="35"/>
  <c r="O15" i="35"/>
  <c r="L15" i="35"/>
  <c r="I15" i="35"/>
  <c r="F15" i="35"/>
  <c r="AG14" i="35"/>
  <c r="AD14" i="35"/>
  <c r="AA14" i="35"/>
  <c r="X14" i="35"/>
  <c r="R14" i="35"/>
  <c r="O14" i="35"/>
  <c r="L14" i="35"/>
  <c r="I14" i="35"/>
  <c r="F14" i="35"/>
  <c r="AG20" i="35"/>
  <c r="AD20" i="35"/>
  <c r="AA20" i="35"/>
  <c r="X20" i="35"/>
  <c r="R20" i="35"/>
  <c r="O20" i="35"/>
  <c r="L20" i="35"/>
  <c r="I20" i="35"/>
  <c r="F20" i="35"/>
  <c r="AG13" i="35"/>
  <c r="AD13" i="35"/>
  <c r="AA13" i="35"/>
  <c r="X13" i="35"/>
  <c r="R13" i="35"/>
  <c r="O13" i="35"/>
  <c r="L13" i="35"/>
  <c r="I13" i="35"/>
  <c r="F13" i="35"/>
  <c r="AG7" i="35"/>
  <c r="AD7" i="35"/>
  <c r="AA7" i="35"/>
  <c r="X7" i="35"/>
  <c r="R7" i="35"/>
  <c r="O7" i="35"/>
  <c r="L7" i="35"/>
  <c r="I7" i="35"/>
  <c r="F7" i="35"/>
  <c r="AG11" i="35"/>
  <c r="AD11" i="35"/>
  <c r="AA11" i="35"/>
  <c r="X11" i="35"/>
  <c r="R11" i="35"/>
  <c r="O11" i="35"/>
  <c r="L11" i="35"/>
  <c r="I11" i="35"/>
  <c r="F11" i="35"/>
  <c r="AG21" i="35"/>
  <c r="AD21" i="35"/>
  <c r="AA21" i="35"/>
  <c r="X21" i="35"/>
  <c r="R21" i="35"/>
  <c r="O21" i="35"/>
  <c r="L21" i="35"/>
  <c r="I21" i="35"/>
  <c r="F21" i="35"/>
  <c r="AG9" i="35"/>
  <c r="AD9" i="35"/>
  <c r="AA9" i="35"/>
  <c r="X9" i="35"/>
  <c r="R9" i="35"/>
  <c r="O9" i="35"/>
  <c r="L9" i="35"/>
  <c r="I9" i="35"/>
  <c r="F9" i="35"/>
  <c r="AG22" i="35"/>
  <c r="AD22" i="35"/>
  <c r="AA22" i="35"/>
  <c r="X22" i="35"/>
  <c r="R22" i="35"/>
  <c r="O22" i="35"/>
  <c r="L22" i="35"/>
  <c r="I22" i="35"/>
  <c r="F22" i="35"/>
  <c r="AG8" i="35"/>
  <c r="AD8" i="35"/>
  <c r="AA8" i="35"/>
  <c r="X8" i="35"/>
  <c r="R8" i="35"/>
  <c r="O8" i="35"/>
  <c r="L8" i="35"/>
  <c r="I8" i="35"/>
  <c r="F8" i="35"/>
  <c r="AG12" i="35"/>
  <c r="AD12" i="35"/>
  <c r="AA12" i="35"/>
  <c r="X12" i="35"/>
  <c r="R12" i="35"/>
  <c r="O12" i="35"/>
  <c r="L12" i="35"/>
  <c r="I12" i="35"/>
  <c r="F12" i="35"/>
  <c r="AG16" i="35"/>
  <c r="AD16" i="35"/>
  <c r="AA16" i="35"/>
  <c r="X16" i="35"/>
  <c r="R16" i="35"/>
  <c r="O16" i="35"/>
  <c r="L16" i="35"/>
  <c r="I16" i="35"/>
  <c r="F16" i="35"/>
  <c r="AG19" i="35"/>
  <c r="AD19" i="35"/>
  <c r="AA19" i="35"/>
  <c r="X19" i="35"/>
  <c r="R19" i="35"/>
  <c r="O19" i="35"/>
  <c r="L19" i="35"/>
  <c r="I19" i="35"/>
  <c r="F19" i="35"/>
  <c r="AG17" i="35"/>
  <c r="AD17" i="35"/>
  <c r="AA17" i="35"/>
  <c r="X17" i="35"/>
  <c r="R17" i="35"/>
  <c r="O17" i="35"/>
  <c r="L17" i="35"/>
  <c r="I17" i="35"/>
  <c r="F17" i="35"/>
  <c r="C10" i="35" l="1"/>
  <c r="C23" i="35"/>
  <c r="C16" i="35"/>
  <c r="C8" i="35"/>
  <c r="C13" i="35"/>
  <c r="C14" i="35"/>
  <c r="C19" i="35"/>
  <c r="C22" i="35"/>
  <c r="C15" i="35"/>
  <c r="C12" i="35"/>
  <c r="C20" i="35"/>
  <c r="C21" i="35"/>
  <c r="C7" i="35"/>
  <c r="C18" i="35"/>
  <c r="C9" i="35"/>
  <c r="C17" i="35"/>
  <c r="C6" i="35"/>
  <c r="C11" i="35"/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8" i="5" l="1"/>
  <c r="C8" i="5"/>
  <c r="C2" i="5"/>
  <c r="C9" i="5"/>
  <c r="C7" i="5"/>
  <c r="C10" i="5"/>
  <c r="C19" i="5"/>
  <c r="C6" i="5"/>
  <c r="C15" i="5"/>
  <c r="C5" i="5"/>
  <c r="C4" i="5"/>
  <c r="C14" i="5"/>
  <c r="C13" i="5"/>
  <c r="C16" i="5"/>
  <c r="C12" i="5"/>
  <c r="C3" i="5"/>
  <c r="C11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<sst xmlns="http://schemas.openxmlformats.org/spreadsheetml/2006/main" count="10344" uniqueCount="163">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</sst>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  <font>
      <u/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532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0FF00"/>
      <color rgb="FF3300FF"/>
      <color rgb="FF07276E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.png"/><Relationship Id="rId18" Type="http://schemas.openxmlformats.org/officeDocument/2006/relationships/image" Target="../media/image15.png"/><Relationship Id="rId3" Type="http://schemas.openxmlformats.org/officeDocument/2006/relationships/image" Target="../media/image16.png"/><Relationship Id="rId21" Type="http://schemas.openxmlformats.org/officeDocument/2006/relationships/image" Target="../media/image14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9.png"/><Relationship Id="rId2" Type="http://schemas.openxmlformats.org/officeDocument/2006/relationships/image" Target="../media/image26.png"/><Relationship Id="rId16" Type="http://schemas.openxmlformats.org/officeDocument/2006/relationships/image" Target="../media/image30.png"/><Relationship Id="rId20" Type="http://schemas.openxmlformats.org/officeDocument/2006/relationships/image" Target="../media/image40.png"/><Relationship Id="rId1" Type="http://schemas.openxmlformats.org/officeDocument/2006/relationships/image" Target="../media/image42.jpeg"/><Relationship Id="rId6" Type="http://schemas.openxmlformats.org/officeDocument/2006/relationships/image" Target="../media/image20.png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8.png"/><Relationship Id="rId10" Type="http://schemas.openxmlformats.org/officeDocument/2006/relationships/image" Target="../media/image25.png"/><Relationship Id="rId19" Type="http://schemas.openxmlformats.org/officeDocument/2006/relationships/image" Target="../media/image17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1.png"/><Relationship Id="rId18" Type="http://schemas.openxmlformats.org/officeDocument/2006/relationships/image" Target="../media/image24.png"/><Relationship Id="rId3" Type="http://schemas.openxmlformats.org/officeDocument/2006/relationships/image" Target="../media/image20.png"/><Relationship Id="rId21" Type="http://schemas.openxmlformats.org/officeDocument/2006/relationships/image" Target="../media/image14.png"/><Relationship Id="rId7" Type="http://schemas.openxmlformats.org/officeDocument/2006/relationships/image" Target="../media/image1.png"/><Relationship Id="rId12" Type="http://schemas.openxmlformats.org/officeDocument/2006/relationships/image" Target="../media/image2.png"/><Relationship Id="rId17" Type="http://schemas.openxmlformats.org/officeDocument/2006/relationships/image" Target="../media/image13.png"/><Relationship Id="rId2" Type="http://schemas.openxmlformats.org/officeDocument/2006/relationships/image" Target="../media/image22.png"/><Relationship Id="rId16" Type="http://schemas.openxmlformats.org/officeDocument/2006/relationships/image" Target="../media/image27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6.png"/><Relationship Id="rId11" Type="http://schemas.openxmlformats.org/officeDocument/2006/relationships/image" Target="../media/image18.png"/><Relationship Id="rId5" Type="http://schemas.openxmlformats.org/officeDocument/2006/relationships/image" Target="../media/image28.png"/><Relationship Id="rId15" Type="http://schemas.openxmlformats.org/officeDocument/2006/relationships/image" Target="../media/image40.png"/><Relationship Id="rId10" Type="http://schemas.openxmlformats.org/officeDocument/2006/relationships/image" Target="../media/image26.png"/><Relationship Id="rId19" Type="http://schemas.openxmlformats.org/officeDocument/2006/relationships/image" Target="../media/image19.png"/><Relationship Id="rId4" Type="http://schemas.openxmlformats.org/officeDocument/2006/relationships/image" Target="../media/image25.png"/><Relationship Id="rId9" Type="http://schemas.openxmlformats.org/officeDocument/2006/relationships/image" Target="../media/image17.png"/><Relationship Id="rId14" Type="http://schemas.openxmlformats.org/officeDocument/2006/relationships/image" Target="../media/image15.png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2</xdr:row>
      <xdr:rowOff>228600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7619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413749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0</xdr:row>
      <xdr:rowOff>66675</xdr:rowOff>
    </xdr:from>
    <xdr:to>
      <xdr:col>5</xdr:col>
      <xdr:colOff>186171</xdr:colOff>
      <xdr:row>1</xdr:row>
      <xdr:rowOff>32411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666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438244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28575</xdr:rowOff>
    </xdr:from>
    <xdr:to>
      <xdr:col>8</xdr:col>
      <xdr:colOff>195696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38100</xdr:rowOff>
    </xdr:from>
    <xdr:to>
      <xdr:col>11</xdr:col>
      <xdr:colOff>200120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810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47625</xdr:rowOff>
    </xdr:from>
    <xdr:to>
      <xdr:col>10</xdr:col>
      <xdr:colOff>409668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80282</xdr:rowOff>
    </xdr:from>
    <xdr:to>
      <xdr:col>13</xdr:col>
      <xdr:colOff>414546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418336</xdr:colOff>
      <xdr:row>0</xdr:row>
      <xdr:rowOff>47625</xdr:rowOff>
    </xdr:from>
    <xdr:to>
      <xdr:col>14</xdr:col>
      <xdr:colOff>179550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11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28575</xdr:rowOff>
    </xdr:from>
    <xdr:to>
      <xdr:col>16</xdr:col>
      <xdr:colOff>423276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47625</xdr:rowOff>
    </xdr:from>
    <xdr:to>
      <xdr:col>17</xdr:col>
      <xdr:colOff>175533</xdr:colOff>
      <xdr:row>1</xdr:row>
      <xdr:rowOff>10886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57150</xdr:rowOff>
    </xdr:from>
    <xdr:to>
      <xdr:col>20</xdr:col>
      <xdr:colOff>175527</xdr:colOff>
      <xdr:row>1</xdr:row>
      <xdr:rowOff>20406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38100</xdr:rowOff>
    </xdr:from>
    <xdr:to>
      <xdr:col>22</xdr:col>
      <xdr:colOff>415655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394943</xdr:colOff>
      <xdr:row>0</xdr:row>
      <xdr:rowOff>57150</xdr:rowOff>
    </xdr:from>
    <xdr:to>
      <xdr:col>23</xdr:col>
      <xdr:colOff>194671</xdr:colOff>
      <xdr:row>1</xdr:row>
      <xdr:rowOff>21525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868" y="571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38100</xdr:rowOff>
    </xdr:from>
    <xdr:to>
      <xdr:col>26</xdr:col>
      <xdr:colOff>175626</xdr:colOff>
      <xdr:row>1</xdr:row>
      <xdr:rowOff>7918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404435</xdr:colOff>
      <xdr:row>0</xdr:row>
      <xdr:rowOff>335625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399803</xdr:colOff>
      <xdr:row>1</xdr:row>
      <xdr:rowOff>12000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372184</xdr:colOff>
      <xdr:row>0</xdr:row>
      <xdr:rowOff>38100</xdr:rowOff>
    </xdr:from>
    <xdr:to>
      <xdr:col>29</xdr:col>
      <xdr:colOff>163747</xdr:colOff>
      <xdr:row>1</xdr:row>
      <xdr:rowOff>7011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200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47625</xdr:rowOff>
    </xdr:from>
    <xdr:to>
      <xdr:col>32</xdr:col>
      <xdr:colOff>198740</xdr:colOff>
      <xdr:row>0</xdr:row>
      <xdr:rowOff>342900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95250</xdr:colOff>
      <xdr:row>0</xdr:row>
      <xdr:rowOff>38100</xdr:rowOff>
    </xdr:from>
    <xdr:to>
      <xdr:col>31</xdr:col>
      <xdr:colOff>404227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104777</xdr:rowOff>
    </xdr:from>
    <xdr:to>
      <xdr:col>1</xdr:col>
      <xdr:colOff>1167409</xdr:colOff>
      <xdr:row>3</xdr:row>
      <xdr:rowOff>95250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04777"/>
          <a:ext cx="880296" cy="8191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47625</xdr:rowOff>
    </xdr:from>
    <xdr:to>
      <xdr:col>5</xdr:col>
      <xdr:colOff>219169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476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419195</xdr:colOff>
      <xdr:row>1</xdr:row>
      <xdr:rowOff>12000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204201</xdr:colOff>
      <xdr:row>1</xdr:row>
      <xdr:rowOff>12454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128243</xdr:colOff>
      <xdr:row>0</xdr:row>
      <xdr:rowOff>66675</xdr:rowOff>
    </xdr:from>
    <xdr:to>
      <xdr:col>7</xdr:col>
      <xdr:colOff>442321</xdr:colOff>
      <xdr:row>1</xdr:row>
      <xdr:rowOff>31050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18" y="666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57150</xdr:rowOff>
    </xdr:from>
    <xdr:to>
      <xdr:col>10</xdr:col>
      <xdr:colOff>443346</xdr:colOff>
      <xdr:row>1</xdr:row>
      <xdr:rowOff>22886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47625</xdr:rowOff>
    </xdr:from>
    <xdr:to>
      <xdr:col>11</xdr:col>
      <xdr:colOff>209643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0</xdr:row>
      <xdr:rowOff>80282</xdr:rowOff>
    </xdr:from>
    <xdr:to>
      <xdr:col>14</xdr:col>
      <xdr:colOff>204996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95959</xdr:colOff>
      <xdr:row>0</xdr:row>
      <xdr:rowOff>28575</xdr:rowOff>
    </xdr:from>
    <xdr:to>
      <xdr:col>13</xdr:col>
      <xdr:colOff>401872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534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38100</xdr:rowOff>
    </xdr:from>
    <xdr:to>
      <xdr:col>17</xdr:col>
      <xdr:colOff>204199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47625</xdr:rowOff>
    </xdr:from>
    <xdr:to>
      <xdr:col>16</xdr:col>
      <xdr:colOff>442227</xdr:colOff>
      <xdr:row>1</xdr:row>
      <xdr:rowOff>10881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4762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28575</xdr:rowOff>
    </xdr:from>
    <xdr:to>
      <xdr:col>20</xdr:col>
      <xdr:colOff>200118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123061</xdr:colOff>
      <xdr:row>0</xdr:row>
      <xdr:rowOff>38100</xdr:rowOff>
    </xdr:from>
    <xdr:to>
      <xdr:col>19</xdr:col>
      <xdr:colOff>398625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253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38100</xdr:rowOff>
    </xdr:from>
    <xdr:to>
      <xdr:col>23</xdr:col>
      <xdr:colOff>228353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38100</xdr:rowOff>
    </xdr:from>
    <xdr:to>
      <xdr:col>22</xdr:col>
      <xdr:colOff>436865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104775</xdr:colOff>
      <xdr:row>0</xdr:row>
      <xdr:rowOff>28575</xdr:rowOff>
    </xdr:from>
    <xdr:to>
      <xdr:col>25</xdr:col>
      <xdr:colOff>423183</xdr:colOff>
      <xdr:row>0</xdr:row>
      <xdr:rowOff>344261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196580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433821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47625</xdr:rowOff>
    </xdr:from>
    <xdr:to>
      <xdr:col>29</xdr:col>
      <xdr:colOff>185360</xdr:colOff>
      <xdr:row>0</xdr:row>
      <xdr:rowOff>335625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47625</xdr:rowOff>
    </xdr:from>
    <xdr:to>
      <xdr:col>31</xdr:col>
      <xdr:colOff>413751</xdr:colOff>
      <xdr:row>1</xdr:row>
      <xdr:rowOff>17443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476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185152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28575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000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38100</xdr:rowOff>
    </xdr:from>
    <xdr:to>
      <xdr:col>5</xdr:col>
      <xdr:colOff>224271</xdr:colOff>
      <xdr:row>1</xdr:row>
      <xdr:rowOff>2475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0</xdr:row>
      <xdr:rowOff>57150</xdr:rowOff>
    </xdr:from>
    <xdr:to>
      <xdr:col>4</xdr:col>
      <xdr:colOff>432801</xdr:colOff>
      <xdr:row>1</xdr:row>
      <xdr:rowOff>26968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0" y="571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47625</xdr:rowOff>
    </xdr:from>
    <xdr:to>
      <xdr:col>7</xdr:col>
      <xdr:colOff>409328</xdr:colOff>
      <xdr:row>1</xdr:row>
      <xdr:rowOff>12000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405157</xdr:colOff>
      <xdr:row>0</xdr:row>
      <xdr:rowOff>57150</xdr:rowOff>
    </xdr:from>
    <xdr:to>
      <xdr:col>8</xdr:col>
      <xdr:colOff>210328</xdr:colOff>
      <xdr:row>1</xdr:row>
      <xdr:rowOff>22886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0832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28575</xdr:rowOff>
    </xdr:from>
    <xdr:to>
      <xdr:col>11</xdr:col>
      <xdr:colOff>209644</xdr:colOff>
      <xdr:row>0</xdr:row>
      <xdr:rowOff>345375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28575</xdr:rowOff>
    </xdr:from>
    <xdr:to>
      <xdr:col>10</xdr:col>
      <xdr:colOff>413752</xdr:colOff>
      <xdr:row>0</xdr:row>
      <xdr:rowOff>345375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38100</xdr:rowOff>
    </xdr:from>
    <xdr:to>
      <xdr:col>13</xdr:col>
      <xdr:colOff>420213</xdr:colOff>
      <xdr:row>1</xdr:row>
      <xdr:rowOff>7011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418391</xdr:colOff>
      <xdr:row>0</xdr:row>
      <xdr:rowOff>47625</xdr:rowOff>
    </xdr:from>
    <xdr:to>
      <xdr:col>14</xdr:col>
      <xdr:colOff>222449</xdr:colOff>
      <xdr:row>1</xdr:row>
      <xdr:rowOff>10886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66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428625</xdr:colOff>
      <xdr:row>0</xdr:row>
      <xdr:rowOff>38100</xdr:rowOff>
    </xdr:from>
    <xdr:to>
      <xdr:col>17</xdr:col>
      <xdr:colOff>189839</xdr:colOff>
      <xdr:row>1</xdr:row>
      <xdr:rowOff>2475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115064</xdr:colOff>
      <xdr:row>0</xdr:row>
      <xdr:rowOff>28575</xdr:rowOff>
    </xdr:from>
    <xdr:to>
      <xdr:col>16</xdr:col>
      <xdr:colOff>416419</xdr:colOff>
      <xdr:row>0</xdr:row>
      <xdr:rowOff>345375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1089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80282</xdr:rowOff>
    </xdr:from>
    <xdr:to>
      <xdr:col>20</xdr:col>
      <xdr:colOff>195471</xdr:colOff>
      <xdr:row>1</xdr:row>
      <xdr:rowOff>15857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47625</xdr:rowOff>
    </xdr:from>
    <xdr:to>
      <xdr:col>19</xdr:col>
      <xdr:colOff>398765</xdr:colOff>
      <xdr:row>0</xdr:row>
      <xdr:rowOff>342900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38100</xdr:rowOff>
    </xdr:from>
    <xdr:to>
      <xdr:col>23</xdr:col>
      <xdr:colOff>185052</xdr:colOff>
      <xdr:row>1</xdr:row>
      <xdr:rowOff>1356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38100</xdr:rowOff>
    </xdr:from>
    <xdr:to>
      <xdr:col>22</xdr:col>
      <xdr:colOff>437903</xdr:colOff>
      <xdr:row>1</xdr:row>
      <xdr:rowOff>2475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28575</xdr:rowOff>
    </xdr:from>
    <xdr:to>
      <xdr:col>26</xdr:col>
      <xdr:colOff>190595</xdr:colOff>
      <xdr:row>0</xdr:row>
      <xdr:rowOff>345375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423274</xdr:colOff>
      <xdr:row>0</xdr:row>
      <xdr:rowOff>345375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200118</xdr:colOff>
      <xdr:row>1</xdr:row>
      <xdr:rowOff>2475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47625</xdr:rowOff>
    </xdr:from>
    <xdr:to>
      <xdr:col>28</xdr:col>
      <xdr:colOff>394910</xdr:colOff>
      <xdr:row>0</xdr:row>
      <xdr:rowOff>335625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152400</xdr:colOff>
      <xdr:row>0</xdr:row>
      <xdr:rowOff>19050</xdr:rowOff>
    </xdr:from>
    <xdr:to>
      <xdr:col>31</xdr:col>
      <xdr:colOff>461376</xdr:colOff>
      <xdr:row>0</xdr:row>
      <xdr:rowOff>345829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5675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19050</xdr:rowOff>
    </xdr:from>
    <xdr:to>
      <xdr:col>32</xdr:col>
      <xdr:colOff>190593</xdr:colOff>
      <xdr:row>0</xdr:row>
      <xdr:rowOff>335850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19050"/>
          <a:ext cx="314418" cy="31680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76200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47723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7</xdr:col>
      <xdr:colOff>95250</xdr:colOff>
      <xdr:row>0</xdr:row>
      <xdr:rowOff>57150</xdr:rowOff>
    </xdr:from>
    <xdr:to>
      <xdr:col>7</xdr:col>
      <xdr:colOff>414771</xdr:colOff>
      <xdr:row>1</xdr:row>
      <xdr:rowOff>15516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57150"/>
          <a:ext cx="319521" cy="31079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185151</xdr:colOff>
      <xdr:row>1</xdr:row>
      <xdr:rowOff>9525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08976" cy="314325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199778</xdr:colOff>
      <xdr:row>0</xdr:row>
      <xdr:rowOff>348891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90832</xdr:colOff>
      <xdr:row>0</xdr:row>
      <xdr:rowOff>47625</xdr:rowOff>
    </xdr:from>
    <xdr:to>
      <xdr:col>4</xdr:col>
      <xdr:colOff>410353</xdr:colOff>
      <xdr:row>1</xdr:row>
      <xdr:rowOff>6875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3057" y="47625"/>
          <a:ext cx="319521" cy="311675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28575</xdr:rowOff>
    </xdr:from>
    <xdr:to>
      <xdr:col>13</xdr:col>
      <xdr:colOff>419194</xdr:colOff>
      <xdr:row>0</xdr:row>
      <xdr:rowOff>339366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28575"/>
          <a:ext cx="314419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390525</xdr:colOff>
      <xdr:row>0</xdr:row>
      <xdr:rowOff>38100</xdr:rowOff>
    </xdr:from>
    <xdr:to>
      <xdr:col>5</xdr:col>
      <xdr:colOff>185152</xdr:colOff>
      <xdr:row>0</xdr:row>
      <xdr:rowOff>348891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38100"/>
          <a:ext cx="308977" cy="310791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47626</xdr:rowOff>
    </xdr:from>
    <xdr:to>
      <xdr:col>8</xdr:col>
      <xdr:colOff>182088</xdr:colOff>
      <xdr:row>1</xdr:row>
      <xdr:rowOff>8937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47626"/>
          <a:ext cx="305913" cy="313736"/>
        </a:xfrm>
        <a:prstGeom prst="rect">
          <a:avLst/>
        </a:prstGeom>
      </xdr:spPr>
    </xdr:pic>
    <xdr:clientData/>
  </xdr:twoCellAnchor>
  <xdr:twoCellAnchor editAs="oneCell">
    <xdr:from>
      <xdr:col>31</xdr:col>
      <xdr:colOff>380291</xdr:colOff>
      <xdr:row>0</xdr:row>
      <xdr:rowOff>19051</xdr:rowOff>
    </xdr:from>
    <xdr:to>
      <xdr:col>32</xdr:col>
      <xdr:colOff>184349</xdr:colOff>
      <xdr:row>0</xdr:row>
      <xdr:rowOff>329119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3566" y="19051"/>
          <a:ext cx="318408" cy="310068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38100</xdr:rowOff>
    </xdr:from>
    <xdr:to>
      <xdr:col>10</xdr:col>
      <xdr:colOff>408914</xdr:colOff>
      <xdr:row>0</xdr:row>
      <xdr:rowOff>348891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38100"/>
          <a:ext cx="275564" cy="31079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391289</xdr:colOff>
      <xdr:row>0</xdr:row>
      <xdr:rowOff>19050</xdr:rowOff>
    </xdr:from>
    <xdr:to>
      <xdr:col>14</xdr:col>
      <xdr:colOff>178294</xdr:colOff>
      <xdr:row>0</xdr:row>
      <xdr:rowOff>329841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864" y="19050"/>
          <a:ext cx="301355" cy="310791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51708</xdr:rowOff>
    </xdr:from>
    <xdr:to>
      <xdr:col>22</xdr:col>
      <xdr:colOff>433596</xdr:colOff>
      <xdr:row>0</xdr:row>
      <xdr:rowOff>343802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51708"/>
          <a:ext cx="290721" cy="292094"/>
        </a:xfrm>
        <a:prstGeom prst="rect">
          <a:avLst/>
        </a:prstGeom>
      </xdr:spPr>
    </xdr:pic>
    <xdr:clientData/>
  </xdr:twoCellAnchor>
  <xdr:twoCellAnchor editAs="oneCell">
    <xdr:from>
      <xdr:col>28</xdr:col>
      <xdr:colOff>371475</xdr:colOff>
      <xdr:row>0</xdr:row>
      <xdr:rowOff>57150</xdr:rowOff>
    </xdr:from>
    <xdr:to>
      <xdr:col>29</xdr:col>
      <xdr:colOff>160640</xdr:colOff>
      <xdr:row>1</xdr:row>
      <xdr:rowOff>1542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57150"/>
          <a:ext cx="303515" cy="296817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0</xdr:row>
      <xdr:rowOff>348165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0065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19050</xdr:rowOff>
    </xdr:from>
    <xdr:to>
      <xdr:col>23</xdr:col>
      <xdr:colOff>209303</xdr:colOff>
      <xdr:row>0</xdr:row>
      <xdr:rowOff>329841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1905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419195</xdr:colOff>
      <xdr:row>0</xdr:row>
      <xdr:rowOff>339366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20" cy="310791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19050</xdr:rowOff>
    </xdr:from>
    <xdr:to>
      <xdr:col>31</xdr:col>
      <xdr:colOff>423274</xdr:colOff>
      <xdr:row>0</xdr:row>
      <xdr:rowOff>329841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19050"/>
          <a:ext cx="308974" cy="31079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38100</xdr:rowOff>
    </xdr:from>
    <xdr:to>
      <xdr:col>16</xdr:col>
      <xdr:colOff>409668</xdr:colOff>
      <xdr:row>0</xdr:row>
      <xdr:rowOff>348891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8100"/>
          <a:ext cx="314418" cy="31079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66676</xdr:rowOff>
    </xdr:from>
    <xdr:to>
      <xdr:col>26</xdr:col>
      <xdr:colOff>166310</xdr:colOff>
      <xdr:row>1</xdr:row>
      <xdr:rowOff>6345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66676"/>
          <a:ext cx="280610" cy="292094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47625</xdr:rowOff>
    </xdr:from>
    <xdr:to>
      <xdr:col>25</xdr:col>
      <xdr:colOff>423276</xdr:colOff>
      <xdr:row>1</xdr:row>
      <xdr:rowOff>12470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47625"/>
          <a:ext cx="308976" cy="31727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19050</xdr:rowOff>
    </xdr:from>
    <xdr:to>
      <xdr:col>28</xdr:col>
      <xdr:colOff>400143</xdr:colOff>
      <xdr:row>0</xdr:row>
      <xdr:rowOff>329841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19050"/>
          <a:ext cx="314418" cy="310791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57153</xdr:rowOff>
    </xdr:from>
    <xdr:to>
      <xdr:col>1</xdr:col>
      <xdr:colOff>1167409</xdr:colOff>
      <xdr:row>3</xdr:row>
      <xdr:rowOff>66676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3"/>
          <a:ext cx="880296" cy="8381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0</xdr:row>
      <xdr:rowOff>342900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04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57150</xdr:rowOff>
    </xdr:from>
    <xdr:to>
      <xdr:col>26</xdr:col>
      <xdr:colOff>175626</xdr:colOff>
      <xdr:row>1</xdr:row>
      <xdr:rowOff>11804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57150"/>
          <a:ext cx="308976" cy="307079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418853</xdr:colOff>
      <xdr:row>0</xdr:row>
      <xdr:rowOff>342900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4078" cy="304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100357</xdr:colOff>
      <xdr:row>0</xdr:row>
      <xdr:rowOff>66675</xdr:rowOff>
    </xdr:from>
    <xdr:to>
      <xdr:col>28</xdr:col>
      <xdr:colOff>419878</xdr:colOff>
      <xdr:row>1</xdr:row>
      <xdr:rowOff>19620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0182" y="66675"/>
          <a:ext cx="319521" cy="30537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381000</xdr:colOff>
      <xdr:row>0</xdr:row>
      <xdr:rowOff>57150</xdr:rowOff>
    </xdr:from>
    <xdr:to>
      <xdr:col>29</xdr:col>
      <xdr:colOff>181069</xdr:colOff>
      <xdr:row>1</xdr:row>
      <xdr:rowOff>9525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57150"/>
          <a:ext cx="314419" cy="304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57150</xdr:rowOff>
    </xdr:from>
    <xdr:to>
      <xdr:col>23</xdr:col>
      <xdr:colOff>175627</xdr:colOff>
      <xdr:row>1</xdr:row>
      <xdr:rowOff>9525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57150"/>
          <a:ext cx="308977" cy="304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38101</xdr:rowOff>
    </xdr:from>
    <xdr:to>
      <xdr:col>31</xdr:col>
      <xdr:colOff>420213</xdr:colOff>
      <xdr:row>0</xdr:row>
      <xdr:rowOff>344800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38101"/>
          <a:ext cx="305913" cy="306699"/>
        </a:xfrm>
        <a:prstGeom prst="rect">
          <a:avLst/>
        </a:prstGeom>
      </xdr:spPr>
    </xdr:pic>
    <xdr:clientData/>
  </xdr:twoCellAnchor>
  <xdr:twoCellAnchor editAs="oneCell">
    <xdr:from>
      <xdr:col>25</xdr:col>
      <xdr:colOff>113591</xdr:colOff>
      <xdr:row>0</xdr:row>
      <xdr:rowOff>38102</xdr:rowOff>
    </xdr:from>
    <xdr:to>
      <xdr:col>25</xdr:col>
      <xdr:colOff>431999</xdr:colOff>
      <xdr:row>0</xdr:row>
      <xdr:rowOff>342436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9966" y="38102"/>
          <a:ext cx="318408" cy="304334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47625</xdr:rowOff>
    </xdr:from>
    <xdr:to>
      <xdr:col>7</xdr:col>
      <xdr:colOff>399389</xdr:colOff>
      <xdr:row>1</xdr:row>
      <xdr:rowOff>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47625"/>
          <a:ext cx="275564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400814</xdr:colOff>
      <xdr:row>0</xdr:row>
      <xdr:rowOff>38100</xdr:rowOff>
    </xdr:from>
    <xdr:to>
      <xdr:col>5</xdr:col>
      <xdr:colOff>187819</xdr:colOff>
      <xdr:row>0</xdr:row>
      <xdr:rowOff>342900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039" y="38100"/>
          <a:ext cx="301355" cy="304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0</xdr:row>
      <xdr:rowOff>70759</xdr:rowOff>
    </xdr:from>
    <xdr:to>
      <xdr:col>10</xdr:col>
      <xdr:colOff>433596</xdr:colOff>
      <xdr:row>1</xdr:row>
      <xdr:rowOff>11078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70759"/>
          <a:ext cx="290721" cy="292744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408290</xdr:colOff>
      <xdr:row>0</xdr:row>
      <xdr:rowOff>343415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03515" cy="29579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432702</xdr:colOff>
      <xdr:row>0</xdr:row>
      <xdr:rowOff>351957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8402" cy="304332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57150</xdr:rowOff>
    </xdr:from>
    <xdr:to>
      <xdr:col>22</xdr:col>
      <xdr:colOff>418853</xdr:colOff>
      <xdr:row>1</xdr:row>
      <xdr:rowOff>9525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57150"/>
          <a:ext cx="314078" cy="304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28575</xdr:rowOff>
    </xdr:from>
    <xdr:to>
      <xdr:col>17</xdr:col>
      <xdr:colOff>190595</xdr:colOff>
      <xdr:row>0</xdr:row>
      <xdr:rowOff>333375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28575"/>
          <a:ext cx="31442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38100</xdr:rowOff>
    </xdr:from>
    <xdr:to>
      <xdr:col>8</xdr:col>
      <xdr:colOff>194674</xdr:colOff>
      <xdr:row>0</xdr:row>
      <xdr:rowOff>342900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38100"/>
          <a:ext cx="308974" cy="304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0</xdr:row>
      <xdr:rowOff>38100</xdr:rowOff>
    </xdr:from>
    <xdr:to>
      <xdr:col>14</xdr:col>
      <xdr:colOff>200118</xdr:colOff>
      <xdr:row>0</xdr:row>
      <xdr:rowOff>342900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38100"/>
          <a:ext cx="314418" cy="304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428625</xdr:colOff>
      <xdr:row>0</xdr:row>
      <xdr:rowOff>47627</xdr:rowOff>
    </xdr:from>
    <xdr:to>
      <xdr:col>20</xdr:col>
      <xdr:colOff>194885</xdr:colOff>
      <xdr:row>0</xdr:row>
      <xdr:rowOff>340371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47627"/>
          <a:ext cx="280610" cy="292744"/>
        </a:xfrm>
        <a:prstGeom prst="rect">
          <a:avLst/>
        </a:prstGeom>
      </xdr:spPr>
    </xdr:pic>
    <xdr:clientData/>
  </xdr:twoCellAnchor>
  <xdr:twoCellAnchor editAs="oneCell">
    <xdr:from>
      <xdr:col>31</xdr:col>
      <xdr:colOff>419100</xdr:colOff>
      <xdr:row>0</xdr:row>
      <xdr:rowOff>38101</xdr:rowOff>
    </xdr:from>
    <xdr:to>
      <xdr:col>32</xdr:col>
      <xdr:colOff>213726</xdr:colOff>
      <xdr:row>0</xdr:row>
      <xdr:rowOff>347079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2375" y="38101"/>
          <a:ext cx="308976" cy="308978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428625</xdr:colOff>
      <xdr:row>0</xdr:row>
      <xdr:rowOff>28575</xdr:rowOff>
    </xdr:from>
    <xdr:to>
      <xdr:col>11</xdr:col>
      <xdr:colOff>228693</xdr:colOff>
      <xdr:row>0</xdr:row>
      <xdr:rowOff>333375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0" y="28575"/>
          <a:ext cx="314418" cy="30480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57153</xdr:rowOff>
    </xdr:from>
    <xdr:to>
      <xdr:col>1</xdr:col>
      <xdr:colOff>1167409</xdr:colOff>
      <xdr:row>3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3"/>
          <a:ext cx="880296" cy="8381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19</xdr:col>
      <xdr:colOff>409575</xdr:colOff>
      <xdr:row>0</xdr:row>
      <xdr:rowOff>57150</xdr:rowOff>
    </xdr:from>
    <xdr:to>
      <xdr:col>20</xdr:col>
      <xdr:colOff>214746</xdr:colOff>
      <xdr:row>1</xdr:row>
      <xdr:rowOff>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57150"/>
          <a:ext cx="319521" cy="295275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47625</xdr:rowOff>
    </xdr:from>
    <xdr:to>
      <xdr:col>10</xdr:col>
      <xdr:colOff>423276</xdr:colOff>
      <xdr:row>0</xdr:row>
      <xdr:rowOff>344342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47625"/>
          <a:ext cx="308976" cy="296717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38100</xdr:rowOff>
    </xdr:from>
    <xdr:to>
      <xdr:col>11</xdr:col>
      <xdr:colOff>190253</xdr:colOff>
      <xdr:row>0</xdr:row>
      <xdr:rowOff>333375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38100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395632</xdr:colOff>
      <xdr:row>0</xdr:row>
      <xdr:rowOff>76201</xdr:rowOff>
    </xdr:from>
    <xdr:to>
      <xdr:col>26</xdr:col>
      <xdr:colOff>200803</xdr:colOff>
      <xdr:row>1</xdr:row>
      <xdr:rowOff>19412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007" y="76201"/>
          <a:ext cx="319521" cy="295636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419194</xdr:colOff>
      <xdr:row>0</xdr:row>
      <xdr:rowOff>333375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4419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413752</xdr:colOff>
      <xdr:row>0</xdr:row>
      <xdr:rowOff>333375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08977" cy="295275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47626</xdr:rowOff>
    </xdr:from>
    <xdr:to>
      <xdr:col>29</xdr:col>
      <xdr:colOff>191613</xdr:colOff>
      <xdr:row>0</xdr:row>
      <xdr:rowOff>344102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47626"/>
          <a:ext cx="305913" cy="296476"/>
        </a:xfrm>
        <a:prstGeom prst="rect">
          <a:avLst/>
        </a:prstGeom>
      </xdr:spPr>
    </xdr:pic>
    <xdr:clientData/>
  </xdr:twoCellAnchor>
  <xdr:twoCellAnchor editAs="oneCell">
    <xdr:from>
      <xdr:col>7</xdr:col>
      <xdr:colOff>389816</xdr:colOff>
      <xdr:row>0</xdr:row>
      <xdr:rowOff>38103</xdr:rowOff>
    </xdr:from>
    <xdr:to>
      <xdr:col>8</xdr:col>
      <xdr:colOff>193874</xdr:colOff>
      <xdr:row>0</xdr:row>
      <xdr:rowOff>333083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5491" y="38103"/>
          <a:ext cx="318408" cy="294980"/>
        </a:xfrm>
        <a:prstGeom prst="rect">
          <a:avLst/>
        </a:prstGeom>
      </xdr:spPr>
    </xdr:pic>
    <xdr:clientData/>
  </xdr:twoCellAnchor>
  <xdr:twoCellAnchor editAs="oneCell">
    <xdr:from>
      <xdr:col>31</xdr:col>
      <xdr:colOff>400050</xdr:colOff>
      <xdr:row>0</xdr:row>
      <xdr:rowOff>66675</xdr:rowOff>
    </xdr:from>
    <xdr:to>
      <xdr:col>32</xdr:col>
      <xdr:colOff>161264</xdr:colOff>
      <xdr:row>1</xdr:row>
      <xdr:rowOff>9525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325" y="66675"/>
          <a:ext cx="275564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96014</xdr:colOff>
      <xdr:row>0</xdr:row>
      <xdr:rowOff>57150</xdr:rowOff>
    </xdr:from>
    <xdr:to>
      <xdr:col>4</xdr:col>
      <xdr:colOff>397369</xdr:colOff>
      <xdr:row>1</xdr:row>
      <xdr:rowOff>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239" y="57150"/>
          <a:ext cx="30135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0</xdr:row>
      <xdr:rowOff>80285</xdr:rowOff>
    </xdr:from>
    <xdr:to>
      <xdr:col>5</xdr:col>
      <xdr:colOff>195471</xdr:colOff>
      <xdr:row>1</xdr:row>
      <xdr:rowOff>15508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80285"/>
          <a:ext cx="290721" cy="287648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47625</xdr:rowOff>
    </xdr:from>
    <xdr:to>
      <xdr:col>14</xdr:col>
      <xdr:colOff>208265</xdr:colOff>
      <xdr:row>0</xdr:row>
      <xdr:rowOff>337200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47625"/>
          <a:ext cx="303515" cy="289575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194577</xdr:colOff>
      <xdr:row>0</xdr:row>
      <xdr:rowOff>342604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18402" cy="294979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57150</xdr:rowOff>
    </xdr:from>
    <xdr:to>
      <xdr:col>23</xdr:col>
      <xdr:colOff>190253</xdr:colOff>
      <xdr:row>1</xdr:row>
      <xdr:rowOff>0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57150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0</xdr:row>
      <xdr:rowOff>38100</xdr:rowOff>
    </xdr:from>
    <xdr:to>
      <xdr:col>13</xdr:col>
      <xdr:colOff>400145</xdr:colOff>
      <xdr:row>0</xdr:row>
      <xdr:rowOff>333375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38100"/>
          <a:ext cx="314420" cy="295275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394699</xdr:colOff>
      <xdr:row>0</xdr:row>
      <xdr:rowOff>342900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08974" cy="295275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66675</xdr:rowOff>
    </xdr:from>
    <xdr:to>
      <xdr:col>19</xdr:col>
      <xdr:colOff>419193</xdr:colOff>
      <xdr:row>1</xdr:row>
      <xdr:rowOff>9525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66675"/>
          <a:ext cx="314418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57153</xdr:rowOff>
    </xdr:from>
    <xdr:to>
      <xdr:col>25</xdr:col>
      <xdr:colOff>404435</xdr:colOff>
      <xdr:row>0</xdr:row>
      <xdr:rowOff>344801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57153"/>
          <a:ext cx="280610" cy="287648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47627</xdr:rowOff>
    </xdr:from>
    <xdr:to>
      <xdr:col>22</xdr:col>
      <xdr:colOff>432801</xdr:colOff>
      <xdr:row>0</xdr:row>
      <xdr:rowOff>345545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47627"/>
          <a:ext cx="308976" cy="297918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419193</xdr:colOff>
      <xdr:row>0</xdr:row>
      <xdr:rowOff>333375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418" cy="295275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57154</xdr:rowOff>
    </xdr:from>
    <xdr:to>
      <xdr:col>1</xdr:col>
      <xdr:colOff>1167409</xdr:colOff>
      <xdr:row>3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4"/>
          <a:ext cx="880296" cy="84772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25</xdr:col>
      <xdr:colOff>371475</xdr:colOff>
      <xdr:row>0</xdr:row>
      <xdr:rowOff>66675</xdr:rowOff>
    </xdr:from>
    <xdr:to>
      <xdr:col>26</xdr:col>
      <xdr:colOff>176646</xdr:colOff>
      <xdr:row>1</xdr:row>
      <xdr:rowOff>9525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66675"/>
          <a:ext cx="319521" cy="295275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76200</xdr:rowOff>
    </xdr:from>
    <xdr:to>
      <xdr:col>17</xdr:col>
      <xdr:colOff>166101</xdr:colOff>
      <xdr:row>1</xdr:row>
      <xdr:rowOff>19982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76200"/>
          <a:ext cx="308976" cy="296207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66675</xdr:rowOff>
    </xdr:from>
    <xdr:to>
      <xdr:col>20</xdr:col>
      <xdr:colOff>209303</xdr:colOff>
      <xdr:row>1</xdr:row>
      <xdr:rowOff>9525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6675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22</xdr:col>
      <xdr:colOff>405157</xdr:colOff>
      <xdr:row>0</xdr:row>
      <xdr:rowOff>57152</xdr:rowOff>
    </xdr:from>
    <xdr:to>
      <xdr:col>23</xdr:col>
      <xdr:colOff>210328</xdr:colOff>
      <xdr:row>1</xdr:row>
      <xdr:rowOff>235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8082" y="57152"/>
          <a:ext cx="319521" cy="295508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28575</xdr:rowOff>
    </xdr:from>
    <xdr:to>
      <xdr:col>14</xdr:col>
      <xdr:colOff>190594</xdr:colOff>
      <xdr:row>0</xdr:row>
      <xdr:rowOff>323850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28575"/>
          <a:ext cx="314419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57150</xdr:rowOff>
    </xdr:from>
    <xdr:to>
      <xdr:col>32</xdr:col>
      <xdr:colOff>185152</xdr:colOff>
      <xdr:row>1</xdr:row>
      <xdr:rowOff>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57150"/>
          <a:ext cx="308977" cy="295275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57151</xdr:rowOff>
    </xdr:from>
    <xdr:to>
      <xdr:col>19</xdr:col>
      <xdr:colOff>410688</xdr:colOff>
      <xdr:row>1</xdr:row>
      <xdr:rowOff>777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57151"/>
          <a:ext cx="305913" cy="296051"/>
        </a:xfrm>
        <a:prstGeom prst="rect">
          <a:avLst/>
        </a:prstGeom>
      </xdr:spPr>
    </xdr:pic>
    <xdr:clientData/>
  </xdr:twoCellAnchor>
  <xdr:twoCellAnchor editAs="oneCell">
    <xdr:from>
      <xdr:col>10</xdr:col>
      <xdr:colOff>113591</xdr:colOff>
      <xdr:row>0</xdr:row>
      <xdr:rowOff>47628</xdr:rowOff>
    </xdr:from>
    <xdr:to>
      <xdr:col>10</xdr:col>
      <xdr:colOff>431999</xdr:colOff>
      <xdr:row>0</xdr:row>
      <xdr:rowOff>342713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2716" y="47628"/>
          <a:ext cx="318408" cy="295085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66675</xdr:rowOff>
    </xdr:from>
    <xdr:to>
      <xdr:col>31</xdr:col>
      <xdr:colOff>399389</xdr:colOff>
      <xdr:row>1</xdr:row>
      <xdr:rowOff>9525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66675"/>
          <a:ext cx="275564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105539</xdr:colOff>
      <xdr:row>0</xdr:row>
      <xdr:rowOff>47625</xdr:rowOff>
    </xdr:from>
    <xdr:to>
      <xdr:col>7</xdr:col>
      <xdr:colOff>406894</xdr:colOff>
      <xdr:row>0</xdr:row>
      <xdr:rowOff>342900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1214" y="47625"/>
          <a:ext cx="30135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80286</xdr:rowOff>
    </xdr:from>
    <xdr:to>
      <xdr:col>4</xdr:col>
      <xdr:colOff>395496</xdr:colOff>
      <xdr:row>1</xdr:row>
      <xdr:rowOff>18210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80286"/>
          <a:ext cx="290721" cy="290349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47625</xdr:rowOff>
    </xdr:from>
    <xdr:to>
      <xdr:col>22</xdr:col>
      <xdr:colOff>408290</xdr:colOff>
      <xdr:row>0</xdr:row>
      <xdr:rowOff>339219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47625"/>
          <a:ext cx="303515" cy="291594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57150</xdr:rowOff>
    </xdr:from>
    <xdr:to>
      <xdr:col>11</xdr:col>
      <xdr:colOff>204102</xdr:colOff>
      <xdr:row>0</xdr:row>
      <xdr:rowOff>352234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57150"/>
          <a:ext cx="318402" cy="295084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57150</xdr:rowOff>
    </xdr:from>
    <xdr:to>
      <xdr:col>25</xdr:col>
      <xdr:colOff>428378</xdr:colOff>
      <xdr:row>1</xdr:row>
      <xdr:rowOff>0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57150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47625</xdr:rowOff>
    </xdr:from>
    <xdr:to>
      <xdr:col>8</xdr:col>
      <xdr:colOff>200120</xdr:colOff>
      <xdr:row>0</xdr:row>
      <xdr:rowOff>342900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47625"/>
          <a:ext cx="314420" cy="295275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57150</xdr:rowOff>
    </xdr:from>
    <xdr:to>
      <xdr:col>29</xdr:col>
      <xdr:colOff>194674</xdr:colOff>
      <xdr:row>1</xdr:row>
      <xdr:rowOff>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57150"/>
          <a:ext cx="308974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409575</xdr:colOff>
      <xdr:row>0</xdr:row>
      <xdr:rowOff>57150</xdr:rowOff>
    </xdr:from>
    <xdr:to>
      <xdr:col>5</xdr:col>
      <xdr:colOff>209643</xdr:colOff>
      <xdr:row>1</xdr:row>
      <xdr:rowOff>0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0" y="57150"/>
          <a:ext cx="314418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28579</xdr:rowOff>
    </xdr:from>
    <xdr:to>
      <xdr:col>13</xdr:col>
      <xdr:colOff>394910</xdr:colOff>
      <xdr:row>0</xdr:row>
      <xdr:rowOff>318928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9"/>
          <a:ext cx="280610" cy="290349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57153</xdr:rowOff>
    </xdr:from>
    <xdr:to>
      <xdr:col>16</xdr:col>
      <xdr:colOff>423276</xdr:colOff>
      <xdr:row>1</xdr:row>
      <xdr:rowOff>1710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57153"/>
          <a:ext cx="308976" cy="296982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38100</xdr:rowOff>
    </xdr:from>
    <xdr:to>
      <xdr:col>28</xdr:col>
      <xdr:colOff>447768</xdr:colOff>
      <xdr:row>0</xdr:row>
      <xdr:rowOff>333375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38100"/>
          <a:ext cx="314418" cy="29527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57154</xdr:rowOff>
    </xdr:from>
    <xdr:to>
      <xdr:col>1</xdr:col>
      <xdr:colOff>1167409</xdr:colOff>
      <xdr:row>3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4"/>
          <a:ext cx="880296" cy="83819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31</xdr:col>
      <xdr:colOff>104775</xdr:colOff>
      <xdr:row>0</xdr:row>
      <xdr:rowOff>66675</xdr:rowOff>
    </xdr:from>
    <xdr:to>
      <xdr:col>31</xdr:col>
      <xdr:colOff>424296</xdr:colOff>
      <xdr:row>1</xdr:row>
      <xdr:rowOff>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66675"/>
          <a:ext cx="319521" cy="28575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57150</xdr:rowOff>
    </xdr:from>
    <xdr:to>
      <xdr:col>10</xdr:col>
      <xdr:colOff>432801</xdr:colOff>
      <xdr:row>0</xdr:row>
      <xdr:rowOff>343483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7150"/>
          <a:ext cx="308976" cy="286333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57150</xdr:rowOff>
    </xdr:from>
    <xdr:to>
      <xdr:col>7</xdr:col>
      <xdr:colOff>447428</xdr:colOff>
      <xdr:row>0</xdr:row>
      <xdr:rowOff>342900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57150"/>
          <a:ext cx="314078" cy="285750"/>
        </a:xfrm>
        <a:prstGeom prst="rect">
          <a:avLst/>
        </a:prstGeom>
      </xdr:spPr>
    </xdr:pic>
    <xdr:clientData/>
  </xdr:twoCellAnchor>
  <xdr:twoCellAnchor editAs="oneCell">
    <xdr:from>
      <xdr:col>4</xdr:col>
      <xdr:colOff>100357</xdr:colOff>
      <xdr:row>0</xdr:row>
      <xdr:rowOff>66678</xdr:rowOff>
    </xdr:from>
    <xdr:to>
      <xdr:col>4</xdr:col>
      <xdr:colOff>419878</xdr:colOff>
      <xdr:row>1</xdr:row>
      <xdr:rowOff>149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582" y="66678"/>
          <a:ext cx="319521" cy="285896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76200</xdr:rowOff>
    </xdr:from>
    <xdr:to>
      <xdr:col>13</xdr:col>
      <xdr:colOff>438244</xdr:colOff>
      <xdr:row>1</xdr:row>
      <xdr:rowOff>9525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76200"/>
          <a:ext cx="314419" cy="28575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57150</xdr:rowOff>
    </xdr:from>
    <xdr:to>
      <xdr:col>16</xdr:col>
      <xdr:colOff>432802</xdr:colOff>
      <xdr:row>0</xdr:row>
      <xdr:rowOff>342900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57150"/>
          <a:ext cx="308977" cy="28575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76201</xdr:rowOff>
    </xdr:from>
    <xdr:to>
      <xdr:col>20</xdr:col>
      <xdr:colOff>210663</xdr:colOff>
      <xdr:row>1</xdr:row>
      <xdr:rowOff>10011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76201"/>
          <a:ext cx="305913" cy="286235"/>
        </a:xfrm>
        <a:prstGeom prst="rect">
          <a:avLst/>
        </a:prstGeom>
      </xdr:spPr>
    </xdr:pic>
    <xdr:clientData/>
  </xdr:twoCellAnchor>
  <xdr:twoCellAnchor editAs="oneCell">
    <xdr:from>
      <xdr:col>4</xdr:col>
      <xdr:colOff>389816</xdr:colOff>
      <xdr:row>0</xdr:row>
      <xdr:rowOff>47628</xdr:rowOff>
    </xdr:from>
    <xdr:to>
      <xdr:col>5</xdr:col>
      <xdr:colOff>193874</xdr:colOff>
      <xdr:row>0</xdr:row>
      <xdr:rowOff>333259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041" y="47628"/>
          <a:ext cx="318408" cy="285631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66675</xdr:rowOff>
    </xdr:from>
    <xdr:to>
      <xdr:col>32</xdr:col>
      <xdr:colOff>170789</xdr:colOff>
      <xdr:row>1</xdr:row>
      <xdr:rowOff>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66675"/>
          <a:ext cx="275564" cy="28575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400814</xdr:colOff>
      <xdr:row>0</xdr:row>
      <xdr:rowOff>47625</xdr:rowOff>
    </xdr:from>
    <xdr:to>
      <xdr:col>11</xdr:col>
      <xdr:colOff>187819</xdr:colOff>
      <xdr:row>0</xdr:row>
      <xdr:rowOff>333375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939" y="47625"/>
          <a:ext cx="301355" cy="285750"/>
        </a:xfrm>
        <a:prstGeom prst="rect">
          <a:avLst/>
        </a:prstGeom>
      </xdr:spPr>
    </xdr:pic>
    <xdr:clientData/>
  </xdr:twoCellAnchor>
  <xdr:twoCellAnchor editAs="oneCell">
    <xdr:from>
      <xdr:col>25</xdr:col>
      <xdr:colOff>419100</xdr:colOff>
      <xdr:row>0</xdr:row>
      <xdr:rowOff>89811</xdr:rowOff>
    </xdr:from>
    <xdr:to>
      <xdr:col>26</xdr:col>
      <xdr:colOff>195471</xdr:colOff>
      <xdr:row>1</xdr:row>
      <xdr:rowOff>20057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5475" y="89811"/>
          <a:ext cx="290721" cy="28267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76200</xdr:rowOff>
    </xdr:from>
    <xdr:to>
      <xdr:col>23</xdr:col>
      <xdr:colOff>198740</xdr:colOff>
      <xdr:row>1</xdr:row>
      <xdr:rowOff>7224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76200"/>
          <a:ext cx="303515" cy="283449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95250</xdr:colOff>
      <xdr:row>0</xdr:row>
      <xdr:rowOff>85725</xdr:rowOff>
    </xdr:from>
    <xdr:to>
      <xdr:col>22</xdr:col>
      <xdr:colOff>413652</xdr:colOff>
      <xdr:row>1</xdr:row>
      <xdr:rowOff>18931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75" y="85725"/>
          <a:ext cx="318402" cy="28563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57150</xdr:rowOff>
    </xdr:from>
    <xdr:to>
      <xdr:col>8</xdr:col>
      <xdr:colOff>199778</xdr:colOff>
      <xdr:row>0</xdr:row>
      <xdr:rowOff>342900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57150"/>
          <a:ext cx="314078" cy="285750"/>
        </a:xfrm>
        <a:prstGeom prst="rect">
          <a:avLst/>
        </a:prstGeom>
      </xdr:spPr>
    </xdr:pic>
    <xdr:clientData/>
  </xdr:twoCellAnchor>
  <xdr:twoCellAnchor editAs="oneCell">
    <xdr:from>
      <xdr:col>25</xdr:col>
      <xdr:colOff>85725</xdr:colOff>
      <xdr:row>0</xdr:row>
      <xdr:rowOff>66675</xdr:rowOff>
    </xdr:from>
    <xdr:to>
      <xdr:col>25</xdr:col>
      <xdr:colOff>400145</xdr:colOff>
      <xdr:row>1</xdr:row>
      <xdr:rowOff>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00" y="66675"/>
          <a:ext cx="314420" cy="28575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57150</xdr:rowOff>
    </xdr:from>
    <xdr:to>
      <xdr:col>28</xdr:col>
      <xdr:colOff>423274</xdr:colOff>
      <xdr:row>0</xdr:row>
      <xdr:rowOff>342900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57150"/>
          <a:ext cx="308974" cy="285750"/>
        </a:xfrm>
        <a:prstGeom prst="rect">
          <a:avLst/>
        </a:prstGeom>
      </xdr:spPr>
    </xdr:pic>
    <xdr:clientData/>
  </xdr:twoCellAnchor>
  <xdr:twoCellAnchor editAs="oneCell">
    <xdr:from>
      <xdr:col>19</xdr:col>
      <xdr:colOff>85725</xdr:colOff>
      <xdr:row>0</xdr:row>
      <xdr:rowOff>85725</xdr:rowOff>
    </xdr:from>
    <xdr:to>
      <xdr:col>19</xdr:col>
      <xdr:colOff>400143</xdr:colOff>
      <xdr:row>1</xdr:row>
      <xdr:rowOff>19050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85725"/>
          <a:ext cx="314418" cy="28575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57154</xdr:rowOff>
    </xdr:from>
    <xdr:to>
      <xdr:col>29</xdr:col>
      <xdr:colOff>185360</xdr:colOff>
      <xdr:row>0</xdr:row>
      <xdr:rowOff>339825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4"/>
          <a:ext cx="280610" cy="282671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47628</xdr:rowOff>
    </xdr:from>
    <xdr:to>
      <xdr:col>17</xdr:col>
      <xdr:colOff>185151</xdr:colOff>
      <xdr:row>0</xdr:row>
      <xdr:rowOff>334445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8"/>
          <a:ext cx="308976" cy="286817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57150</xdr:rowOff>
    </xdr:from>
    <xdr:to>
      <xdr:col>14</xdr:col>
      <xdr:colOff>190593</xdr:colOff>
      <xdr:row>0</xdr:row>
      <xdr:rowOff>342900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57150"/>
          <a:ext cx="314418" cy="285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  <c r="AJ1" s="96"/>
      <c r="AK1" s="96"/>
      <c r="AL1" s="96"/>
      <c r="AM1" s="96"/>
      <c r="AN1" s="96"/>
      <c r="AO1" s="96"/>
      <c r="AP1" s="96"/>
      <c r="AQ1" s="97" t="s">
        <v>57</v>
      </c>
      <c r="AR1" s="97"/>
      <c r="AS1" s="97"/>
      <c r="AT1" s="97"/>
      <c r="AU1" s="97"/>
      <c r="AV1" s="97"/>
      <c r="AW1" s="96"/>
      <c r="AX1" s="96"/>
      <c r="AY1" s="96"/>
      <c r="AZ1" s="96"/>
      <c r="BA1" s="96"/>
      <c r="BB1" s="96"/>
      <c r="BC1" s="96"/>
      <c r="BD1" s="96"/>
    </row>
    <row r="2" spans="1:56" ht="18.75" customHeight="1" x14ac:dyDescent="0.3">
      <c r="A2" s="30"/>
      <c r="B2" s="30"/>
      <c r="C2" s="95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104" t="s">
        <v>58</v>
      </c>
      <c r="AK4" s="104"/>
      <c r="AL4" s="104"/>
      <c r="AM4" s="104"/>
      <c r="AN4" s="104"/>
      <c r="AO4" s="104"/>
      <c r="AP4" s="103"/>
      <c r="AQ4" s="103"/>
      <c r="AR4" s="103"/>
      <c r="AT4" s="102" t="s">
        <v>56</v>
      </c>
      <c r="AV4" s="100"/>
      <c r="AW4" s="100"/>
      <c r="AX4" s="100"/>
      <c r="AY4" s="13"/>
      <c r="AZ4" s="99" t="s">
        <v>59</v>
      </c>
      <c r="BA4" s="99"/>
      <c r="BB4" s="99"/>
      <c r="BC4" s="99"/>
      <c r="BD4" s="9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4"/>
      <c r="AK5" s="104"/>
      <c r="AL5" s="104"/>
      <c r="AM5" s="104"/>
      <c r="AN5" s="104"/>
      <c r="AO5" s="104"/>
      <c r="AP5" s="103"/>
      <c r="AQ5" s="103"/>
      <c r="AR5" s="103"/>
      <c r="AT5" s="102"/>
      <c r="AV5" s="100"/>
      <c r="AW5" s="100"/>
      <c r="AX5" s="100"/>
      <c r="AY5" s="18"/>
      <c r="AZ5" s="99"/>
      <c r="BA5" s="99"/>
      <c r="BB5" s="99"/>
      <c r="BC5" s="99"/>
      <c r="BD5" s="99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104"/>
      <c r="AK6" s="104"/>
      <c r="AL6" s="104"/>
      <c r="AM6" s="104"/>
      <c r="AN6" s="104"/>
      <c r="AO6" s="104"/>
      <c r="AP6" s="103"/>
      <c r="AQ6" s="103"/>
      <c r="AR6" s="103"/>
      <c r="AT6" s="102"/>
      <c r="AV6" s="100"/>
      <c r="AW6" s="100"/>
      <c r="AX6" s="100"/>
      <c r="AY6" s="14"/>
      <c r="AZ6" s="99"/>
      <c r="BA6" s="99"/>
      <c r="BB6" s="99"/>
      <c r="BC6" s="99"/>
      <c r="BD6" s="99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104"/>
      <c r="AK7" s="104"/>
      <c r="AL7" s="104"/>
      <c r="AM7" s="104"/>
      <c r="AN7" s="104"/>
      <c r="AO7" s="104"/>
      <c r="AP7" s="103"/>
      <c r="AQ7" s="103"/>
      <c r="AR7" s="103"/>
      <c r="AT7" s="102"/>
      <c r="AV7" s="100"/>
      <c r="AW7" s="100"/>
      <c r="AX7" s="100"/>
      <c r="AY7" s="14"/>
      <c r="AZ7" s="99"/>
      <c r="BA7" s="99"/>
      <c r="BB7" s="99"/>
      <c r="BC7" s="99"/>
      <c r="BD7" s="99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104"/>
      <c r="AK8" s="104"/>
      <c r="AL8" s="104"/>
      <c r="AM8" s="104"/>
      <c r="AN8" s="104"/>
      <c r="AO8" s="104"/>
      <c r="AP8" s="103"/>
      <c r="AQ8" s="103"/>
      <c r="AR8" s="103"/>
      <c r="AT8" s="102"/>
      <c r="AV8" s="100"/>
      <c r="AW8" s="100"/>
      <c r="AX8" s="100"/>
      <c r="AY8" s="14"/>
      <c r="AZ8" s="99"/>
      <c r="BA8" s="99"/>
      <c r="BB8" s="99"/>
      <c r="BC8" s="99"/>
      <c r="BD8" s="99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98"/>
      <c r="AL12" s="98"/>
      <c r="AN12" s="98"/>
      <c r="AP12" s="98"/>
      <c r="AR12" s="98"/>
      <c r="AT12" s="98"/>
      <c r="AV12" s="98"/>
      <c r="AX12" s="98"/>
      <c r="AZ12" s="98"/>
      <c r="BB12" s="98"/>
      <c r="BD12" s="98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98"/>
      <c r="AL13" s="98"/>
      <c r="AN13" s="98"/>
      <c r="AP13" s="98"/>
      <c r="AR13" s="98"/>
      <c r="AT13" s="98"/>
      <c r="AV13" s="98"/>
      <c r="AX13" s="98"/>
      <c r="AZ13" s="98"/>
      <c r="BB13" s="98"/>
      <c r="BD13" s="98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98"/>
      <c r="AL14" s="98"/>
      <c r="AN14" s="98"/>
      <c r="AP14" s="98"/>
      <c r="AR14" s="98"/>
      <c r="AT14" s="98"/>
      <c r="AV14" s="98"/>
      <c r="AX14" s="98"/>
      <c r="AZ14" s="98"/>
      <c r="BB14" s="98"/>
      <c r="BD14" s="98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98"/>
      <c r="AL15" s="98"/>
      <c r="AN15" s="101" t="s">
        <v>60</v>
      </c>
      <c r="AP15" s="98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98"/>
      <c r="AL16" s="98"/>
      <c r="AN16" s="101"/>
      <c r="AP16" s="98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98"/>
      <c r="AL17" s="98"/>
      <c r="AN17" s="101"/>
      <c r="AP17" s="98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98"/>
      <c r="AL18" s="98"/>
      <c r="AN18" s="101"/>
      <c r="AP18" s="98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531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530" priority="19" operator="greaterThan">
      <formula>0</formula>
    </cfRule>
  </conditionalFormatting>
  <conditionalFormatting sqref="F22">
    <cfRule type="cellIs" dxfId="529" priority="18" operator="greaterThan">
      <formula>0</formula>
    </cfRule>
  </conditionalFormatting>
  <conditionalFormatting sqref="L22 O22 R22 U22 X22 AA22 AD22 AG22">
    <cfRule type="cellIs" dxfId="528" priority="17" operator="greaterThan">
      <formula>0</formula>
    </cfRule>
  </conditionalFormatting>
  <conditionalFormatting sqref="F23">
    <cfRule type="cellIs" dxfId="527" priority="14" operator="greaterThan">
      <formula>0</formula>
    </cfRule>
  </conditionalFormatting>
  <conditionalFormatting sqref="L23 O23 R23 U23 X23 AA23 AD23 AG23">
    <cfRule type="cellIs" dxfId="526" priority="13" operator="greaterThan">
      <formula>0</formula>
    </cfRule>
  </conditionalFormatting>
  <conditionalFormatting sqref="F24">
    <cfRule type="cellIs" dxfId="525" priority="12" operator="greaterThan">
      <formula>0</formula>
    </cfRule>
  </conditionalFormatting>
  <conditionalFormatting sqref="I24 L24 O24 R24 U24 X24 AA24 AD24 AG24">
    <cfRule type="cellIs" dxfId="524" priority="11" operator="greaterThan">
      <formula>0</formula>
    </cfRule>
  </conditionalFormatting>
  <conditionalFormatting sqref="F10">
    <cfRule type="cellIs" dxfId="523" priority="8" operator="greaterThan">
      <formula>0</formula>
    </cfRule>
  </conditionalFormatting>
  <conditionalFormatting sqref="I10 L10 O10 R10 U10 X10 AA10 AD10 AG10">
    <cfRule type="cellIs" dxfId="522" priority="7" operator="greaterThan">
      <formula>0</formula>
    </cfRule>
  </conditionalFormatting>
  <conditionalFormatting sqref="F19">
    <cfRule type="cellIs" dxfId="521" priority="6" operator="greaterThan">
      <formula>0</formula>
    </cfRule>
  </conditionalFormatting>
  <conditionalFormatting sqref="L19 O19 R19 U19 X19 AA19 AD19 AG19">
    <cfRule type="cellIs" dxfId="520" priority="5" operator="greaterThan">
      <formula>0</formula>
    </cfRule>
  </conditionalFormatting>
  <conditionalFormatting sqref="F21">
    <cfRule type="cellIs" dxfId="519" priority="4" operator="greaterThan">
      <formula>0</formula>
    </cfRule>
  </conditionalFormatting>
  <conditionalFormatting sqref="L21 O21 R21 U21 X21 AA21 AD21 AG21">
    <cfRule type="cellIs" dxfId="518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4" priority="13" operator="greaterThan">
      <formula>0</formula>
    </cfRule>
  </conditionalFormatting>
  <conditionalFormatting sqref="F22">
    <cfRule type="cellIs" dxfId="403" priority="12" operator="greaterThan">
      <formula>0</formula>
    </cfRule>
  </conditionalFormatting>
  <conditionalFormatting sqref="L22 O22 R22 U22 X22 AA22 AD22 AG22">
    <cfRule type="cellIs" dxfId="402" priority="11" operator="greaterThan">
      <formula>0</formula>
    </cfRule>
  </conditionalFormatting>
  <conditionalFormatting sqref="F23">
    <cfRule type="cellIs" dxfId="401" priority="10" operator="greaterThan">
      <formula>0</formula>
    </cfRule>
  </conditionalFormatting>
  <conditionalFormatting sqref="L23 O23 R23 U23 X23 AA23 AD23 AG23">
    <cfRule type="cellIs" dxfId="400" priority="9" operator="greaterThan">
      <formula>0</formula>
    </cfRule>
  </conditionalFormatting>
  <conditionalFormatting sqref="F24">
    <cfRule type="cellIs" dxfId="399" priority="8" operator="greaterThan">
      <formula>0</formula>
    </cfRule>
  </conditionalFormatting>
  <conditionalFormatting sqref="I24 L24 O24 R24 U24 X24 AA24 AD24 AG24">
    <cfRule type="cellIs" dxfId="398" priority="7" operator="greaterThan">
      <formula>0</formula>
    </cfRule>
  </conditionalFormatting>
  <conditionalFormatting sqref="F9">
    <cfRule type="cellIs" dxfId="397" priority="6" operator="greaterThan">
      <formula>0</formula>
    </cfRule>
  </conditionalFormatting>
  <conditionalFormatting sqref="I9 L9 O9 R9 U9 X9 AA9 AD9 AG9">
    <cfRule type="cellIs" dxfId="396" priority="5" operator="greaterThan">
      <formula>0</formula>
    </cfRule>
  </conditionalFormatting>
  <conditionalFormatting sqref="F19">
    <cfRule type="cellIs" dxfId="395" priority="4" operator="greaterThan">
      <formula>0</formula>
    </cfRule>
  </conditionalFormatting>
  <conditionalFormatting sqref="L19 O19 R19 U19 X19 AA19 AD19 AG19">
    <cfRule type="cellIs" dxfId="394" priority="3" operator="greaterThan">
      <formula>0</formula>
    </cfRule>
  </conditionalFormatting>
  <conditionalFormatting sqref="F21">
    <cfRule type="cellIs" dxfId="393" priority="2" operator="greaterThan">
      <formula>0</formula>
    </cfRule>
  </conditionalFormatting>
  <conditionalFormatting sqref="L21 O21 R21 U21 X21 AA21 AD21 AG21">
    <cfRule type="cellIs" dxfId="3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  <c r="AJ1" s="96"/>
      <c r="AK1" s="96"/>
      <c r="AL1" s="96"/>
      <c r="AM1" s="96"/>
      <c r="AN1" s="96"/>
      <c r="AO1" s="96"/>
      <c r="AP1" s="96"/>
      <c r="AQ1" s="97" t="s">
        <v>57</v>
      </c>
      <c r="AR1" s="97"/>
      <c r="AS1" s="97"/>
      <c r="AT1" s="97"/>
      <c r="AU1" s="97"/>
      <c r="AV1" s="97"/>
      <c r="AW1" s="96"/>
      <c r="AX1" s="96"/>
      <c r="AY1" s="96"/>
      <c r="AZ1" s="96"/>
      <c r="BA1" s="96"/>
      <c r="BB1" s="96"/>
      <c r="BC1" s="96"/>
      <c r="BD1" s="96"/>
    </row>
    <row r="2" spans="1:56" ht="18.75" customHeight="1" x14ac:dyDescent="0.3">
      <c r="A2" s="30"/>
      <c r="B2" s="30"/>
      <c r="C2" s="95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104" t="s">
        <v>58</v>
      </c>
      <c r="AK4" s="104"/>
      <c r="AL4" s="104"/>
      <c r="AM4" s="104"/>
      <c r="AN4" s="104"/>
      <c r="AO4" s="104"/>
      <c r="AP4" s="103"/>
      <c r="AQ4" s="103"/>
      <c r="AR4" s="103"/>
      <c r="AT4" s="102" t="s">
        <v>56</v>
      </c>
      <c r="AV4" s="100"/>
      <c r="AW4" s="100"/>
      <c r="AX4" s="100"/>
      <c r="AY4" s="13"/>
      <c r="AZ4" s="99" t="s">
        <v>59</v>
      </c>
      <c r="BA4" s="99"/>
      <c r="BB4" s="99"/>
      <c r="BC4" s="99"/>
      <c r="BD4" s="9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4"/>
      <c r="AK5" s="104"/>
      <c r="AL5" s="104"/>
      <c r="AM5" s="104"/>
      <c r="AN5" s="104"/>
      <c r="AO5" s="104"/>
      <c r="AP5" s="103"/>
      <c r="AQ5" s="103"/>
      <c r="AR5" s="103"/>
      <c r="AT5" s="102"/>
      <c r="AV5" s="100"/>
      <c r="AW5" s="100"/>
      <c r="AX5" s="100"/>
      <c r="AY5" s="34"/>
      <c r="AZ5" s="99"/>
      <c r="BA5" s="99"/>
      <c r="BB5" s="99"/>
      <c r="BC5" s="99"/>
      <c r="BD5" s="99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104"/>
      <c r="AK6" s="104"/>
      <c r="AL6" s="104"/>
      <c r="AM6" s="104"/>
      <c r="AN6" s="104"/>
      <c r="AO6" s="104"/>
      <c r="AP6" s="103"/>
      <c r="AQ6" s="103"/>
      <c r="AR6" s="103"/>
      <c r="AT6" s="102"/>
      <c r="AV6" s="100"/>
      <c r="AW6" s="100"/>
      <c r="AX6" s="100"/>
      <c r="AY6" s="14"/>
      <c r="AZ6" s="99"/>
      <c r="BA6" s="99"/>
      <c r="BB6" s="99"/>
      <c r="BC6" s="99"/>
      <c r="BD6" s="99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104"/>
      <c r="AK7" s="104"/>
      <c r="AL7" s="104"/>
      <c r="AM7" s="104"/>
      <c r="AN7" s="104"/>
      <c r="AO7" s="104"/>
      <c r="AP7" s="103"/>
      <c r="AQ7" s="103"/>
      <c r="AR7" s="103"/>
      <c r="AT7" s="102"/>
      <c r="AV7" s="100"/>
      <c r="AW7" s="100"/>
      <c r="AX7" s="100"/>
      <c r="AY7" s="14"/>
      <c r="AZ7" s="99"/>
      <c r="BA7" s="99"/>
      <c r="BB7" s="99"/>
      <c r="BC7" s="99"/>
      <c r="BD7" s="99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105" t="s">
        <v>45</v>
      </c>
      <c r="AL10" s="105" t="s">
        <v>47</v>
      </c>
      <c r="AN10" s="105" t="s">
        <v>46</v>
      </c>
      <c r="AP10" s="105" t="s">
        <v>48</v>
      </c>
      <c r="AR10" s="105" t="s">
        <v>49</v>
      </c>
      <c r="AT10" s="105" t="s">
        <v>50</v>
      </c>
      <c r="AV10" s="105" t="s">
        <v>51</v>
      </c>
      <c r="AX10" s="105" t="s">
        <v>52</v>
      </c>
      <c r="AZ10" s="105" t="s">
        <v>53</v>
      </c>
      <c r="BB10" s="105" t="s">
        <v>54</v>
      </c>
      <c r="BD10" s="105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105"/>
      <c r="AL11" s="105"/>
      <c r="AN11" s="105"/>
      <c r="AP11" s="105"/>
      <c r="AR11" s="105"/>
      <c r="AT11" s="105"/>
      <c r="AV11" s="105"/>
      <c r="AX11" s="105"/>
      <c r="AZ11" s="105"/>
      <c r="BB11" s="105"/>
      <c r="BD11" s="105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98"/>
      <c r="AL12" s="98"/>
      <c r="AN12" s="98"/>
      <c r="AP12" s="98"/>
      <c r="AR12" s="98"/>
      <c r="AT12" s="98"/>
      <c r="AV12" s="98"/>
      <c r="AX12" s="98"/>
      <c r="AZ12" s="98"/>
      <c r="BB12" s="98"/>
      <c r="BD12" s="98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98"/>
      <c r="AL13" s="98"/>
      <c r="AN13" s="98"/>
      <c r="AP13" s="98"/>
      <c r="AR13" s="98"/>
      <c r="AT13" s="98"/>
      <c r="AV13" s="98"/>
      <c r="AX13" s="98"/>
      <c r="AZ13" s="98"/>
      <c r="BB13" s="98"/>
      <c r="BD13" s="98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98"/>
      <c r="AL14" s="98"/>
      <c r="AN14" s="98"/>
      <c r="AP14" s="98"/>
      <c r="AR14" s="98"/>
      <c r="AT14" s="98"/>
      <c r="AV14" s="98"/>
      <c r="AX14" s="98"/>
      <c r="AZ14" s="98"/>
      <c r="BB14" s="98"/>
      <c r="BD14" s="98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98"/>
      <c r="AL15" s="98"/>
      <c r="AN15" s="101" t="s">
        <v>60</v>
      </c>
      <c r="AP15" s="98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98"/>
      <c r="AL16" s="98"/>
      <c r="AN16" s="101"/>
      <c r="AP16" s="98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98"/>
      <c r="AL17" s="98"/>
      <c r="AN17" s="101"/>
      <c r="AP17" s="98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98"/>
      <c r="AL18" s="98"/>
      <c r="AN18" s="101"/>
      <c r="AP18" s="98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51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16" priority="13" operator="greaterThan">
      <formula>0</formula>
    </cfRule>
  </conditionalFormatting>
  <conditionalFormatting sqref="F22">
    <cfRule type="cellIs" dxfId="515" priority="12" operator="greaterThan">
      <formula>0</formula>
    </cfRule>
  </conditionalFormatting>
  <conditionalFormatting sqref="L22 O22 R22 U22 X22 AA22 AD22 AG22">
    <cfRule type="cellIs" dxfId="514" priority="11" operator="greaterThan">
      <formula>0</formula>
    </cfRule>
  </conditionalFormatting>
  <conditionalFormatting sqref="F23">
    <cfRule type="cellIs" dxfId="513" priority="10" operator="greaterThan">
      <formula>0</formula>
    </cfRule>
  </conditionalFormatting>
  <conditionalFormatting sqref="L23 O23 R23 U23 X23 AA23 AD23 AG23">
    <cfRule type="cellIs" dxfId="512" priority="9" operator="greaterThan">
      <formula>0</formula>
    </cfRule>
  </conditionalFormatting>
  <conditionalFormatting sqref="F24">
    <cfRule type="cellIs" dxfId="511" priority="8" operator="greaterThan">
      <formula>0</formula>
    </cfRule>
  </conditionalFormatting>
  <conditionalFormatting sqref="I24 L24 O24 R24 U24 X24 AA24 AD24 AG24">
    <cfRule type="cellIs" dxfId="510" priority="7" operator="greaterThan">
      <formula>0</formula>
    </cfRule>
  </conditionalFormatting>
  <conditionalFormatting sqref="F9">
    <cfRule type="cellIs" dxfId="509" priority="6" operator="greaterThan">
      <formula>0</formula>
    </cfRule>
  </conditionalFormatting>
  <conditionalFormatting sqref="I9 L9 O9 R9 U9 X9 AA9 AD9 AG9">
    <cfRule type="cellIs" dxfId="508" priority="5" operator="greaterThan">
      <formula>0</formula>
    </cfRule>
  </conditionalFormatting>
  <conditionalFormatting sqref="F19">
    <cfRule type="cellIs" dxfId="507" priority="4" operator="greaterThan">
      <formula>0</formula>
    </cfRule>
  </conditionalFormatting>
  <conditionalFormatting sqref="L19 O19 R19 U19 X19 AA19 AD19 AG19">
    <cfRule type="cellIs" dxfId="506" priority="3" operator="greaterThan">
      <formula>0</formula>
    </cfRule>
  </conditionalFormatting>
  <conditionalFormatting sqref="F21">
    <cfRule type="cellIs" dxfId="505" priority="2" operator="greaterThan">
      <formula>0</formula>
    </cfRule>
  </conditionalFormatting>
  <conditionalFormatting sqref="L21 O21 R21 U21 X21 AA21 AD21 AG21">
    <cfRule type="cellIs" dxfId="50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T35" sqref="T35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  <c r="AJ1" s="96"/>
      <c r="AK1" s="96"/>
      <c r="AL1" s="96"/>
      <c r="AM1" s="96"/>
      <c r="AN1" s="96"/>
      <c r="AO1" s="96"/>
      <c r="AP1" s="96"/>
      <c r="AQ1" s="97" t="s">
        <v>57</v>
      </c>
      <c r="AR1" s="97"/>
      <c r="AS1" s="97"/>
      <c r="AT1" s="97"/>
      <c r="AU1" s="97"/>
      <c r="AV1" s="97"/>
      <c r="AW1" s="96"/>
      <c r="AX1" s="96"/>
      <c r="AY1" s="96"/>
      <c r="AZ1" s="96"/>
      <c r="BA1" s="96"/>
      <c r="BB1" s="96"/>
      <c r="BC1" s="96"/>
      <c r="BD1" s="96"/>
    </row>
    <row r="2" spans="1:56" ht="18.75" customHeight="1" x14ac:dyDescent="0.3">
      <c r="A2" s="30"/>
      <c r="B2" s="30"/>
      <c r="C2" s="95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104" t="s">
        <v>58</v>
      </c>
      <c r="AK4" s="104"/>
      <c r="AL4" s="104"/>
      <c r="AM4" s="104"/>
      <c r="AN4" s="104"/>
      <c r="AO4" s="104"/>
      <c r="AP4" s="103"/>
      <c r="AQ4" s="103"/>
      <c r="AR4" s="103"/>
      <c r="AT4" s="102" t="s">
        <v>56</v>
      </c>
      <c r="AV4" s="100"/>
      <c r="AW4" s="100"/>
      <c r="AX4" s="100"/>
      <c r="AY4" s="13"/>
      <c r="AZ4" s="99" t="s">
        <v>59</v>
      </c>
      <c r="BA4" s="99"/>
      <c r="BB4" s="99"/>
      <c r="BC4" s="99"/>
      <c r="BD4" s="9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4"/>
      <c r="AK5" s="104"/>
      <c r="AL5" s="104"/>
      <c r="AM5" s="104"/>
      <c r="AN5" s="104"/>
      <c r="AO5" s="104"/>
      <c r="AP5" s="103"/>
      <c r="AQ5" s="103"/>
      <c r="AR5" s="103"/>
      <c r="AT5" s="102"/>
      <c r="AV5" s="100"/>
      <c r="AW5" s="100"/>
      <c r="AX5" s="100"/>
      <c r="AY5" s="41"/>
      <c r="AZ5" s="99"/>
      <c r="BA5" s="99"/>
      <c r="BB5" s="99"/>
      <c r="BC5" s="99"/>
      <c r="BD5" s="99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4"/>
      <c r="AK6" s="104"/>
      <c r="AL6" s="104"/>
      <c r="AM6" s="104"/>
      <c r="AN6" s="104"/>
      <c r="AO6" s="104"/>
      <c r="AP6" s="103"/>
      <c r="AQ6" s="103"/>
      <c r="AR6" s="103"/>
      <c r="AT6" s="102"/>
      <c r="AV6" s="100"/>
      <c r="AW6" s="100"/>
      <c r="AX6" s="100"/>
      <c r="AY6" s="14"/>
      <c r="AZ6" s="99"/>
      <c r="BA6" s="99"/>
      <c r="BB6" s="99"/>
      <c r="BC6" s="99"/>
      <c r="BD6" s="99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104"/>
      <c r="AK7" s="104"/>
      <c r="AL7" s="104"/>
      <c r="AM7" s="104"/>
      <c r="AN7" s="104"/>
      <c r="AO7" s="104"/>
      <c r="AP7" s="103"/>
      <c r="AQ7" s="103"/>
      <c r="AR7" s="103"/>
      <c r="AT7" s="102"/>
      <c r="AV7" s="100"/>
      <c r="AW7" s="100"/>
      <c r="AX7" s="100"/>
      <c r="AY7" s="14"/>
      <c r="AZ7" s="99"/>
      <c r="BA7" s="99"/>
      <c r="BB7" s="99"/>
      <c r="BC7" s="99"/>
      <c r="BD7" s="99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5" t="s">
        <v>45</v>
      </c>
      <c r="AL10" s="105" t="s">
        <v>47</v>
      </c>
      <c r="AN10" s="105" t="s">
        <v>46</v>
      </c>
      <c r="AP10" s="105" t="s">
        <v>48</v>
      </c>
      <c r="AR10" s="105" t="s">
        <v>49</v>
      </c>
      <c r="AT10" s="105" t="s">
        <v>50</v>
      </c>
      <c r="AV10" s="105" t="s">
        <v>51</v>
      </c>
      <c r="AX10" s="105" t="s">
        <v>52</v>
      </c>
      <c r="AZ10" s="105" t="s">
        <v>53</v>
      </c>
      <c r="BB10" s="105" t="s">
        <v>54</v>
      </c>
      <c r="BD10" s="105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5"/>
      <c r="AL11" s="105"/>
      <c r="AN11" s="105"/>
      <c r="AP11" s="105"/>
      <c r="AR11" s="105"/>
      <c r="AT11" s="105"/>
      <c r="AV11" s="105"/>
      <c r="AX11" s="105"/>
      <c r="AZ11" s="105"/>
      <c r="BB11" s="105"/>
      <c r="BD11" s="105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8"/>
      <c r="AL12" s="98"/>
      <c r="AN12" s="98"/>
      <c r="AP12" s="98"/>
      <c r="AR12" s="98"/>
      <c r="AT12" s="98"/>
      <c r="AV12" s="98"/>
      <c r="AX12" s="98"/>
      <c r="AZ12" s="98"/>
      <c r="BB12" s="98"/>
      <c r="BD12" s="98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98"/>
      <c r="AL13" s="98"/>
      <c r="AN13" s="98"/>
      <c r="AP13" s="98"/>
      <c r="AR13" s="98"/>
      <c r="AT13" s="98"/>
      <c r="AV13" s="98"/>
      <c r="AX13" s="98"/>
      <c r="AZ13" s="98"/>
      <c r="BB13" s="98"/>
      <c r="BD13" s="98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98"/>
      <c r="AL14" s="98"/>
      <c r="AN14" s="98"/>
      <c r="AP14" s="98"/>
      <c r="AR14" s="98"/>
      <c r="AT14" s="98"/>
      <c r="AV14" s="98"/>
      <c r="AX14" s="98"/>
      <c r="AZ14" s="98"/>
      <c r="BB14" s="98"/>
      <c r="BD14" s="98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8"/>
      <c r="AL15" s="98"/>
      <c r="AN15" s="101" t="s">
        <v>60</v>
      </c>
      <c r="AP15" s="98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8"/>
      <c r="AL16" s="98"/>
      <c r="AN16" s="101"/>
      <c r="AP16" s="98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8"/>
      <c r="AL17" s="98"/>
      <c r="AN17" s="101"/>
      <c r="AP17" s="98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98"/>
      <c r="AL18" s="98"/>
      <c r="AN18" s="101"/>
      <c r="AP18" s="98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0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02" priority="13" operator="greaterThan">
      <formula>0</formula>
    </cfRule>
  </conditionalFormatting>
  <conditionalFormatting sqref="F22">
    <cfRule type="cellIs" dxfId="501" priority="12" operator="greaterThan">
      <formula>0</formula>
    </cfRule>
  </conditionalFormatting>
  <conditionalFormatting sqref="L22 O22 R22 U22 X22 AA22 AD22 AG22">
    <cfRule type="cellIs" dxfId="500" priority="11" operator="greaterThan">
      <formula>0</formula>
    </cfRule>
  </conditionalFormatting>
  <conditionalFormatting sqref="F23">
    <cfRule type="cellIs" dxfId="499" priority="10" operator="greaterThan">
      <formula>0</formula>
    </cfRule>
  </conditionalFormatting>
  <conditionalFormatting sqref="L23 O23 R23 U23 X23 AA23 AD23 AG23">
    <cfRule type="cellIs" dxfId="498" priority="9" operator="greaterThan">
      <formula>0</formula>
    </cfRule>
  </conditionalFormatting>
  <conditionalFormatting sqref="F24">
    <cfRule type="cellIs" dxfId="497" priority="8" operator="greaterThan">
      <formula>0</formula>
    </cfRule>
  </conditionalFormatting>
  <conditionalFormatting sqref="I24 L24 O24 R24 U24 X24 AA24 AD24 AG24">
    <cfRule type="cellIs" dxfId="496" priority="7" operator="greaterThan">
      <formula>0</formula>
    </cfRule>
  </conditionalFormatting>
  <conditionalFormatting sqref="F9">
    <cfRule type="cellIs" dxfId="495" priority="6" operator="greaterThan">
      <formula>0</formula>
    </cfRule>
  </conditionalFormatting>
  <conditionalFormatting sqref="I9 L9 O9 R9 U9 X9 AA9 AD9 AG9">
    <cfRule type="cellIs" dxfId="494" priority="5" operator="greaterThan">
      <formula>0</formula>
    </cfRule>
  </conditionalFormatting>
  <conditionalFormatting sqref="F19">
    <cfRule type="cellIs" dxfId="493" priority="4" operator="greaterThan">
      <formula>0</formula>
    </cfRule>
  </conditionalFormatting>
  <conditionalFormatting sqref="L19 O19 R19 U19 X19 AA19 AD19 AG19">
    <cfRule type="cellIs" dxfId="492" priority="3" operator="greaterThan">
      <formula>0</formula>
    </cfRule>
  </conditionalFormatting>
  <conditionalFormatting sqref="F21">
    <cfRule type="cellIs" dxfId="491" priority="2" operator="greaterThan">
      <formula>0</formula>
    </cfRule>
  </conditionalFormatting>
  <conditionalFormatting sqref="L21 O21 R21 U21 X21 AA21 AD21 AG21">
    <cfRule type="cellIs" dxfId="49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8" sqref="Z28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52" t="s">
        <v>13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4</v>
      </c>
      <c r="AD6" s="12">
        <f t="shared" ref="AD6:AD23" si="9">IF($AC$4=AC6,1,0)</f>
        <v>1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 t="shared" si="0"/>
        <v>6</v>
      </c>
      <c r="D7" s="15"/>
      <c r="E7" s="12" t="s">
        <v>60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2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4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64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4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9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5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16</v>
      </c>
      <c r="AD9" s="12">
        <f t="shared" si="9"/>
        <v>0</v>
      </c>
      <c r="AE9" s="12"/>
      <c r="AF9" s="12" t="s">
        <v>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64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2</v>
      </c>
      <c r="O10" s="12">
        <f t="shared" si="4"/>
        <v>0</v>
      </c>
      <c r="P10" s="12"/>
      <c r="Q10" s="12" t="s">
        <v>5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4</v>
      </c>
      <c r="AD10" s="12">
        <f t="shared" si="9"/>
        <v>1</v>
      </c>
      <c r="AE10" s="12"/>
      <c r="AF10" s="12" t="s">
        <v>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12" t="s">
        <v>60</v>
      </c>
      <c r="O11" s="12">
        <f t="shared" si="4"/>
        <v>0</v>
      </c>
      <c r="P11" s="12"/>
      <c r="Q11" s="12" t="s">
        <v>60</v>
      </c>
      <c r="R11" s="12">
        <f t="shared" si="5"/>
        <v>1</v>
      </c>
      <c r="S11" s="12"/>
      <c r="T11" s="12" t="s">
        <v>14</v>
      </c>
      <c r="U11" s="12">
        <f t="shared" si="6"/>
        <v>0</v>
      </c>
      <c r="V11" s="12"/>
      <c r="W11" s="12" t="s">
        <v>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4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5</v>
      </c>
      <c r="D12" s="15"/>
      <c r="E12" s="12" t="s">
        <v>9</v>
      </c>
      <c r="F12" s="12">
        <f t="shared" si="1"/>
        <v>0</v>
      </c>
      <c r="G12" s="12"/>
      <c r="H12" s="12" t="s">
        <v>64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2</v>
      </c>
      <c r="O12" s="12">
        <f t="shared" si="4"/>
        <v>0</v>
      </c>
      <c r="P12" s="12"/>
      <c r="Q12" s="12" t="s">
        <v>5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4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 t="shared" si="0"/>
        <v>5</v>
      </c>
      <c r="D13" s="15"/>
      <c r="E13" s="12" t="s">
        <v>9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18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4</v>
      </c>
      <c r="AD13" s="12">
        <f t="shared" si="9"/>
        <v>1</v>
      </c>
      <c r="AE13" s="12"/>
      <c r="AF13" s="12" t="s">
        <v>8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4</v>
      </c>
      <c r="D14" s="15"/>
      <c r="E14" s="12" t="s">
        <v>9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5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4</v>
      </c>
      <c r="AD14" s="12">
        <f t="shared" si="9"/>
        <v>1</v>
      </c>
      <c r="AE14" s="12"/>
      <c r="AF14" s="12" t="s">
        <v>15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64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5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4</v>
      </c>
      <c r="AD15" s="12">
        <f t="shared" si="9"/>
        <v>1</v>
      </c>
      <c r="AE15" s="12"/>
      <c r="AF15" s="12" t="s">
        <v>15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18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16</v>
      </c>
      <c r="AD16" s="12">
        <f t="shared" si="9"/>
        <v>0</v>
      </c>
      <c r="AE16" s="12"/>
      <c r="AF16" s="12" t="s">
        <v>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5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0</v>
      </c>
      <c r="X17" s="12">
        <f t="shared" si="7"/>
        <v>1</v>
      </c>
      <c r="Y17" s="12"/>
      <c r="Z17" s="12" t="s">
        <v>6</v>
      </c>
      <c r="AA17" s="12">
        <f t="shared" si="8"/>
        <v>1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5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4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64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5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6</v>
      </c>
      <c r="AA19" s="12">
        <f t="shared" si="8"/>
        <v>1</v>
      </c>
      <c r="AB19" s="12"/>
      <c r="AC19" s="12" t="s">
        <v>4</v>
      </c>
      <c r="AD19" s="12">
        <f t="shared" si="9"/>
        <v>1</v>
      </c>
      <c r="AE19" s="12"/>
      <c r="AF19" s="12" t="s">
        <v>15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4</v>
      </c>
      <c r="D20" s="15"/>
      <c r="E20" s="12" t="s">
        <v>9</v>
      </c>
      <c r="F20" s="12">
        <f t="shared" si="1"/>
        <v>0</v>
      </c>
      <c r="G20" s="12"/>
      <c r="H20" s="12" t="s">
        <v>64</v>
      </c>
      <c r="I20" s="12">
        <f t="shared" si="2"/>
        <v>1</v>
      </c>
      <c r="J20" s="12"/>
      <c r="K20" s="12" t="s">
        <v>7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5</v>
      </c>
      <c r="R20" s="12">
        <f t="shared" si="5"/>
        <v>0</v>
      </c>
      <c r="S20" s="12"/>
      <c r="T20" s="12" t="s">
        <v>14</v>
      </c>
      <c r="U20" s="12">
        <f t="shared" si="6"/>
        <v>0</v>
      </c>
      <c r="V20" s="12"/>
      <c r="W20" s="12" t="s">
        <v>0</v>
      </c>
      <c r="X20" s="12">
        <f t="shared" si="7"/>
        <v>1</v>
      </c>
      <c r="Y20" s="12"/>
      <c r="Z20" s="12" t="s">
        <v>6</v>
      </c>
      <c r="AA20" s="12">
        <f t="shared" si="8"/>
        <v>1</v>
      </c>
      <c r="AB20" s="12"/>
      <c r="AC20" s="12" t="s">
        <v>16</v>
      </c>
      <c r="AD20" s="12">
        <f t="shared" si="9"/>
        <v>0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60</v>
      </c>
      <c r="F21" s="12">
        <f t="shared" si="1"/>
        <v>1</v>
      </c>
      <c r="G21" s="12"/>
      <c r="H21" s="12" t="s">
        <v>64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5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60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64</v>
      </c>
      <c r="I23" s="12">
        <f t="shared" si="2"/>
        <v>1</v>
      </c>
      <c r="J23" s="12"/>
      <c r="K23" s="12" t="s">
        <v>7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5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12</v>
      </c>
      <c r="F2" s="22">
        <v>1</v>
      </c>
      <c r="H2" s="28" t="s">
        <v>9</v>
      </c>
      <c r="I2" s="23">
        <v>2</v>
      </c>
      <c r="K2" s="28" t="s">
        <v>1</v>
      </c>
      <c r="L2" s="23">
        <v>4</v>
      </c>
      <c r="N2" s="28" t="s">
        <v>4</v>
      </c>
      <c r="O2" s="23">
        <v>0</v>
      </c>
      <c r="Q2" s="28" t="s">
        <v>11</v>
      </c>
      <c r="R2" s="23">
        <v>2</v>
      </c>
      <c r="T2" s="28" t="s">
        <v>0</v>
      </c>
      <c r="U2" s="23">
        <v>0</v>
      </c>
      <c r="W2" s="28" t="s">
        <v>2</v>
      </c>
      <c r="X2" s="23">
        <v>0</v>
      </c>
      <c r="Z2" s="28" t="s">
        <v>17</v>
      </c>
      <c r="AA2" s="23">
        <v>2</v>
      </c>
      <c r="AC2" s="28" t="s">
        <v>13</v>
      </c>
      <c r="AD2" s="23">
        <v>1</v>
      </c>
      <c r="AF2" s="28" t="s">
        <v>3</v>
      </c>
      <c r="AG2" s="20">
        <v>4</v>
      </c>
    </row>
    <row r="3" spans="1:34" ht="18.75" customHeight="1" x14ac:dyDescent="0.3">
      <c r="A3" s="30"/>
      <c r="B3" s="30"/>
      <c r="C3" s="47" t="s">
        <v>155</v>
      </c>
      <c r="D3" s="4"/>
      <c r="E3" s="27" t="s">
        <v>14</v>
      </c>
      <c r="F3" s="22">
        <v>2</v>
      </c>
      <c r="H3" s="28" t="s">
        <v>5</v>
      </c>
      <c r="I3" s="23">
        <v>1</v>
      </c>
      <c r="K3" s="28" t="s">
        <v>18</v>
      </c>
      <c r="L3" s="23">
        <v>2</v>
      </c>
      <c r="N3" s="28" t="s">
        <v>8</v>
      </c>
      <c r="O3" s="23">
        <v>1</v>
      </c>
      <c r="Q3" s="28" t="s">
        <v>15</v>
      </c>
      <c r="R3" s="23">
        <v>0</v>
      </c>
      <c r="T3" s="28" t="s">
        <v>7</v>
      </c>
      <c r="U3" s="23">
        <v>0</v>
      </c>
      <c r="W3" s="28" t="s">
        <v>16</v>
      </c>
      <c r="X3" s="23">
        <v>2</v>
      </c>
      <c r="Z3" s="28" t="s">
        <v>64</v>
      </c>
      <c r="AA3" s="23">
        <v>1</v>
      </c>
      <c r="AC3" s="28" t="s">
        <v>6</v>
      </c>
      <c r="AD3" s="23">
        <v>1</v>
      </c>
      <c r="AF3" s="28" t="s">
        <v>10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9</v>
      </c>
      <c r="I4" s="10"/>
      <c r="J4" s="10"/>
      <c r="K4" s="10" t="s">
        <v>1</v>
      </c>
      <c r="L4" s="10"/>
      <c r="M4" s="10"/>
      <c r="N4" s="10" t="s">
        <v>8</v>
      </c>
      <c r="O4" s="10"/>
      <c r="P4" s="10"/>
      <c r="Q4" s="10" t="s">
        <v>11</v>
      </c>
      <c r="R4" s="10"/>
      <c r="S4" s="10"/>
      <c r="T4" s="10" t="s">
        <v>60</v>
      </c>
      <c r="U4" s="10"/>
      <c r="V4" s="10"/>
      <c r="W4" s="10" t="s">
        <v>16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9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4</v>
      </c>
      <c r="O6" s="12">
        <f t="shared" ref="O6:O23" si="4">IF($N$4=N6,1,0)</f>
        <v>0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2</v>
      </c>
      <c r="X6" s="12">
        <f t="shared" ref="X6:X23" si="7">IF($W$4=W6,1,0)</f>
        <v>0</v>
      </c>
      <c r="Y6" s="12"/>
      <c r="Z6" s="12" t="s">
        <v>17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43</v>
      </c>
      <c r="C7" s="66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9</v>
      </c>
      <c r="I7" s="12">
        <f t="shared" si="2"/>
        <v>1</v>
      </c>
      <c r="J7" s="12"/>
      <c r="K7" s="12" t="s">
        <v>1</v>
      </c>
      <c r="L7" s="12">
        <f t="shared" si="3"/>
        <v>1</v>
      </c>
      <c r="M7" s="12"/>
      <c r="N7" s="12" t="s">
        <v>4</v>
      </c>
      <c r="O7" s="12">
        <f t="shared" si="4"/>
        <v>0</v>
      </c>
      <c r="P7" s="12"/>
      <c r="Q7" s="12" t="s">
        <v>11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17</v>
      </c>
      <c r="AA7" s="12">
        <f t="shared" si="8"/>
        <v>1</v>
      </c>
      <c r="AB7" s="12"/>
      <c r="AC7" s="12" t="s">
        <v>6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9</v>
      </c>
      <c r="I8" s="12">
        <f t="shared" si="2"/>
        <v>1</v>
      </c>
      <c r="J8" s="12"/>
      <c r="K8" s="12" t="s">
        <v>1</v>
      </c>
      <c r="L8" s="12">
        <f t="shared" si="3"/>
        <v>1</v>
      </c>
      <c r="M8" s="12"/>
      <c r="N8" s="12" t="s">
        <v>4</v>
      </c>
      <c r="O8" s="12">
        <f t="shared" si="4"/>
        <v>0</v>
      </c>
      <c r="P8" s="12"/>
      <c r="Q8" s="12" t="s">
        <v>11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2</v>
      </c>
      <c r="X8" s="12">
        <f t="shared" si="7"/>
        <v>0</v>
      </c>
      <c r="Y8" s="12"/>
      <c r="Z8" s="12" t="s">
        <v>17</v>
      </c>
      <c r="AA8" s="12">
        <f t="shared" si="8"/>
        <v>1</v>
      </c>
      <c r="AB8" s="12"/>
      <c r="AC8" s="12" t="s">
        <v>6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28</v>
      </c>
      <c r="C9" s="66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9</v>
      </c>
      <c r="I9" s="12">
        <f t="shared" si="2"/>
        <v>1</v>
      </c>
      <c r="J9" s="12"/>
      <c r="K9" s="12" t="s">
        <v>1</v>
      </c>
      <c r="L9" s="12">
        <f t="shared" si="3"/>
        <v>1</v>
      </c>
      <c r="M9" s="12"/>
      <c r="N9" s="12" t="s">
        <v>4</v>
      </c>
      <c r="O9" s="12">
        <f t="shared" si="4"/>
        <v>0</v>
      </c>
      <c r="P9" s="12"/>
      <c r="Q9" s="12" t="s">
        <v>11</v>
      </c>
      <c r="R9" s="12">
        <f t="shared" si="5"/>
        <v>1</v>
      </c>
      <c r="S9" s="12"/>
      <c r="T9" s="12" t="s">
        <v>0</v>
      </c>
      <c r="U9" s="12">
        <f t="shared" si="6"/>
        <v>0</v>
      </c>
      <c r="V9" s="12"/>
      <c r="W9" s="12" t="s">
        <v>2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6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6</v>
      </c>
      <c r="D10" s="15"/>
      <c r="E10" s="12" t="s">
        <v>14</v>
      </c>
      <c r="F10" s="12">
        <f t="shared" si="1"/>
        <v>1</v>
      </c>
      <c r="G10" s="12"/>
      <c r="H10" s="12" t="s">
        <v>9</v>
      </c>
      <c r="I10" s="12">
        <f t="shared" si="2"/>
        <v>1</v>
      </c>
      <c r="J10" s="12"/>
      <c r="K10" s="12" t="s">
        <v>1</v>
      </c>
      <c r="L10" s="12">
        <f t="shared" si="3"/>
        <v>1</v>
      </c>
      <c r="M10" s="12"/>
      <c r="N10" s="12" t="s">
        <v>4</v>
      </c>
      <c r="O10" s="12">
        <f t="shared" si="4"/>
        <v>0</v>
      </c>
      <c r="P10" s="12"/>
      <c r="Q10" s="12" t="s">
        <v>11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2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6</v>
      </c>
      <c r="AD10" s="12">
        <f t="shared" si="9"/>
        <v>0</v>
      </c>
      <c r="AE10" s="12"/>
      <c r="AF10" s="12" t="s">
        <v>3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9</v>
      </c>
      <c r="I11" s="12">
        <f t="shared" si="2"/>
        <v>1</v>
      </c>
      <c r="J11" s="12"/>
      <c r="K11" s="12" t="s">
        <v>1</v>
      </c>
      <c r="L11" s="12">
        <f t="shared" si="3"/>
        <v>1</v>
      </c>
      <c r="M11" s="12"/>
      <c r="N11" s="12" t="s">
        <v>4</v>
      </c>
      <c r="O11" s="12">
        <f t="shared" si="4"/>
        <v>0</v>
      </c>
      <c r="P11" s="12"/>
      <c r="Q11" s="12" t="s">
        <v>11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2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</v>
      </c>
      <c r="L12" s="12">
        <f t="shared" si="3"/>
        <v>1</v>
      </c>
      <c r="M12" s="12"/>
      <c r="N12" s="12" t="s">
        <v>8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0</v>
      </c>
      <c r="U12" s="12">
        <f t="shared" si="6"/>
        <v>0</v>
      </c>
      <c r="V12" s="12"/>
      <c r="W12" s="12" t="s">
        <v>2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3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14</v>
      </c>
      <c r="F13" s="12">
        <f t="shared" si="1"/>
        <v>1</v>
      </c>
      <c r="G13" s="12"/>
      <c r="H13" s="12" t="s">
        <v>9</v>
      </c>
      <c r="I13" s="12">
        <f t="shared" si="2"/>
        <v>1</v>
      </c>
      <c r="J13" s="12"/>
      <c r="K13" s="12" t="s">
        <v>1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11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2</v>
      </c>
      <c r="X13" s="12">
        <f t="shared" si="7"/>
        <v>0</v>
      </c>
      <c r="Y13" s="12"/>
      <c r="Z13" s="12" t="s">
        <v>64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3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63</v>
      </c>
      <c r="C14" s="66">
        <f t="shared" si="0"/>
        <v>5</v>
      </c>
      <c r="D14" s="15"/>
      <c r="E14" s="12" t="s">
        <v>60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1</v>
      </c>
      <c r="L14" s="12">
        <f t="shared" si="3"/>
        <v>1</v>
      </c>
      <c r="M14" s="12"/>
      <c r="N14" s="12" t="s">
        <v>8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2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14</v>
      </c>
      <c r="F15" s="12">
        <f t="shared" si="1"/>
        <v>1</v>
      </c>
      <c r="G15" s="12"/>
      <c r="H15" s="12" t="s">
        <v>9</v>
      </c>
      <c r="I15" s="12">
        <f t="shared" si="2"/>
        <v>1</v>
      </c>
      <c r="J15" s="12"/>
      <c r="K15" s="12" t="s">
        <v>1</v>
      </c>
      <c r="L15" s="12">
        <f t="shared" si="3"/>
        <v>1</v>
      </c>
      <c r="M15" s="12"/>
      <c r="N15" s="12" t="s">
        <v>4</v>
      </c>
      <c r="O15" s="12">
        <f t="shared" si="4"/>
        <v>0</v>
      </c>
      <c r="P15" s="12"/>
      <c r="Q15" s="12" t="s">
        <v>11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64</v>
      </c>
      <c r="AA15" s="12">
        <f t="shared" si="8"/>
        <v>0</v>
      </c>
      <c r="AB15" s="12"/>
      <c r="AC15" s="12" t="s">
        <v>6</v>
      </c>
      <c r="AD15" s="12">
        <f t="shared" si="9"/>
        <v>0</v>
      </c>
      <c r="AE15" s="12"/>
      <c r="AF15" s="12" t="s">
        <v>3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11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2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0</v>
      </c>
      <c r="AE16" s="12"/>
      <c r="AF16" s="12" t="s">
        <v>3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1</v>
      </c>
      <c r="L17" s="12">
        <f t="shared" si="3"/>
        <v>1</v>
      </c>
      <c r="M17" s="12"/>
      <c r="N17" s="52" t="s">
        <v>4</v>
      </c>
      <c r="O17" s="12">
        <f t="shared" si="4"/>
        <v>0</v>
      </c>
      <c r="P17" s="12"/>
      <c r="Q17" s="12" t="s">
        <v>11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2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3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</v>
      </c>
      <c r="L18" s="12">
        <f t="shared" si="3"/>
        <v>1</v>
      </c>
      <c r="M18" s="12"/>
      <c r="N18" s="12" t="s">
        <v>4</v>
      </c>
      <c r="O18" s="12">
        <f t="shared" si="4"/>
        <v>0</v>
      </c>
      <c r="P18" s="12"/>
      <c r="Q18" s="12" t="s">
        <v>11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2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11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2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3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11</v>
      </c>
      <c r="R20" s="12">
        <f t="shared" si="5"/>
        <v>1</v>
      </c>
      <c r="S20" s="12"/>
      <c r="T20" s="12" t="s">
        <v>0</v>
      </c>
      <c r="U20" s="12">
        <f t="shared" si="6"/>
        <v>0</v>
      </c>
      <c r="V20" s="12"/>
      <c r="W20" s="12" t="s">
        <v>2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3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4</v>
      </c>
      <c r="D21" s="15"/>
      <c r="E21" s="12" t="s">
        <v>14</v>
      </c>
      <c r="F21" s="12">
        <f t="shared" si="1"/>
        <v>1</v>
      </c>
      <c r="G21" s="12"/>
      <c r="H21" s="12" t="s">
        <v>5</v>
      </c>
      <c r="I21" s="12">
        <f t="shared" si="2"/>
        <v>0</v>
      </c>
      <c r="J21" s="12"/>
      <c r="K21" s="12" t="s">
        <v>1</v>
      </c>
      <c r="L21" s="12">
        <f t="shared" si="3"/>
        <v>1</v>
      </c>
      <c r="M21" s="12"/>
      <c r="N21" s="12" t="s">
        <v>4</v>
      </c>
      <c r="O21" s="12">
        <f t="shared" si="4"/>
        <v>0</v>
      </c>
      <c r="P21" s="12"/>
      <c r="Q21" s="12" t="s">
        <v>11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3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9</v>
      </c>
      <c r="I22" s="12">
        <f t="shared" si="2"/>
        <v>1</v>
      </c>
      <c r="J22" s="12"/>
      <c r="K22" s="12" t="s">
        <v>1</v>
      </c>
      <c r="L22" s="12">
        <f t="shared" si="3"/>
        <v>1</v>
      </c>
      <c r="M22" s="12"/>
      <c r="N22" s="12" t="s">
        <v>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2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12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</v>
      </c>
      <c r="L23" s="12">
        <f t="shared" si="3"/>
        <v>1</v>
      </c>
      <c r="M23" s="12"/>
      <c r="N23" s="12" t="s">
        <v>4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0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3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zoomScaleNormal="100" workbookViewId="0">
      <selection activeCell="X28" sqref="X28"/>
    </sheetView>
  </sheetViews>
  <sheetFormatPr defaultColWidth="9.140625" defaultRowHeight="15" x14ac:dyDescent="0.25"/>
  <cols>
    <col min="1" max="1" width="6.42578125" style="8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7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7" ht="18.75" customHeight="1" x14ac:dyDescent="0.3">
      <c r="A2" s="30"/>
      <c r="B2" s="30"/>
      <c r="C2" s="95"/>
      <c r="D2" s="4"/>
      <c r="E2" s="27" t="s">
        <v>18</v>
      </c>
      <c r="F2" s="22"/>
      <c r="H2" s="28" t="s">
        <v>16</v>
      </c>
      <c r="I2" s="23">
        <v>1</v>
      </c>
      <c r="K2" s="28" t="s">
        <v>14</v>
      </c>
      <c r="L2" s="23">
        <v>1</v>
      </c>
      <c r="N2" s="28" t="s">
        <v>6</v>
      </c>
      <c r="O2" s="23">
        <v>0</v>
      </c>
      <c r="Q2" s="28" t="s">
        <v>7</v>
      </c>
      <c r="R2" s="23">
        <v>1</v>
      </c>
      <c r="T2" s="28" t="s">
        <v>8</v>
      </c>
      <c r="U2" s="23">
        <v>0</v>
      </c>
      <c r="W2" s="28" t="s">
        <v>10</v>
      </c>
      <c r="X2" s="23">
        <v>1</v>
      </c>
      <c r="Z2" s="28" t="s">
        <v>15</v>
      </c>
      <c r="AA2" s="23">
        <v>0</v>
      </c>
      <c r="AC2" s="28" t="s">
        <v>5</v>
      </c>
      <c r="AD2" s="23">
        <v>1</v>
      </c>
      <c r="AF2" s="28" t="s">
        <v>64</v>
      </c>
      <c r="AG2" s="20">
        <v>0</v>
      </c>
    </row>
    <row r="3" spans="1:37" ht="18.75" customHeight="1" x14ac:dyDescent="0.3">
      <c r="A3" s="30"/>
      <c r="B3" s="30"/>
      <c r="C3" s="47" t="s">
        <v>156</v>
      </c>
      <c r="D3" s="4"/>
      <c r="E3" s="27" t="s">
        <v>9</v>
      </c>
      <c r="F3" s="22"/>
      <c r="H3" s="28" t="s">
        <v>11</v>
      </c>
      <c r="I3" s="23">
        <v>2</v>
      </c>
      <c r="K3" s="28" t="s">
        <v>0</v>
      </c>
      <c r="L3" s="23">
        <v>0</v>
      </c>
      <c r="N3" s="28" t="s">
        <v>4</v>
      </c>
      <c r="O3" s="23">
        <v>0</v>
      </c>
      <c r="Q3" s="28" t="s">
        <v>12</v>
      </c>
      <c r="R3" s="23">
        <v>1</v>
      </c>
      <c r="T3" s="28" t="s">
        <v>1</v>
      </c>
      <c r="U3" s="23">
        <v>1</v>
      </c>
      <c r="W3" s="28" t="s">
        <v>13</v>
      </c>
      <c r="X3" s="23">
        <v>1</v>
      </c>
      <c r="Z3" s="28" t="s">
        <v>2</v>
      </c>
      <c r="AA3" s="23">
        <v>3</v>
      </c>
      <c r="AC3" s="28" t="s">
        <v>17</v>
      </c>
      <c r="AD3" s="23">
        <v>0</v>
      </c>
      <c r="AF3" s="28" t="s">
        <v>3</v>
      </c>
      <c r="AG3" s="20">
        <v>2</v>
      </c>
    </row>
    <row r="4" spans="1:37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11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7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7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11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7</v>
      </c>
      <c r="R6" s="12">
        <f t="shared" ref="R6:R23" si="5">IF($Q$4=Q6,1,0)</f>
        <v>0</v>
      </c>
      <c r="S6" s="12"/>
      <c r="T6" s="12" t="s">
        <v>8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7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11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2</v>
      </c>
      <c r="AA7" s="12">
        <f t="shared" si="8"/>
        <v>1</v>
      </c>
      <c r="AB7" s="12"/>
      <c r="AC7" s="12" t="s">
        <v>5</v>
      </c>
      <c r="AD7" s="12">
        <f t="shared" si="9"/>
        <v>1</v>
      </c>
      <c r="AE7" s="12"/>
      <c r="AF7" s="12" t="s">
        <v>3</v>
      </c>
      <c r="AG7" s="12">
        <f t="shared" si="10"/>
        <v>1</v>
      </c>
      <c r="AH7" s="16"/>
    </row>
    <row r="8" spans="1:37" ht="20.25" x14ac:dyDescent="0.25">
      <c r="A8" s="29" t="s">
        <v>71</v>
      </c>
      <c r="B8" s="24" t="s">
        <v>43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11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6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2</v>
      </c>
      <c r="AA8" s="12">
        <f t="shared" si="8"/>
        <v>1</v>
      </c>
      <c r="AB8" s="12"/>
      <c r="AC8" s="12" t="s">
        <v>5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7" ht="20.25" x14ac:dyDescent="0.25">
      <c r="A9" s="29" t="s">
        <v>72</v>
      </c>
      <c r="B9" s="24" t="s">
        <v>63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11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6</v>
      </c>
      <c r="O9" s="12">
        <f t="shared" si="4"/>
        <v>0</v>
      </c>
      <c r="P9" s="12"/>
      <c r="Q9" s="12" t="s">
        <v>7</v>
      </c>
      <c r="R9" s="12">
        <f t="shared" si="5"/>
        <v>0</v>
      </c>
      <c r="S9" s="12"/>
      <c r="T9" s="12" t="s">
        <v>1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2</v>
      </c>
      <c r="AA9" s="12">
        <f t="shared" si="8"/>
        <v>1</v>
      </c>
      <c r="AB9" s="12"/>
      <c r="AC9" s="12" t="s">
        <v>5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7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7</v>
      </c>
      <c r="R10" s="12">
        <f t="shared" si="5"/>
        <v>0</v>
      </c>
      <c r="S10" s="12"/>
      <c r="T10" s="12" t="s">
        <v>1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 t="s">
        <v>64</v>
      </c>
      <c r="AG10" s="12">
        <f t="shared" si="10"/>
        <v>0</v>
      </c>
      <c r="AH10" s="16"/>
    </row>
    <row r="11" spans="1:37" ht="20.25" x14ac:dyDescent="0.25">
      <c r="A11" s="29" t="s">
        <v>74</v>
      </c>
      <c r="B11" s="24" t="s">
        <v>26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11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6</v>
      </c>
      <c r="O11" s="12">
        <f t="shared" si="4"/>
        <v>0</v>
      </c>
      <c r="P11" s="12"/>
      <c r="Q11" s="12" t="s">
        <v>12</v>
      </c>
      <c r="R11" s="12">
        <f t="shared" si="5"/>
        <v>0</v>
      </c>
      <c r="S11" s="12"/>
      <c r="T11" s="12" t="s">
        <v>1</v>
      </c>
      <c r="U11" s="12">
        <f t="shared" si="6"/>
        <v>1</v>
      </c>
      <c r="V11" s="12"/>
      <c r="W11" s="12" t="s">
        <v>13</v>
      </c>
      <c r="X11" s="12">
        <f t="shared" si="7"/>
        <v>0</v>
      </c>
      <c r="Y11" s="12"/>
      <c r="Z11" s="12" t="s">
        <v>2</v>
      </c>
      <c r="AA11" s="12">
        <f t="shared" si="8"/>
        <v>1</v>
      </c>
      <c r="AB11" s="12"/>
      <c r="AC11" s="12" t="s">
        <v>5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7" ht="20.25" x14ac:dyDescent="0.25">
      <c r="A12" s="29" t="s">
        <v>75</v>
      </c>
      <c r="B12" s="24" t="s">
        <v>20</v>
      </c>
      <c r="C12" s="66">
        <f t="shared" si="0"/>
        <v>4</v>
      </c>
      <c r="D12" s="15"/>
      <c r="E12" s="12" t="s">
        <v>60</v>
      </c>
      <c r="F12" s="12">
        <f t="shared" si="1"/>
        <v>0</v>
      </c>
      <c r="G12" s="12"/>
      <c r="H12" s="12" t="s">
        <v>11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6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1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2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  <c r="AK12" s="87"/>
    </row>
    <row r="13" spans="1:37" ht="20.25" x14ac:dyDescent="0.25">
      <c r="A13" s="29" t="s">
        <v>76</v>
      </c>
      <c r="B13" s="24" t="s">
        <v>66</v>
      </c>
      <c r="C13" s="66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6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2</v>
      </c>
      <c r="AA13" s="12">
        <f t="shared" si="8"/>
        <v>1</v>
      </c>
      <c r="AB13" s="12"/>
      <c r="AC13" s="12" t="s">
        <v>5</v>
      </c>
      <c r="AD13" s="12">
        <f t="shared" si="9"/>
        <v>1</v>
      </c>
      <c r="AE13" s="12"/>
      <c r="AF13" s="12" t="s">
        <v>60</v>
      </c>
      <c r="AG13" s="12">
        <f t="shared" si="10"/>
        <v>0</v>
      </c>
      <c r="AH13" s="16"/>
    </row>
    <row r="14" spans="1:37" ht="20.25" x14ac:dyDescent="0.25">
      <c r="A14" s="29" t="s">
        <v>77</v>
      </c>
      <c r="B14" s="24" t="s">
        <v>44</v>
      </c>
      <c r="C14" s="66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16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6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2</v>
      </c>
      <c r="AA14" s="12">
        <f t="shared" si="8"/>
        <v>1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7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60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14</v>
      </c>
      <c r="L15" s="12">
        <f t="shared" si="3"/>
        <v>1</v>
      </c>
      <c r="M15" s="12"/>
      <c r="N15" s="12" t="s">
        <v>6</v>
      </c>
      <c r="O15" s="12">
        <f t="shared" si="4"/>
        <v>0</v>
      </c>
      <c r="P15" s="12"/>
      <c r="Q15" s="12" t="s">
        <v>7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1</v>
      </c>
      <c r="Y15" s="12"/>
      <c r="Z15" s="12" t="s">
        <v>2</v>
      </c>
      <c r="AA15" s="12">
        <f t="shared" si="8"/>
        <v>1</v>
      </c>
      <c r="AB15" s="12"/>
      <c r="AC15" s="12" t="s">
        <v>5</v>
      </c>
      <c r="AD15" s="12">
        <f t="shared" si="9"/>
        <v>1</v>
      </c>
      <c r="AE15" s="12"/>
      <c r="AF15" s="12" t="s">
        <v>60</v>
      </c>
      <c r="AG15" s="12">
        <f t="shared" si="10"/>
        <v>0</v>
      </c>
      <c r="AH15" s="16"/>
    </row>
    <row r="16" spans="1:37" ht="21" customHeight="1" x14ac:dyDescent="0.25">
      <c r="A16" s="29" t="s">
        <v>79</v>
      </c>
      <c r="B16" s="24" t="s">
        <v>62</v>
      </c>
      <c r="C16" s="66">
        <f t="shared" si="0"/>
        <v>3</v>
      </c>
      <c r="D16" s="15"/>
      <c r="E16" s="12" t="s">
        <v>18</v>
      </c>
      <c r="F16" s="12">
        <f t="shared" si="1"/>
        <v>0</v>
      </c>
      <c r="G16" s="12"/>
      <c r="H16" s="12" t="s">
        <v>16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6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8</v>
      </c>
      <c r="U16" s="12">
        <f t="shared" si="6"/>
        <v>0</v>
      </c>
      <c r="V16" s="12"/>
      <c r="W16" s="12" t="s">
        <v>13</v>
      </c>
      <c r="X16" s="12">
        <f t="shared" si="7"/>
        <v>0</v>
      </c>
      <c r="Y16" s="12"/>
      <c r="Z16" s="12" t="s">
        <v>2</v>
      </c>
      <c r="AA16" s="12">
        <f t="shared" si="8"/>
        <v>1</v>
      </c>
      <c r="AB16" s="12"/>
      <c r="AC16" s="12" t="s">
        <v>5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8" ht="21" customHeight="1" x14ac:dyDescent="0.25">
      <c r="A17" s="29" t="s">
        <v>80</v>
      </c>
      <c r="B17" s="24" t="s">
        <v>21</v>
      </c>
      <c r="C17" s="66">
        <f t="shared" si="0"/>
        <v>3</v>
      </c>
      <c r="D17" s="15"/>
      <c r="E17" s="12" t="s">
        <v>60</v>
      </c>
      <c r="F17" s="12">
        <f t="shared" si="1"/>
        <v>0</v>
      </c>
      <c r="G17" s="12"/>
      <c r="H17" s="12" t="s">
        <v>60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52" t="s">
        <v>6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1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2</v>
      </c>
      <c r="AA17" s="12">
        <f t="shared" si="8"/>
        <v>1</v>
      </c>
      <c r="AB17" s="12"/>
      <c r="AC17" s="12" t="s">
        <v>5</v>
      </c>
      <c r="AD17" s="12">
        <f t="shared" si="9"/>
        <v>1</v>
      </c>
      <c r="AE17" s="12"/>
      <c r="AF17" s="12" t="s">
        <v>64</v>
      </c>
      <c r="AG17" s="12">
        <f t="shared" si="10"/>
        <v>0</v>
      </c>
      <c r="AH17" s="16"/>
    </row>
    <row r="18" spans="1:38" ht="21" customHeight="1" x14ac:dyDescent="0.25">
      <c r="A18" s="29" t="s">
        <v>81</v>
      </c>
      <c r="B18" s="24" t="s">
        <v>89</v>
      </c>
      <c r="C18" s="66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16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8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8" ht="20.25" x14ac:dyDescent="0.25">
      <c r="A19" s="29" t="s">
        <v>82</v>
      </c>
      <c r="B19" s="24" t="s">
        <v>65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11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10</v>
      </c>
      <c r="X19" s="12">
        <f t="shared" si="7"/>
        <v>0</v>
      </c>
      <c r="Y19" s="12"/>
      <c r="Z19" s="12" t="s">
        <v>2</v>
      </c>
      <c r="AA19" s="12">
        <f t="shared" si="8"/>
        <v>1</v>
      </c>
      <c r="AB19" s="12"/>
      <c r="AC19" s="12" t="s">
        <v>5</v>
      </c>
      <c r="AD19" s="12">
        <f t="shared" si="9"/>
        <v>1</v>
      </c>
      <c r="AE19" s="12"/>
      <c r="AF19" s="12" t="s">
        <v>64</v>
      </c>
      <c r="AG19" s="12">
        <f t="shared" si="10"/>
        <v>0</v>
      </c>
      <c r="AH19" s="16"/>
    </row>
    <row r="20" spans="1:38" ht="20.25" x14ac:dyDescent="0.25">
      <c r="A20" s="29" t="s">
        <v>83</v>
      </c>
      <c r="B20" s="24" t="s">
        <v>42</v>
      </c>
      <c r="C20" s="66">
        <f t="shared" si="0"/>
        <v>3</v>
      </c>
      <c r="D20" s="15"/>
      <c r="E20" s="12" t="s">
        <v>18</v>
      </c>
      <c r="F20" s="12">
        <f t="shared" si="1"/>
        <v>0</v>
      </c>
      <c r="G20" s="12"/>
      <c r="H20" s="12" t="s">
        <v>11</v>
      </c>
      <c r="I20" s="12">
        <f t="shared" si="2"/>
        <v>1</v>
      </c>
      <c r="J20" s="12"/>
      <c r="K20" s="12" t="s">
        <v>0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12</v>
      </c>
      <c r="R20" s="12">
        <f t="shared" si="5"/>
        <v>0</v>
      </c>
      <c r="S20" s="12"/>
      <c r="T20" s="12" t="s">
        <v>1</v>
      </c>
      <c r="U20" s="12">
        <f t="shared" si="6"/>
        <v>1</v>
      </c>
      <c r="V20" s="12"/>
      <c r="W20" s="12" t="s">
        <v>10</v>
      </c>
      <c r="X20" s="12">
        <f t="shared" si="7"/>
        <v>0</v>
      </c>
      <c r="Y20" s="12"/>
      <c r="Z20" s="12" t="s">
        <v>15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8" ht="20.25" x14ac:dyDescent="0.25">
      <c r="A21" s="29" t="s">
        <v>84</v>
      </c>
      <c r="B21" s="24" t="s">
        <v>23</v>
      </c>
      <c r="C21" s="66">
        <f t="shared" si="0"/>
        <v>3</v>
      </c>
      <c r="D21" s="15"/>
      <c r="E21" s="12" t="s">
        <v>18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6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8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2</v>
      </c>
      <c r="AA21" s="12">
        <f t="shared" si="8"/>
        <v>1</v>
      </c>
      <c r="AB21" s="12"/>
      <c r="AC21" s="12" t="s">
        <v>5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8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16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7</v>
      </c>
      <c r="R22" s="12">
        <f t="shared" si="5"/>
        <v>0</v>
      </c>
      <c r="S22" s="12"/>
      <c r="T22" s="12" t="s">
        <v>8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2</v>
      </c>
      <c r="AA22" s="12">
        <f t="shared" si="8"/>
        <v>1</v>
      </c>
      <c r="AB22" s="12"/>
      <c r="AC22" s="12" t="s">
        <v>5</v>
      </c>
      <c r="AD22" s="12">
        <f t="shared" si="9"/>
        <v>1</v>
      </c>
      <c r="AE22" s="12"/>
      <c r="AF22" s="12" t="s">
        <v>3</v>
      </c>
      <c r="AG22" s="12">
        <f t="shared" si="10"/>
        <v>1</v>
      </c>
      <c r="AH22" s="16"/>
      <c r="AL22" s="87"/>
    </row>
    <row r="23" spans="1:38" ht="20.25" x14ac:dyDescent="0.25">
      <c r="A23" s="29" t="s">
        <v>86</v>
      </c>
      <c r="B23" s="24" t="s">
        <v>27</v>
      </c>
      <c r="C23" s="66">
        <f t="shared" si="0"/>
        <v>1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7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 t="s">
        <v>60</v>
      </c>
      <c r="AG23" s="12">
        <f t="shared" si="10"/>
        <v>0</v>
      </c>
    </row>
    <row r="24" spans="1:38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8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8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8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8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8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8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8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8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Q27" sqref="Q27"/>
    </sheetView>
  </sheetViews>
  <sheetFormatPr defaultColWidth="9.140625" defaultRowHeight="15" x14ac:dyDescent="0.25"/>
  <cols>
    <col min="1" max="1" width="6.42578125" style="8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64</v>
      </c>
      <c r="F2" s="22">
        <v>4</v>
      </c>
      <c r="H2" s="28" t="s">
        <v>16</v>
      </c>
      <c r="I2" s="23">
        <v>1</v>
      </c>
      <c r="K2" s="28" t="s">
        <v>3</v>
      </c>
      <c r="L2" s="23">
        <v>0</v>
      </c>
      <c r="N2" s="28" t="s">
        <v>6</v>
      </c>
      <c r="O2" s="23">
        <v>3</v>
      </c>
      <c r="Q2" s="28" t="s">
        <v>2</v>
      </c>
      <c r="R2" s="23">
        <v>2</v>
      </c>
      <c r="T2" s="28" t="s">
        <v>10</v>
      </c>
      <c r="U2" s="23">
        <v>1</v>
      </c>
      <c r="W2" s="28" t="s">
        <v>13</v>
      </c>
      <c r="X2" s="23">
        <v>1</v>
      </c>
      <c r="Z2" s="28" t="s">
        <v>12</v>
      </c>
      <c r="AA2" s="23">
        <v>1</v>
      </c>
      <c r="AC2" s="28" t="s">
        <v>17</v>
      </c>
      <c r="AD2" s="23">
        <v>1</v>
      </c>
      <c r="AF2" s="28" t="s">
        <v>11</v>
      </c>
      <c r="AG2" s="20">
        <v>0</v>
      </c>
    </row>
    <row r="3" spans="1:34" ht="18.75" customHeight="1" x14ac:dyDescent="0.3">
      <c r="A3" s="30"/>
      <c r="B3" s="30"/>
      <c r="C3" s="47" t="s">
        <v>157</v>
      </c>
      <c r="D3" s="4"/>
      <c r="E3" s="27" t="s">
        <v>5</v>
      </c>
      <c r="F3" s="22">
        <v>2</v>
      </c>
      <c r="H3" s="28" t="s">
        <v>14</v>
      </c>
      <c r="I3" s="23">
        <v>2</v>
      </c>
      <c r="K3" s="28" t="s">
        <v>9</v>
      </c>
      <c r="L3" s="23">
        <v>1</v>
      </c>
      <c r="N3" s="28" t="s">
        <v>15</v>
      </c>
      <c r="O3" s="23">
        <v>0</v>
      </c>
      <c r="Q3" s="28" t="s">
        <v>8</v>
      </c>
      <c r="R3" s="23">
        <v>2</v>
      </c>
      <c r="T3" s="28" t="s">
        <v>4</v>
      </c>
      <c r="U3" s="23">
        <v>2</v>
      </c>
      <c r="W3" s="28" t="s">
        <v>7</v>
      </c>
      <c r="X3" s="23">
        <v>0</v>
      </c>
      <c r="Z3" s="28" t="s">
        <v>18</v>
      </c>
      <c r="AA3" s="23">
        <v>2</v>
      </c>
      <c r="AC3" s="28" t="s">
        <v>1</v>
      </c>
      <c r="AD3" s="23">
        <v>1</v>
      </c>
      <c r="AF3" s="28" t="s">
        <v>0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14</v>
      </c>
      <c r="I4" s="10"/>
      <c r="J4" s="10"/>
      <c r="K4" s="10" t="s">
        <v>9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4</v>
      </c>
      <c r="U4" s="10"/>
      <c r="V4" s="10"/>
      <c r="W4" s="10" t="s">
        <v>13</v>
      </c>
      <c r="X4" s="10"/>
      <c r="Y4" s="10"/>
      <c r="Z4" s="10" t="s">
        <v>18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7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52" t="s">
        <v>6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6</v>
      </c>
      <c r="D7" s="15"/>
      <c r="E7" s="12" t="s">
        <v>64</v>
      </c>
      <c r="F7" s="12">
        <f t="shared" si="1"/>
        <v>1</v>
      </c>
      <c r="G7" s="12"/>
      <c r="H7" s="12" t="s">
        <v>14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12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14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2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13</v>
      </c>
      <c r="X8" s="12">
        <f t="shared" si="7"/>
        <v>1</v>
      </c>
      <c r="Y8" s="12"/>
      <c r="Z8" s="12" t="s">
        <v>12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2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7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60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28</v>
      </c>
      <c r="C10" s="66">
        <f t="shared" si="0"/>
        <v>6</v>
      </c>
      <c r="D10" s="15"/>
      <c r="E10" s="12" t="s">
        <v>5</v>
      </c>
      <c r="F10" s="12">
        <f t="shared" si="1"/>
        <v>0</v>
      </c>
      <c r="G10" s="12"/>
      <c r="H10" s="12" t="s">
        <v>14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18</v>
      </c>
      <c r="AA10" s="12">
        <f t="shared" si="8"/>
        <v>1</v>
      </c>
      <c r="AB10" s="12"/>
      <c r="AC10" s="12" t="s">
        <v>1</v>
      </c>
      <c r="AD10" s="12">
        <f t="shared" si="9"/>
        <v>0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26</v>
      </c>
      <c r="C11" s="66">
        <f t="shared" si="0"/>
        <v>6</v>
      </c>
      <c r="D11" s="15"/>
      <c r="E11" s="12" t="s">
        <v>5</v>
      </c>
      <c r="F11" s="12">
        <f t="shared" si="1"/>
        <v>0</v>
      </c>
      <c r="G11" s="12"/>
      <c r="H11" s="12" t="s">
        <v>14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13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1</v>
      </c>
      <c r="AD11" s="12">
        <f t="shared" si="9"/>
        <v>0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2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13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1</v>
      </c>
      <c r="AD12" s="12">
        <f t="shared" si="9"/>
        <v>0</v>
      </c>
      <c r="AE12" s="12"/>
      <c r="AF12" s="12" t="s">
        <v>11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14</v>
      </c>
      <c r="I13" s="12">
        <f t="shared" si="2"/>
        <v>1</v>
      </c>
      <c r="J13" s="12"/>
      <c r="K13" s="12" t="s">
        <v>3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2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13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1</v>
      </c>
      <c r="AD13" s="12">
        <f t="shared" si="9"/>
        <v>0</v>
      </c>
      <c r="AE13" s="12"/>
      <c r="AF13" s="12" t="s">
        <v>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5</v>
      </c>
      <c r="D14" s="15"/>
      <c r="E14" s="12" t="s">
        <v>5</v>
      </c>
      <c r="F14" s="12">
        <f t="shared" si="1"/>
        <v>0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2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13</v>
      </c>
      <c r="X14" s="12">
        <f t="shared" si="7"/>
        <v>1</v>
      </c>
      <c r="Y14" s="12"/>
      <c r="Z14" s="12" t="s">
        <v>18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44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2</v>
      </c>
      <c r="R15" s="12">
        <f t="shared" si="5"/>
        <v>0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1</v>
      </c>
      <c r="AD15" s="12">
        <f t="shared" si="9"/>
        <v>0</v>
      </c>
      <c r="AE15" s="12"/>
      <c r="AF15" s="12" t="s">
        <v>11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2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13</v>
      </c>
      <c r="X16" s="12">
        <f t="shared" si="7"/>
        <v>1</v>
      </c>
      <c r="Y16" s="12"/>
      <c r="Z16" s="12" t="s">
        <v>12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60</v>
      </c>
      <c r="F17" s="12">
        <f t="shared" si="1"/>
        <v>0</v>
      </c>
      <c r="G17" s="12"/>
      <c r="H17" s="12" t="s">
        <v>14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60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66</v>
      </c>
      <c r="C18" s="66">
        <f t="shared" si="0"/>
        <v>4</v>
      </c>
      <c r="D18" s="15"/>
      <c r="E18" s="12" t="s">
        <v>60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2</v>
      </c>
      <c r="R18" s="12">
        <f t="shared" si="5"/>
        <v>0</v>
      </c>
      <c r="S18" s="12"/>
      <c r="T18" s="12" t="s">
        <v>4</v>
      </c>
      <c r="U18" s="12">
        <f t="shared" si="6"/>
        <v>1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14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2</v>
      </c>
      <c r="R19" s="12">
        <f t="shared" si="5"/>
        <v>0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1</v>
      </c>
      <c r="AD19" s="12">
        <f t="shared" si="9"/>
        <v>0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64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2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</v>
      </c>
      <c r="AD20" s="12">
        <f t="shared" si="9"/>
        <v>0</v>
      </c>
      <c r="AE20" s="12"/>
      <c r="AF20" s="12" t="s">
        <v>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14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6</v>
      </c>
      <c r="O21" s="12">
        <f t="shared" si="4"/>
        <v>1</v>
      </c>
      <c r="P21" s="12"/>
      <c r="Q21" s="12" t="s">
        <v>2</v>
      </c>
      <c r="R21" s="12">
        <f t="shared" si="5"/>
        <v>0</v>
      </c>
      <c r="S21" s="12"/>
      <c r="T21" s="12" t="s">
        <v>10</v>
      </c>
      <c r="U21" s="12">
        <f t="shared" si="6"/>
        <v>0</v>
      </c>
      <c r="V21" s="12"/>
      <c r="W21" s="12" t="s">
        <v>7</v>
      </c>
      <c r="X21" s="12">
        <f t="shared" si="7"/>
        <v>0</v>
      </c>
      <c r="Y21" s="12"/>
      <c r="Z21" s="12" t="s">
        <v>12</v>
      </c>
      <c r="AA21" s="12">
        <f t="shared" si="8"/>
        <v>0</v>
      </c>
      <c r="AB21" s="12"/>
      <c r="AC21" s="12" t="s">
        <v>17</v>
      </c>
      <c r="AD21" s="12">
        <f t="shared" si="9"/>
        <v>0</v>
      </c>
      <c r="AE21" s="12"/>
      <c r="AF21" s="12" t="s">
        <v>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14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2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12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X28" sqref="X28"/>
    </sheetView>
  </sheetViews>
  <sheetFormatPr defaultColWidth="9.140625" defaultRowHeight="15" x14ac:dyDescent="0.25"/>
  <cols>
    <col min="1" max="1" width="6.42578125" style="8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14</v>
      </c>
      <c r="F2" s="22">
        <v>3</v>
      </c>
      <c r="H2" s="28" t="s">
        <v>5</v>
      </c>
      <c r="I2" s="23">
        <v>1</v>
      </c>
      <c r="K2" s="28" t="s">
        <v>8</v>
      </c>
      <c r="L2" s="23">
        <v>2</v>
      </c>
      <c r="N2" s="28" t="s">
        <v>9</v>
      </c>
      <c r="O2" s="23">
        <v>0</v>
      </c>
      <c r="Q2" s="28" t="s">
        <v>1</v>
      </c>
      <c r="R2" s="23">
        <v>2</v>
      </c>
      <c r="T2" s="28" t="s">
        <v>18</v>
      </c>
      <c r="U2" s="23">
        <v>2</v>
      </c>
      <c r="W2" s="28" t="s">
        <v>4</v>
      </c>
      <c r="X2" s="23">
        <v>2</v>
      </c>
      <c r="Z2" s="28" t="s">
        <v>11</v>
      </c>
      <c r="AA2" s="23">
        <v>3</v>
      </c>
      <c r="AC2" s="28" t="s">
        <v>0</v>
      </c>
      <c r="AD2" s="23">
        <v>1</v>
      </c>
      <c r="AF2" s="28" t="s">
        <v>12</v>
      </c>
      <c r="AG2" s="20">
        <v>1</v>
      </c>
    </row>
    <row r="3" spans="1:34" ht="18.75" customHeight="1" x14ac:dyDescent="0.3">
      <c r="A3" s="30"/>
      <c r="B3" s="30"/>
      <c r="C3" s="47" t="s">
        <v>158</v>
      </c>
      <c r="D3" s="4"/>
      <c r="E3" s="27" t="s">
        <v>3</v>
      </c>
      <c r="F3" s="22">
        <v>2</v>
      </c>
      <c r="H3" s="28" t="s">
        <v>6</v>
      </c>
      <c r="I3" s="23">
        <v>3</v>
      </c>
      <c r="K3" s="28" t="s">
        <v>64</v>
      </c>
      <c r="L3" s="23">
        <v>1</v>
      </c>
      <c r="N3" s="28" t="s">
        <v>2</v>
      </c>
      <c r="O3" s="23">
        <v>2</v>
      </c>
      <c r="Q3" s="28" t="s">
        <v>7</v>
      </c>
      <c r="R3" s="23">
        <v>1</v>
      </c>
      <c r="T3" s="28" t="s">
        <v>16</v>
      </c>
      <c r="U3" s="23">
        <v>2</v>
      </c>
      <c r="W3" s="28" t="s">
        <v>13</v>
      </c>
      <c r="X3" s="23">
        <v>1</v>
      </c>
      <c r="Z3" s="28" t="s">
        <v>17</v>
      </c>
      <c r="AA3" s="23">
        <v>1</v>
      </c>
      <c r="AC3" s="28" t="s">
        <v>10</v>
      </c>
      <c r="AD3" s="23">
        <v>0</v>
      </c>
      <c r="AF3" s="28" t="s">
        <v>15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6</v>
      </c>
      <c r="I4" s="10"/>
      <c r="J4" s="10"/>
      <c r="K4" s="10" t="s">
        <v>8</v>
      </c>
      <c r="L4" s="10"/>
      <c r="M4" s="10"/>
      <c r="N4" s="10" t="s">
        <v>2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0</v>
      </c>
      <c r="AD4" s="10"/>
      <c r="AE4" s="10"/>
      <c r="AF4" s="10" t="s">
        <v>12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25</v>
      </c>
      <c r="C6" s="46">
        <f t="shared" ref="C6:C23" si="0">SUM(F6,I6,L6,O6,R6,U6,X6,AA6,AD6,AG6)</f>
        <v>9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1</v>
      </c>
      <c r="J6" s="12"/>
      <c r="K6" s="12" t="s">
        <v>8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12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20</v>
      </c>
      <c r="C7" s="66">
        <f t="shared" si="0"/>
        <v>8</v>
      </c>
      <c r="D7" s="15"/>
      <c r="E7" s="12" t="s">
        <v>14</v>
      </c>
      <c r="F7" s="12">
        <f t="shared" si="1"/>
        <v>1</v>
      </c>
      <c r="G7" s="12"/>
      <c r="H7" s="12" t="s">
        <v>6</v>
      </c>
      <c r="I7" s="12">
        <f t="shared" si="2"/>
        <v>1</v>
      </c>
      <c r="J7" s="12"/>
      <c r="K7" s="12" t="s">
        <v>60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1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12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8</v>
      </c>
      <c r="D8" s="15"/>
      <c r="E8" s="12" t="s">
        <v>14</v>
      </c>
      <c r="F8" s="12">
        <f t="shared" si="1"/>
        <v>1</v>
      </c>
      <c r="G8" s="12"/>
      <c r="H8" s="12" t="s">
        <v>6</v>
      </c>
      <c r="I8" s="12">
        <f t="shared" si="2"/>
        <v>1</v>
      </c>
      <c r="J8" s="12"/>
      <c r="K8" s="12" t="s">
        <v>8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</v>
      </c>
      <c r="R8" s="12">
        <f t="shared" si="5"/>
        <v>1</v>
      </c>
      <c r="S8" s="12"/>
      <c r="T8" s="12" t="s">
        <v>18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12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8</v>
      </c>
      <c r="D9" s="15"/>
      <c r="E9" s="12" t="s">
        <v>14</v>
      </c>
      <c r="F9" s="12">
        <f t="shared" si="1"/>
        <v>1</v>
      </c>
      <c r="G9" s="12"/>
      <c r="H9" s="12" t="s">
        <v>6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1</v>
      </c>
      <c r="R9" s="12">
        <f t="shared" si="5"/>
        <v>1</v>
      </c>
      <c r="S9" s="12"/>
      <c r="T9" s="12" t="s">
        <v>18</v>
      </c>
      <c r="U9" s="12">
        <f t="shared" si="6"/>
        <v>0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12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14</v>
      </c>
      <c r="F10" s="12">
        <f t="shared" si="1"/>
        <v>1</v>
      </c>
      <c r="G10" s="12"/>
      <c r="H10" s="12" t="s">
        <v>6</v>
      </c>
      <c r="I10" s="12">
        <f t="shared" si="2"/>
        <v>1</v>
      </c>
      <c r="J10" s="12"/>
      <c r="K10" s="12" t="s">
        <v>8</v>
      </c>
      <c r="L10" s="12">
        <f t="shared" si="3"/>
        <v>1</v>
      </c>
      <c r="M10" s="12"/>
      <c r="N10" s="12" t="s">
        <v>9</v>
      </c>
      <c r="O10" s="12">
        <f t="shared" si="4"/>
        <v>0</v>
      </c>
      <c r="P10" s="12"/>
      <c r="Q10" s="12" t="s">
        <v>1</v>
      </c>
      <c r="R10" s="12">
        <f t="shared" si="5"/>
        <v>1</v>
      </c>
      <c r="S10" s="12"/>
      <c r="T10" s="12" t="s">
        <v>18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0</v>
      </c>
      <c r="AD10" s="12">
        <f t="shared" si="9"/>
        <v>1</v>
      </c>
      <c r="AE10" s="12"/>
      <c r="AF10" s="12" t="s">
        <v>12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8</v>
      </c>
      <c r="D11" s="15"/>
      <c r="E11" s="12" t="s">
        <v>14</v>
      </c>
      <c r="F11" s="12">
        <f t="shared" si="1"/>
        <v>1</v>
      </c>
      <c r="G11" s="12"/>
      <c r="H11" s="12" t="s">
        <v>6</v>
      </c>
      <c r="I11" s="12">
        <f t="shared" si="2"/>
        <v>1</v>
      </c>
      <c r="J11" s="12"/>
      <c r="K11" s="12" t="s">
        <v>8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1</v>
      </c>
      <c r="R11" s="12">
        <f t="shared" si="5"/>
        <v>1</v>
      </c>
      <c r="S11" s="12"/>
      <c r="T11" s="12" t="s">
        <v>18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12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8</v>
      </c>
      <c r="D12" s="15"/>
      <c r="E12" s="12" t="s">
        <v>14</v>
      </c>
      <c r="F12" s="12">
        <f t="shared" si="1"/>
        <v>1</v>
      </c>
      <c r="G12" s="12"/>
      <c r="H12" s="12" t="s">
        <v>6</v>
      </c>
      <c r="I12" s="12">
        <f t="shared" si="2"/>
        <v>1</v>
      </c>
      <c r="J12" s="12"/>
      <c r="K12" s="12" t="s">
        <v>8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</v>
      </c>
      <c r="R12" s="12">
        <f t="shared" si="5"/>
        <v>1</v>
      </c>
      <c r="S12" s="12"/>
      <c r="T12" s="12" t="s">
        <v>18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0</v>
      </c>
      <c r="AD12" s="12">
        <f t="shared" si="9"/>
        <v>1</v>
      </c>
      <c r="AE12" s="12"/>
      <c r="AF12" s="12" t="s">
        <v>12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8</v>
      </c>
      <c r="D13" s="15"/>
      <c r="E13" s="12" t="s">
        <v>14</v>
      </c>
      <c r="F13" s="12">
        <f t="shared" si="1"/>
        <v>1</v>
      </c>
      <c r="G13" s="12"/>
      <c r="H13" s="12" t="s">
        <v>6</v>
      </c>
      <c r="I13" s="12">
        <f t="shared" si="2"/>
        <v>1</v>
      </c>
      <c r="J13" s="12"/>
      <c r="K13" s="12" t="s">
        <v>8</v>
      </c>
      <c r="L13" s="12">
        <f t="shared" si="3"/>
        <v>1</v>
      </c>
      <c r="M13" s="12"/>
      <c r="N13" s="12" t="s">
        <v>9</v>
      </c>
      <c r="O13" s="12">
        <f t="shared" si="4"/>
        <v>0</v>
      </c>
      <c r="P13" s="12"/>
      <c r="Q13" s="12" t="s">
        <v>1</v>
      </c>
      <c r="R13" s="12">
        <f t="shared" si="5"/>
        <v>1</v>
      </c>
      <c r="S13" s="12"/>
      <c r="T13" s="12" t="s">
        <v>18</v>
      </c>
      <c r="U13" s="12">
        <f t="shared" si="6"/>
        <v>0</v>
      </c>
      <c r="V13" s="12"/>
      <c r="W13" s="12" t="s">
        <v>4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0</v>
      </c>
      <c r="AD13" s="12">
        <f t="shared" si="9"/>
        <v>1</v>
      </c>
      <c r="AE13" s="12"/>
      <c r="AF13" s="12" t="s">
        <v>12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8</v>
      </c>
      <c r="D14" s="15"/>
      <c r="E14" s="12" t="s">
        <v>14</v>
      </c>
      <c r="F14" s="12">
        <f t="shared" si="1"/>
        <v>1</v>
      </c>
      <c r="G14" s="12"/>
      <c r="H14" s="12" t="s">
        <v>6</v>
      </c>
      <c r="I14" s="12">
        <f t="shared" si="2"/>
        <v>1</v>
      </c>
      <c r="J14" s="12"/>
      <c r="K14" s="12" t="s">
        <v>8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1</v>
      </c>
      <c r="R14" s="12">
        <f t="shared" si="5"/>
        <v>1</v>
      </c>
      <c r="S14" s="12"/>
      <c r="T14" s="12" t="s">
        <v>18</v>
      </c>
      <c r="U14" s="12">
        <f t="shared" si="6"/>
        <v>0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1</v>
      </c>
      <c r="AB14" s="12"/>
      <c r="AC14" s="12" t="s">
        <v>0</v>
      </c>
      <c r="AD14" s="12">
        <f t="shared" si="9"/>
        <v>1</v>
      </c>
      <c r="AE14" s="12"/>
      <c r="AF14" s="12" t="s">
        <v>12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8</v>
      </c>
      <c r="D15" s="15"/>
      <c r="E15" s="12" t="s">
        <v>14</v>
      </c>
      <c r="F15" s="12">
        <f t="shared" si="1"/>
        <v>1</v>
      </c>
      <c r="G15" s="12"/>
      <c r="H15" s="12" t="s">
        <v>6</v>
      </c>
      <c r="I15" s="12">
        <f t="shared" si="2"/>
        <v>1</v>
      </c>
      <c r="J15" s="12"/>
      <c r="K15" s="12" t="s">
        <v>8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16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1</v>
      </c>
      <c r="AE15" s="12"/>
      <c r="AF15" s="12" t="s">
        <v>12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8</v>
      </c>
      <c r="D16" s="15"/>
      <c r="E16" s="12" t="s">
        <v>14</v>
      </c>
      <c r="F16" s="12">
        <f t="shared" si="1"/>
        <v>1</v>
      </c>
      <c r="G16" s="12"/>
      <c r="H16" s="12" t="s">
        <v>6</v>
      </c>
      <c r="I16" s="12">
        <f t="shared" si="2"/>
        <v>1</v>
      </c>
      <c r="J16" s="12"/>
      <c r="K16" s="12" t="s">
        <v>8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1</v>
      </c>
      <c r="R16" s="12">
        <f t="shared" si="5"/>
        <v>1</v>
      </c>
      <c r="S16" s="12"/>
      <c r="T16" s="12" t="s">
        <v>16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0</v>
      </c>
      <c r="AD16" s="12">
        <f t="shared" si="9"/>
        <v>1</v>
      </c>
      <c r="AE16" s="12"/>
      <c r="AF16" s="12" t="s">
        <v>12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26</v>
      </c>
      <c r="C17" s="66">
        <f t="shared" si="0"/>
        <v>8</v>
      </c>
      <c r="D17" s="15"/>
      <c r="E17" s="12" t="s">
        <v>14</v>
      </c>
      <c r="F17" s="12">
        <f t="shared" si="1"/>
        <v>1</v>
      </c>
      <c r="G17" s="12"/>
      <c r="H17" s="12" t="s">
        <v>6</v>
      </c>
      <c r="I17" s="12">
        <f t="shared" si="2"/>
        <v>1</v>
      </c>
      <c r="J17" s="12"/>
      <c r="K17" s="12" t="s">
        <v>8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1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0</v>
      </c>
      <c r="AD17" s="12">
        <f t="shared" si="9"/>
        <v>1</v>
      </c>
      <c r="AE17" s="12"/>
      <c r="AF17" s="12" t="s">
        <v>12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27</v>
      </c>
      <c r="C18" s="66">
        <f t="shared" si="0"/>
        <v>7</v>
      </c>
      <c r="D18" s="15"/>
      <c r="E18" s="12" t="s">
        <v>14</v>
      </c>
      <c r="F18" s="12">
        <f t="shared" si="1"/>
        <v>1</v>
      </c>
      <c r="G18" s="12"/>
      <c r="H18" s="12" t="s">
        <v>6</v>
      </c>
      <c r="I18" s="12">
        <f t="shared" si="2"/>
        <v>1</v>
      </c>
      <c r="J18" s="12"/>
      <c r="K18" s="12" t="s">
        <v>8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18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11</v>
      </c>
      <c r="AA18" s="12">
        <f t="shared" si="8"/>
        <v>1</v>
      </c>
      <c r="AB18" s="12"/>
      <c r="AC18" s="12" t="s">
        <v>0</v>
      </c>
      <c r="AD18" s="12">
        <f t="shared" si="9"/>
        <v>1</v>
      </c>
      <c r="AE18" s="12"/>
      <c r="AF18" s="12" t="s">
        <v>12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7</v>
      </c>
      <c r="D19" s="15"/>
      <c r="E19" s="12" t="s">
        <v>14</v>
      </c>
      <c r="F19" s="12">
        <f t="shared" si="1"/>
        <v>1</v>
      </c>
      <c r="G19" s="12"/>
      <c r="H19" s="12" t="s">
        <v>6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52" t="s">
        <v>60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16</v>
      </c>
      <c r="U19" s="12">
        <f t="shared" si="6"/>
        <v>0</v>
      </c>
      <c r="V19" s="12"/>
      <c r="W19" s="12" t="s">
        <v>4</v>
      </c>
      <c r="X19" s="12">
        <f t="shared" si="7"/>
        <v>1</v>
      </c>
      <c r="Y19" s="12"/>
      <c r="Z19" s="12" t="s">
        <v>11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12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7</v>
      </c>
      <c r="D20" s="15"/>
      <c r="E20" s="12" t="s">
        <v>14</v>
      </c>
      <c r="F20" s="12">
        <f t="shared" si="1"/>
        <v>1</v>
      </c>
      <c r="G20" s="12"/>
      <c r="H20" s="12" t="s">
        <v>6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18</v>
      </c>
      <c r="U20" s="12">
        <f t="shared" si="6"/>
        <v>0</v>
      </c>
      <c r="V20" s="12"/>
      <c r="W20" s="12" t="s">
        <v>4</v>
      </c>
      <c r="X20" s="12">
        <f t="shared" si="7"/>
        <v>1</v>
      </c>
      <c r="Y20" s="12"/>
      <c r="Z20" s="12" t="s">
        <v>11</v>
      </c>
      <c r="AA20" s="12">
        <f t="shared" si="8"/>
        <v>1</v>
      </c>
      <c r="AB20" s="12"/>
      <c r="AC20" s="12" t="s">
        <v>0</v>
      </c>
      <c r="AD20" s="12">
        <f t="shared" si="9"/>
        <v>1</v>
      </c>
      <c r="AE20" s="12"/>
      <c r="AF20" s="12" t="s">
        <v>12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6</v>
      </c>
      <c r="D21" s="15"/>
      <c r="E21" s="12" t="s">
        <v>14</v>
      </c>
      <c r="F21" s="12">
        <f t="shared" si="1"/>
        <v>1</v>
      </c>
      <c r="G21" s="12"/>
      <c r="H21" s="12" t="s">
        <v>6</v>
      </c>
      <c r="I21" s="12">
        <f t="shared" si="2"/>
        <v>1</v>
      </c>
      <c r="J21" s="12"/>
      <c r="K21" s="12" t="s">
        <v>8</v>
      </c>
      <c r="L21" s="12">
        <f t="shared" si="3"/>
        <v>1</v>
      </c>
      <c r="M21" s="12"/>
      <c r="N21" s="12" t="s">
        <v>60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18</v>
      </c>
      <c r="U21" s="12">
        <f t="shared" si="6"/>
        <v>0</v>
      </c>
      <c r="V21" s="12"/>
      <c r="W21" s="12" t="s">
        <v>4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6</v>
      </c>
      <c r="D22" s="15"/>
      <c r="E22" s="12" t="s">
        <v>60</v>
      </c>
      <c r="F22" s="12">
        <f t="shared" si="1"/>
        <v>0</v>
      </c>
      <c r="G22" s="12"/>
      <c r="H22" s="12" t="s">
        <v>6</v>
      </c>
      <c r="I22" s="12">
        <f t="shared" si="2"/>
        <v>1</v>
      </c>
      <c r="J22" s="12"/>
      <c r="K22" s="12" t="s">
        <v>8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1</v>
      </c>
      <c r="R22" s="12">
        <f t="shared" si="5"/>
        <v>1</v>
      </c>
      <c r="S22" s="12"/>
      <c r="T22" s="12" t="s">
        <v>16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1</v>
      </c>
      <c r="AB22" s="12"/>
      <c r="AC22" s="12" t="s">
        <v>0</v>
      </c>
      <c r="AD22" s="12">
        <f t="shared" si="9"/>
        <v>1</v>
      </c>
      <c r="AE22" s="12"/>
      <c r="AF22" s="12" t="s">
        <v>15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4</v>
      </c>
      <c r="D23" s="15"/>
      <c r="E23" s="12" t="s">
        <v>14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64</v>
      </c>
      <c r="L23" s="12">
        <f t="shared" si="3"/>
        <v>0</v>
      </c>
      <c r="M23" s="12"/>
      <c r="N23" s="12" t="s">
        <v>9</v>
      </c>
      <c r="O23" s="12">
        <f t="shared" si="4"/>
        <v>0</v>
      </c>
      <c r="P23" s="12"/>
      <c r="Q23" s="12" t="s">
        <v>1</v>
      </c>
      <c r="R23" s="12">
        <f t="shared" si="5"/>
        <v>1</v>
      </c>
      <c r="S23" s="12"/>
      <c r="T23" s="12" t="s">
        <v>16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11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12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U28" sqref="U28"/>
    </sheetView>
  </sheetViews>
  <sheetFormatPr defaultColWidth="9.140625" defaultRowHeight="15" x14ac:dyDescent="0.25"/>
  <cols>
    <col min="1" max="1" width="6.42578125" style="9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7</v>
      </c>
      <c r="F2" s="22">
        <v>0</v>
      </c>
      <c r="H2" s="28" t="s">
        <v>8</v>
      </c>
      <c r="I2" s="23">
        <v>0</v>
      </c>
      <c r="K2" s="28" t="s">
        <v>4</v>
      </c>
      <c r="L2" s="23">
        <v>2</v>
      </c>
      <c r="N2" s="28" t="s">
        <v>16</v>
      </c>
      <c r="O2" s="23">
        <v>1</v>
      </c>
      <c r="Q2" s="28" t="s">
        <v>5</v>
      </c>
      <c r="R2" s="23">
        <v>3</v>
      </c>
      <c r="T2" s="28" t="s">
        <v>10</v>
      </c>
      <c r="U2" s="23">
        <v>0</v>
      </c>
      <c r="W2" s="28" t="s">
        <v>13</v>
      </c>
      <c r="X2" s="23">
        <v>2</v>
      </c>
      <c r="Z2" s="28" t="s">
        <v>15</v>
      </c>
      <c r="AA2" s="23">
        <v>1</v>
      </c>
      <c r="AC2" s="28" t="s">
        <v>14</v>
      </c>
      <c r="AD2" s="23">
        <v>1</v>
      </c>
      <c r="AF2" s="28" t="s">
        <v>6</v>
      </c>
      <c r="AG2" s="20">
        <v>4</v>
      </c>
    </row>
    <row r="3" spans="1:34" ht="18.75" customHeight="1" x14ac:dyDescent="0.3">
      <c r="A3" s="30"/>
      <c r="B3" s="30"/>
      <c r="C3" s="47" t="s">
        <v>159</v>
      </c>
      <c r="D3" s="4"/>
      <c r="E3" s="27" t="s">
        <v>2</v>
      </c>
      <c r="F3" s="22">
        <v>1</v>
      </c>
      <c r="H3" s="28" t="s">
        <v>12</v>
      </c>
      <c r="I3" s="23">
        <v>2</v>
      </c>
      <c r="K3" s="28" t="s">
        <v>0</v>
      </c>
      <c r="L3" s="23">
        <v>2</v>
      </c>
      <c r="N3" s="28" t="s">
        <v>1</v>
      </c>
      <c r="O3" s="23">
        <v>0</v>
      </c>
      <c r="Q3" s="28" t="s">
        <v>18</v>
      </c>
      <c r="R3" s="23">
        <v>2</v>
      </c>
      <c r="T3" s="28" t="s">
        <v>17</v>
      </c>
      <c r="U3" s="23">
        <v>1</v>
      </c>
      <c r="W3" s="28" t="s">
        <v>3</v>
      </c>
      <c r="X3" s="23">
        <v>3</v>
      </c>
      <c r="Z3" s="28" t="s">
        <v>64</v>
      </c>
      <c r="AA3" s="23">
        <v>2</v>
      </c>
      <c r="AC3" s="28" t="s">
        <v>9</v>
      </c>
      <c r="AD3" s="23">
        <v>2</v>
      </c>
      <c r="AF3" s="28" t="s">
        <v>11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12</v>
      </c>
      <c r="I4" s="10"/>
      <c r="J4" s="10"/>
      <c r="K4" s="10" t="s">
        <v>60</v>
      </c>
      <c r="L4" s="10"/>
      <c r="M4" s="10"/>
      <c r="N4" s="10" t="s">
        <v>16</v>
      </c>
      <c r="O4" s="10"/>
      <c r="P4" s="10"/>
      <c r="Q4" s="10" t="s">
        <v>5</v>
      </c>
      <c r="R4" s="10"/>
      <c r="S4" s="10"/>
      <c r="T4" s="10" t="s">
        <v>17</v>
      </c>
      <c r="U4" s="10"/>
      <c r="V4" s="10"/>
      <c r="W4" s="10" t="s">
        <v>3</v>
      </c>
      <c r="X4" s="10"/>
      <c r="Y4" s="10"/>
      <c r="Z4" s="10" t="s">
        <v>64</v>
      </c>
      <c r="AA4" s="10"/>
      <c r="AB4" s="10"/>
      <c r="AC4" s="10" t="s">
        <v>9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28</v>
      </c>
      <c r="C6" s="46">
        <f t="shared" ref="C6:C23" si="0">SUM(F6,I6,L6,O6,R6,U6,X6,AA6,AD6,AG6)</f>
        <v>7</v>
      </c>
      <c r="D6" s="15"/>
      <c r="E6" s="12" t="s">
        <v>2</v>
      </c>
      <c r="F6" s="12">
        <f t="shared" ref="F6:F23" si="1">IF($E$4=E6,1,0)</f>
        <v>1</v>
      </c>
      <c r="G6" s="12"/>
      <c r="H6" s="12" t="s">
        <v>8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1</v>
      </c>
      <c r="O6" s="12">
        <f t="shared" ref="O6:O23" si="4">IF($N$4=N6,1,0)</f>
        <v>0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64</v>
      </c>
      <c r="AA6" s="12">
        <f t="shared" ref="AA6:AA23" si="8">IF($Z$4=Z6,1,0)</f>
        <v>1</v>
      </c>
      <c r="AB6" s="12"/>
      <c r="AC6" s="12" t="s">
        <v>9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12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1</v>
      </c>
      <c r="O7" s="12">
        <f t="shared" si="4"/>
        <v>0</v>
      </c>
      <c r="P7" s="12"/>
      <c r="Q7" s="12" t="s">
        <v>5</v>
      </c>
      <c r="R7" s="12">
        <f t="shared" si="5"/>
        <v>1</v>
      </c>
      <c r="S7" s="12"/>
      <c r="T7" s="12" t="s">
        <v>17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64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2</v>
      </c>
      <c r="F8" s="12">
        <f t="shared" si="1"/>
        <v>1</v>
      </c>
      <c r="G8" s="12"/>
      <c r="H8" s="12" t="s">
        <v>8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17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64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63</v>
      </c>
      <c r="C9" s="66">
        <f t="shared" si="0"/>
        <v>6</v>
      </c>
      <c r="D9" s="15"/>
      <c r="E9" s="12" t="s">
        <v>2</v>
      </c>
      <c r="F9" s="12">
        <f t="shared" si="1"/>
        <v>1</v>
      </c>
      <c r="G9" s="12"/>
      <c r="H9" s="12" t="s">
        <v>8</v>
      </c>
      <c r="I9" s="12">
        <f t="shared" si="2"/>
        <v>0</v>
      </c>
      <c r="J9" s="12"/>
      <c r="K9" s="12" t="s">
        <v>60</v>
      </c>
      <c r="L9" s="12">
        <f t="shared" si="3"/>
        <v>1</v>
      </c>
      <c r="M9" s="12"/>
      <c r="N9" s="12" t="s">
        <v>1</v>
      </c>
      <c r="O9" s="12">
        <f t="shared" si="4"/>
        <v>0</v>
      </c>
      <c r="P9" s="12"/>
      <c r="Q9" s="12" t="s">
        <v>5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64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5</v>
      </c>
      <c r="D10" s="15"/>
      <c r="E10" s="12" t="s">
        <v>2</v>
      </c>
      <c r="F10" s="12">
        <f t="shared" si="1"/>
        <v>1</v>
      </c>
      <c r="G10" s="12"/>
      <c r="H10" s="12" t="s">
        <v>8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1</v>
      </c>
      <c r="O10" s="12">
        <f t="shared" si="4"/>
        <v>0</v>
      </c>
      <c r="P10" s="12"/>
      <c r="Q10" s="12" t="s">
        <v>5</v>
      </c>
      <c r="R10" s="12">
        <f t="shared" si="5"/>
        <v>1</v>
      </c>
      <c r="S10" s="12"/>
      <c r="T10" s="12" t="s">
        <v>17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64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5</v>
      </c>
      <c r="D11" s="15"/>
      <c r="E11" s="12" t="s">
        <v>2</v>
      </c>
      <c r="F11" s="12">
        <f t="shared" si="1"/>
        <v>1</v>
      </c>
      <c r="G11" s="12"/>
      <c r="H11" s="12" t="s">
        <v>8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52" t="s">
        <v>16</v>
      </c>
      <c r="O11" s="12">
        <f t="shared" si="4"/>
        <v>1</v>
      </c>
      <c r="P11" s="12"/>
      <c r="Q11" s="12" t="s">
        <v>5</v>
      </c>
      <c r="R11" s="12">
        <f t="shared" si="5"/>
        <v>1</v>
      </c>
      <c r="S11" s="12"/>
      <c r="T11" s="12" t="s">
        <v>10</v>
      </c>
      <c r="U11" s="12">
        <f t="shared" si="6"/>
        <v>0</v>
      </c>
      <c r="V11" s="12"/>
      <c r="W11" s="12" t="s">
        <v>13</v>
      </c>
      <c r="X11" s="12">
        <f t="shared" si="7"/>
        <v>0</v>
      </c>
      <c r="Y11" s="12"/>
      <c r="Z11" s="12" t="s">
        <v>64</v>
      </c>
      <c r="AA11" s="12">
        <f t="shared" si="8"/>
        <v>1</v>
      </c>
      <c r="AB11" s="12"/>
      <c r="AC11" s="12" t="s">
        <v>14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7</v>
      </c>
      <c r="F12" s="12">
        <f t="shared" si="1"/>
        <v>0</v>
      </c>
      <c r="G12" s="12"/>
      <c r="H12" s="12" t="s">
        <v>8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5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15</v>
      </c>
      <c r="AA12" s="12">
        <f t="shared" si="8"/>
        <v>0</v>
      </c>
      <c r="AB12" s="12"/>
      <c r="AC12" s="12" t="s">
        <v>14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8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1</v>
      </c>
      <c r="O13" s="12">
        <f t="shared" si="4"/>
        <v>0</v>
      </c>
      <c r="P13" s="12"/>
      <c r="Q13" s="12" t="s">
        <v>5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64</v>
      </c>
      <c r="AA13" s="12">
        <f t="shared" si="8"/>
        <v>1</v>
      </c>
      <c r="AB13" s="12"/>
      <c r="AC13" s="12" t="s">
        <v>14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2</v>
      </c>
      <c r="F14" s="12">
        <f t="shared" si="1"/>
        <v>1</v>
      </c>
      <c r="G14" s="12"/>
      <c r="H14" s="12" t="s">
        <v>8</v>
      </c>
      <c r="I14" s="12">
        <f t="shared" si="2"/>
        <v>0</v>
      </c>
      <c r="J14" s="12"/>
      <c r="K14" s="12" t="s">
        <v>0</v>
      </c>
      <c r="L14" s="12">
        <f t="shared" si="3"/>
        <v>0</v>
      </c>
      <c r="M14" s="12"/>
      <c r="N14" s="12" t="s">
        <v>1</v>
      </c>
      <c r="O14" s="12">
        <f t="shared" si="4"/>
        <v>0</v>
      </c>
      <c r="P14" s="12"/>
      <c r="Q14" s="12" t="s">
        <v>5</v>
      </c>
      <c r="R14" s="12">
        <f t="shared" si="5"/>
        <v>1</v>
      </c>
      <c r="S14" s="12"/>
      <c r="T14" s="12" t="s">
        <v>17</v>
      </c>
      <c r="U14" s="12">
        <f t="shared" si="6"/>
        <v>1</v>
      </c>
      <c r="V14" s="12"/>
      <c r="W14" s="12" t="s">
        <v>13</v>
      </c>
      <c r="X14" s="12">
        <f t="shared" si="7"/>
        <v>0</v>
      </c>
      <c r="Y14" s="12"/>
      <c r="Z14" s="12" t="s">
        <v>64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7</v>
      </c>
      <c r="F15" s="12">
        <f t="shared" si="1"/>
        <v>0</v>
      </c>
      <c r="G15" s="12"/>
      <c r="H15" s="12" t="s">
        <v>8</v>
      </c>
      <c r="I15" s="12">
        <f t="shared" si="2"/>
        <v>0</v>
      </c>
      <c r="J15" s="12"/>
      <c r="K15" s="12" t="s">
        <v>60</v>
      </c>
      <c r="L15" s="12">
        <f t="shared" si="3"/>
        <v>1</v>
      </c>
      <c r="M15" s="12"/>
      <c r="N15" s="12" t="s">
        <v>1</v>
      </c>
      <c r="O15" s="12">
        <f t="shared" si="4"/>
        <v>0</v>
      </c>
      <c r="P15" s="12"/>
      <c r="Q15" s="12" t="s">
        <v>5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13</v>
      </c>
      <c r="X15" s="12">
        <f t="shared" si="7"/>
        <v>0</v>
      </c>
      <c r="Y15" s="12"/>
      <c r="Z15" s="12" t="s">
        <v>64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7</v>
      </c>
      <c r="F16" s="12">
        <f t="shared" si="1"/>
        <v>0</v>
      </c>
      <c r="G16" s="12"/>
      <c r="H16" s="12" t="s">
        <v>8</v>
      </c>
      <c r="I16" s="12">
        <f t="shared" si="2"/>
        <v>0</v>
      </c>
      <c r="J16" s="12"/>
      <c r="K16" s="12" t="s">
        <v>60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5</v>
      </c>
      <c r="R16" s="12">
        <f t="shared" si="5"/>
        <v>1</v>
      </c>
      <c r="S16" s="12"/>
      <c r="T16" s="12" t="s">
        <v>10</v>
      </c>
      <c r="U16" s="12">
        <f t="shared" si="6"/>
        <v>0</v>
      </c>
      <c r="V16" s="12"/>
      <c r="W16" s="12" t="s">
        <v>60</v>
      </c>
      <c r="X16" s="12">
        <f t="shared" si="7"/>
        <v>0</v>
      </c>
      <c r="Y16" s="12"/>
      <c r="Z16" s="12" t="s">
        <v>64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26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12</v>
      </c>
      <c r="I17" s="12">
        <f t="shared" si="2"/>
        <v>1</v>
      </c>
      <c r="J17" s="12"/>
      <c r="K17" s="12" t="s">
        <v>4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17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64</v>
      </c>
      <c r="AA17" s="12">
        <f t="shared" si="8"/>
        <v>1</v>
      </c>
      <c r="AB17" s="12"/>
      <c r="AC17" s="12" t="s">
        <v>14</v>
      </c>
      <c r="AD17" s="12">
        <f t="shared" si="9"/>
        <v>0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20</v>
      </c>
      <c r="C18" s="66">
        <f t="shared" si="0"/>
        <v>3</v>
      </c>
      <c r="D18" s="15"/>
      <c r="E18" s="12" t="s">
        <v>2</v>
      </c>
      <c r="F18" s="12">
        <f t="shared" si="1"/>
        <v>1</v>
      </c>
      <c r="G18" s="12"/>
      <c r="H18" s="12" t="s">
        <v>8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1</v>
      </c>
      <c r="O18" s="12">
        <f t="shared" si="4"/>
        <v>0</v>
      </c>
      <c r="P18" s="12"/>
      <c r="Q18" s="12" t="s">
        <v>5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15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61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8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</v>
      </c>
      <c r="O19" s="12">
        <f t="shared" si="4"/>
        <v>0</v>
      </c>
      <c r="P19" s="12"/>
      <c r="Q19" s="12" t="s">
        <v>18</v>
      </c>
      <c r="R19" s="12">
        <f t="shared" si="5"/>
        <v>0</v>
      </c>
      <c r="S19" s="12"/>
      <c r="T19" s="12" t="s">
        <v>17</v>
      </c>
      <c r="U19" s="12">
        <f t="shared" si="6"/>
        <v>1</v>
      </c>
      <c r="V19" s="12"/>
      <c r="W19" s="12" t="s">
        <v>13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9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66</v>
      </c>
      <c r="C20" s="66">
        <f t="shared" si="0"/>
        <v>3</v>
      </c>
      <c r="D20" s="15"/>
      <c r="E20" s="12" t="s">
        <v>60</v>
      </c>
      <c r="F20" s="12">
        <f t="shared" si="1"/>
        <v>0</v>
      </c>
      <c r="G20" s="12"/>
      <c r="H20" s="12" t="s">
        <v>8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5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64</v>
      </c>
      <c r="AA20" s="12">
        <f t="shared" si="8"/>
        <v>1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3</v>
      </c>
      <c r="D21" s="15"/>
      <c r="E21" s="12" t="s">
        <v>60</v>
      </c>
      <c r="F21" s="12">
        <f t="shared" si="1"/>
        <v>0</v>
      </c>
      <c r="G21" s="12"/>
      <c r="H21" s="12" t="s">
        <v>8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1</v>
      </c>
      <c r="O21" s="12">
        <f t="shared" si="4"/>
        <v>0</v>
      </c>
      <c r="P21" s="12"/>
      <c r="Q21" s="12" t="s">
        <v>5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64</v>
      </c>
      <c r="AA21" s="12">
        <f t="shared" si="8"/>
        <v>1</v>
      </c>
      <c r="AB21" s="12"/>
      <c r="AC21" s="12" t="s">
        <v>14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44</v>
      </c>
      <c r="C22" s="66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8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5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1</v>
      </c>
      <c r="D23" s="15"/>
      <c r="E23" s="12" t="s">
        <v>7</v>
      </c>
      <c r="F23" s="12">
        <f t="shared" si="1"/>
        <v>0</v>
      </c>
      <c r="G23" s="12"/>
      <c r="H23" s="12" t="s">
        <v>8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10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L14" sqref="L14"/>
    </sheetView>
  </sheetViews>
  <sheetFormatPr defaultColWidth="9.140625" defaultRowHeight="15" x14ac:dyDescent="0.25"/>
  <cols>
    <col min="1" max="1" width="6.42578125" style="9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2</v>
      </c>
      <c r="F2" s="22">
        <v>3</v>
      </c>
      <c r="H2" s="28" t="s">
        <v>3</v>
      </c>
      <c r="I2" s="23">
        <v>1</v>
      </c>
      <c r="K2" s="28" t="s">
        <v>64</v>
      </c>
      <c r="L2" s="23">
        <v>1</v>
      </c>
      <c r="N2" s="28" t="s">
        <v>18</v>
      </c>
      <c r="O2" s="23">
        <v>1</v>
      </c>
      <c r="Q2" s="28" t="s">
        <v>9</v>
      </c>
      <c r="R2" s="23">
        <v>1</v>
      </c>
      <c r="T2" s="28" t="s">
        <v>1</v>
      </c>
      <c r="U2" s="23">
        <v>2</v>
      </c>
      <c r="W2" s="28" t="s">
        <v>11</v>
      </c>
      <c r="X2" s="23">
        <v>1</v>
      </c>
      <c r="Z2" s="28" t="s">
        <v>17</v>
      </c>
      <c r="AA2" s="23">
        <v>1</v>
      </c>
      <c r="AC2" s="28" t="s">
        <v>12</v>
      </c>
      <c r="AD2" s="23">
        <v>1</v>
      </c>
      <c r="AF2" s="28" t="s">
        <v>0</v>
      </c>
      <c r="AG2" s="20">
        <v>0</v>
      </c>
    </row>
    <row r="3" spans="1:34" ht="18.75" customHeight="1" x14ac:dyDescent="0.3">
      <c r="A3" s="30"/>
      <c r="B3" s="30"/>
      <c r="C3" s="47" t="s">
        <v>160</v>
      </c>
      <c r="D3" s="4"/>
      <c r="E3" s="27" t="s">
        <v>4</v>
      </c>
      <c r="F3" s="22">
        <v>1</v>
      </c>
      <c r="H3" s="28" t="s">
        <v>15</v>
      </c>
      <c r="I3" s="23">
        <v>1</v>
      </c>
      <c r="K3" s="28" t="s">
        <v>16</v>
      </c>
      <c r="L3" s="23">
        <v>4</v>
      </c>
      <c r="N3" s="28" t="s">
        <v>10</v>
      </c>
      <c r="O3" s="23">
        <v>0</v>
      </c>
      <c r="Q3" s="28" t="s">
        <v>7</v>
      </c>
      <c r="R3" s="23">
        <v>0</v>
      </c>
      <c r="T3" s="28" t="s">
        <v>5</v>
      </c>
      <c r="U3" s="23">
        <v>0</v>
      </c>
      <c r="W3" s="28" t="s">
        <v>13</v>
      </c>
      <c r="X3" s="23">
        <v>1</v>
      </c>
      <c r="Z3" s="28" t="s">
        <v>14</v>
      </c>
      <c r="AA3" s="23">
        <v>0</v>
      </c>
      <c r="AC3" s="28" t="s">
        <v>6</v>
      </c>
      <c r="AD3" s="23">
        <v>1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60</v>
      </c>
      <c r="I4" s="10"/>
      <c r="J4" s="10"/>
      <c r="K4" s="10" t="s">
        <v>16</v>
      </c>
      <c r="L4" s="10"/>
      <c r="M4" s="10"/>
      <c r="N4" s="10" t="s">
        <v>18</v>
      </c>
      <c r="O4" s="10"/>
      <c r="P4" s="10"/>
      <c r="Q4" s="10" t="s">
        <v>9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4</v>
      </c>
      <c r="D6" s="15"/>
      <c r="E6" s="12" t="s">
        <v>2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0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18</v>
      </c>
      <c r="O6" s="12">
        <f t="shared" ref="O6:O23" si="4">IF($N$4=N6,1,0)</f>
        <v>1</v>
      </c>
      <c r="P6" s="12"/>
      <c r="Q6" s="12" t="s">
        <v>9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14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0</v>
      </c>
      <c r="AE6" s="12"/>
      <c r="AF6" s="12" t="s">
        <v>0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4</v>
      </c>
      <c r="D7" s="15"/>
      <c r="E7" s="12" t="s">
        <v>2</v>
      </c>
      <c r="F7" s="12">
        <f t="shared" si="1"/>
        <v>1</v>
      </c>
      <c r="G7" s="12"/>
      <c r="H7" s="12" t="s">
        <v>3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18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1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14</v>
      </c>
      <c r="AA7" s="12">
        <f t="shared" si="8"/>
        <v>0</v>
      </c>
      <c r="AB7" s="12"/>
      <c r="AC7" s="12" t="s">
        <v>6</v>
      </c>
      <c r="AD7" s="12">
        <f t="shared" si="9"/>
        <v>0</v>
      </c>
      <c r="AE7" s="12"/>
      <c r="AF7" s="12" t="s">
        <v>0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27</v>
      </c>
      <c r="C8" s="46">
        <f t="shared" si="0"/>
        <v>4</v>
      </c>
      <c r="D8" s="15"/>
      <c r="E8" s="12" t="s">
        <v>2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18</v>
      </c>
      <c r="O8" s="12">
        <f t="shared" si="4"/>
        <v>1</v>
      </c>
      <c r="P8" s="12"/>
      <c r="Q8" s="12" t="s">
        <v>9</v>
      </c>
      <c r="R8" s="12">
        <f t="shared" si="5"/>
        <v>1</v>
      </c>
      <c r="S8" s="12"/>
      <c r="T8" s="12" t="s">
        <v>1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60</v>
      </c>
      <c r="AA8" s="12">
        <f t="shared" si="8"/>
        <v>0</v>
      </c>
      <c r="AB8" s="12"/>
      <c r="AC8" s="12" t="s">
        <v>6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43</v>
      </c>
      <c r="C9" s="46">
        <f t="shared" si="0"/>
        <v>4</v>
      </c>
      <c r="D9" s="15"/>
      <c r="E9" s="12" t="s">
        <v>2</v>
      </c>
      <c r="F9" s="12">
        <f t="shared" si="1"/>
        <v>1</v>
      </c>
      <c r="G9" s="12"/>
      <c r="H9" s="12" t="s">
        <v>3</v>
      </c>
      <c r="I9" s="12">
        <f t="shared" si="2"/>
        <v>0</v>
      </c>
      <c r="J9" s="12"/>
      <c r="K9" s="12" t="s">
        <v>64</v>
      </c>
      <c r="L9" s="12">
        <f t="shared" si="3"/>
        <v>0</v>
      </c>
      <c r="M9" s="12"/>
      <c r="N9" s="12" t="s">
        <v>18</v>
      </c>
      <c r="O9" s="12">
        <f t="shared" si="4"/>
        <v>1</v>
      </c>
      <c r="P9" s="12"/>
      <c r="Q9" s="12" t="s">
        <v>9</v>
      </c>
      <c r="R9" s="12">
        <f t="shared" si="5"/>
        <v>1</v>
      </c>
      <c r="S9" s="12"/>
      <c r="T9" s="12" t="s">
        <v>1</v>
      </c>
      <c r="U9" s="12">
        <f t="shared" si="6"/>
        <v>1</v>
      </c>
      <c r="V9" s="12"/>
      <c r="W9" s="12" t="s">
        <v>11</v>
      </c>
      <c r="X9" s="12">
        <f t="shared" si="7"/>
        <v>0</v>
      </c>
      <c r="Y9" s="12"/>
      <c r="Z9" s="12" t="s">
        <v>14</v>
      </c>
      <c r="AA9" s="12">
        <f t="shared" si="8"/>
        <v>0</v>
      </c>
      <c r="AB9" s="12"/>
      <c r="AC9" s="12" t="s">
        <v>6</v>
      </c>
      <c r="AD9" s="12">
        <f t="shared" si="9"/>
        <v>0</v>
      </c>
      <c r="AE9" s="12"/>
      <c r="AF9" s="12" t="s">
        <v>0</v>
      </c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89</v>
      </c>
      <c r="C10" s="46">
        <f t="shared" si="0"/>
        <v>4</v>
      </c>
      <c r="D10" s="15"/>
      <c r="E10" s="12" t="s">
        <v>2</v>
      </c>
      <c r="F10" s="12">
        <f t="shared" si="1"/>
        <v>1</v>
      </c>
      <c r="G10" s="12"/>
      <c r="H10" s="12" t="s">
        <v>3</v>
      </c>
      <c r="I10" s="12">
        <f t="shared" si="2"/>
        <v>0</v>
      </c>
      <c r="J10" s="12"/>
      <c r="K10" s="12" t="s">
        <v>64</v>
      </c>
      <c r="L10" s="12">
        <f t="shared" si="3"/>
        <v>0</v>
      </c>
      <c r="M10" s="12"/>
      <c r="N10" s="12" t="s">
        <v>18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1</v>
      </c>
      <c r="U10" s="12">
        <f t="shared" si="6"/>
        <v>1</v>
      </c>
      <c r="V10" s="12"/>
      <c r="W10" s="12" t="s">
        <v>11</v>
      </c>
      <c r="X10" s="12">
        <f t="shared" si="7"/>
        <v>0</v>
      </c>
      <c r="Y10" s="12"/>
      <c r="Z10" s="12" t="s">
        <v>14</v>
      </c>
      <c r="AA10" s="12">
        <f t="shared" si="8"/>
        <v>0</v>
      </c>
      <c r="AB10" s="12"/>
      <c r="AC10" s="12" t="s">
        <v>6</v>
      </c>
      <c r="AD10" s="12">
        <f t="shared" si="9"/>
        <v>0</v>
      </c>
      <c r="AE10" s="12"/>
      <c r="AF10" s="12" t="s">
        <v>0</v>
      </c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44</v>
      </c>
      <c r="C11" s="46">
        <f t="shared" si="0"/>
        <v>4</v>
      </c>
      <c r="D11" s="15"/>
      <c r="E11" s="12" t="s">
        <v>2</v>
      </c>
      <c r="F11" s="12">
        <f t="shared" si="1"/>
        <v>1</v>
      </c>
      <c r="G11" s="12"/>
      <c r="H11" s="12" t="s">
        <v>3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18</v>
      </c>
      <c r="O11" s="12">
        <f t="shared" si="4"/>
        <v>1</v>
      </c>
      <c r="P11" s="12"/>
      <c r="Q11" s="12" t="s">
        <v>9</v>
      </c>
      <c r="R11" s="12">
        <f t="shared" si="5"/>
        <v>1</v>
      </c>
      <c r="S11" s="12"/>
      <c r="T11" s="12" t="s">
        <v>1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14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0</v>
      </c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22</v>
      </c>
      <c r="C12" s="46">
        <f t="shared" si="0"/>
        <v>4</v>
      </c>
      <c r="D12" s="15"/>
      <c r="E12" s="12" t="s">
        <v>2</v>
      </c>
      <c r="F12" s="12">
        <f t="shared" si="1"/>
        <v>1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18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1</v>
      </c>
      <c r="U12" s="12">
        <f t="shared" si="6"/>
        <v>1</v>
      </c>
      <c r="V12" s="12"/>
      <c r="W12" s="12" t="s">
        <v>11</v>
      </c>
      <c r="X12" s="12">
        <f t="shared" si="7"/>
        <v>0</v>
      </c>
      <c r="Y12" s="12"/>
      <c r="Z12" s="12" t="s">
        <v>14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0</v>
      </c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3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18</v>
      </c>
      <c r="O13" s="12">
        <f t="shared" si="4"/>
        <v>1</v>
      </c>
      <c r="P13" s="12"/>
      <c r="Q13" s="12" t="s">
        <v>9</v>
      </c>
      <c r="R13" s="12">
        <f t="shared" si="5"/>
        <v>1</v>
      </c>
      <c r="S13" s="12"/>
      <c r="T13" s="12" t="s">
        <v>1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14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0</v>
      </c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25</v>
      </c>
      <c r="C14" s="46">
        <f t="shared" si="0"/>
        <v>4</v>
      </c>
      <c r="D14" s="15"/>
      <c r="E14" s="12" t="s">
        <v>2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64</v>
      </c>
      <c r="L14" s="12">
        <f t="shared" si="3"/>
        <v>0</v>
      </c>
      <c r="M14" s="12"/>
      <c r="N14" s="12" t="s">
        <v>18</v>
      </c>
      <c r="O14" s="12">
        <f t="shared" si="4"/>
        <v>1</v>
      </c>
      <c r="P14" s="12"/>
      <c r="Q14" s="12" t="s">
        <v>9</v>
      </c>
      <c r="R14" s="12">
        <f t="shared" si="5"/>
        <v>1</v>
      </c>
      <c r="S14" s="12"/>
      <c r="T14" s="12" t="s">
        <v>1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14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0</v>
      </c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26</v>
      </c>
      <c r="C15" s="4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15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18</v>
      </c>
      <c r="O15" s="12">
        <f t="shared" si="4"/>
        <v>1</v>
      </c>
      <c r="P15" s="12"/>
      <c r="Q15" s="12" t="s">
        <v>9</v>
      </c>
      <c r="R15" s="12">
        <f t="shared" si="5"/>
        <v>1</v>
      </c>
      <c r="S15" s="12"/>
      <c r="T15" s="12" t="s">
        <v>5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3</v>
      </c>
      <c r="D16" s="15"/>
      <c r="E16" s="12" t="s">
        <v>2</v>
      </c>
      <c r="F16" s="12">
        <f t="shared" si="1"/>
        <v>1</v>
      </c>
      <c r="G16" s="12"/>
      <c r="H16" s="12" t="s">
        <v>3</v>
      </c>
      <c r="I16" s="12">
        <f t="shared" si="2"/>
        <v>0</v>
      </c>
      <c r="J16" s="12"/>
      <c r="K16" s="12" t="s">
        <v>16</v>
      </c>
      <c r="L16" s="12">
        <f t="shared" si="3"/>
        <v>1</v>
      </c>
      <c r="M16" s="12"/>
      <c r="N16" s="12" t="s">
        <v>10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5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14</v>
      </c>
      <c r="AA16" s="12">
        <f t="shared" si="8"/>
        <v>0</v>
      </c>
      <c r="AB16" s="12"/>
      <c r="AC16" s="12" t="s">
        <v>12</v>
      </c>
      <c r="AD16" s="12">
        <f t="shared" si="9"/>
        <v>0</v>
      </c>
      <c r="AE16" s="12"/>
      <c r="AF16" s="12" t="s">
        <v>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2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18</v>
      </c>
      <c r="O17" s="12">
        <f t="shared" si="4"/>
        <v>1</v>
      </c>
      <c r="P17" s="12"/>
      <c r="Q17" s="12" t="s">
        <v>7</v>
      </c>
      <c r="R17" s="12">
        <f t="shared" si="5"/>
        <v>0</v>
      </c>
      <c r="S17" s="12"/>
      <c r="T17" s="12" t="s">
        <v>1</v>
      </c>
      <c r="U17" s="12">
        <f t="shared" si="6"/>
        <v>1</v>
      </c>
      <c r="V17" s="12"/>
      <c r="W17" s="12" t="s">
        <v>11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66">
        <f t="shared" si="0"/>
        <v>3</v>
      </c>
      <c r="D18" s="15"/>
      <c r="E18" s="12" t="s">
        <v>2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18</v>
      </c>
      <c r="O18" s="12">
        <f t="shared" si="4"/>
        <v>1</v>
      </c>
      <c r="P18" s="12"/>
      <c r="Q18" s="12" t="s">
        <v>9</v>
      </c>
      <c r="R18" s="12">
        <f t="shared" si="5"/>
        <v>1</v>
      </c>
      <c r="S18" s="12"/>
      <c r="T18" s="12" t="s">
        <v>5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14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66">
        <f t="shared" si="0"/>
        <v>3</v>
      </c>
      <c r="D19" s="15"/>
      <c r="E19" s="12" t="s">
        <v>2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60</v>
      </c>
      <c r="O19" s="12">
        <f t="shared" si="4"/>
        <v>0</v>
      </c>
      <c r="P19" s="12"/>
      <c r="Q19" s="12" t="s">
        <v>9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14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3</v>
      </c>
      <c r="D20" s="15"/>
      <c r="E20" s="12" t="s">
        <v>60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18</v>
      </c>
      <c r="O20" s="12">
        <f t="shared" si="4"/>
        <v>1</v>
      </c>
      <c r="P20" s="12"/>
      <c r="Q20" s="12" t="s">
        <v>9</v>
      </c>
      <c r="R20" s="12">
        <f t="shared" si="5"/>
        <v>1</v>
      </c>
      <c r="S20" s="12"/>
      <c r="T20" s="12" t="s">
        <v>1</v>
      </c>
      <c r="U20" s="12">
        <f t="shared" si="6"/>
        <v>1</v>
      </c>
      <c r="V20" s="12"/>
      <c r="W20" s="12" t="s">
        <v>11</v>
      </c>
      <c r="X20" s="12">
        <f t="shared" si="7"/>
        <v>0</v>
      </c>
      <c r="Y20" s="12"/>
      <c r="Z20" s="12" t="s">
        <v>14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28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64</v>
      </c>
      <c r="L21" s="12">
        <f t="shared" si="3"/>
        <v>0</v>
      </c>
      <c r="M21" s="12"/>
      <c r="N21" s="12" t="s">
        <v>18</v>
      </c>
      <c r="O21" s="12">
        <f t="shared" si="4"/>
        <v>1</v>
      </c>
      <c r="P21" s="12"/>
      <c r="Q21" s="12" t="s">
        <v>9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14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2</v>
      </c>
      <c r="F22" s="12">
        <f t="shared" si="1"/>
        <v>1</v>
      </c>
      <c r="G22" s="12"/>
      <c r="H22" s="12" t="s">
        <v>3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52" t="s">
        <v>18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14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3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18</v>
      </c>
      <c r="O23" s="12">
        <f t="shared" si="4"/>
        <v>1</v>
      </c>
      <c r="P23" s="12"/>
      <c r="Q23" s="12" t="s">
        <v>7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14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X28" sqref="X28"/>
    </sheetView>
  </sheetViews>
  <sheetFormatPr defaultColWidth="9.140625" defaultRowHeight="15" x14ac:dyDescent="0.25"/>
  <cols>
    <col min="1" max="1" width="6.42578125" style="9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4</v>
      </c>
      <c r="F2" s="22">
        <v>0</v>
      </c>
      <c r="H2" s="28" t="s">
        <v>2</v>
      </c>
      <c r="I2" s="23">
        <v>3</v>
      </c>
      <c r="K2" s="28" t="s">
        <v>15</v>
      </c>
      <c r="L2" s="23">
        <v>2</v>
      </c>
      <c r="N2" s="28" t="s">
        <v>17</v>
      </c>
      <c r="O2" s="23">
        <v>2</v>
      </c>
      <c r="Q2" s="28" t="s">
        <v>11</v>
      </c>
      <c r="R2" s="23">
        <v>6</v>
      </c>
      <c r="T2" s="28" t="s">
        <v>6</v>
      </c>
      <c r="U2" s="23">
        <v>2</v>
      </c>
      <c r="W2" s="28" t="s">
        <v>10</v>
      </c>
      <c r="X2" s="23">
        <v>2</v>
      </c>
      <c r="Z2" s="28" t="s">
        <v>13</v>
      </c>
      <c r="AA2" s="23">
        <v>1</v>
      </c>
      <c r="AC2" s="28" t="s">
        <v>0</v>
      </c>
      <c r="AD2" s="23">
        <v>3</v>
      </c>
      <c r="AF2" s="28" t="s">
        <v>8</v>
      </c>
      <c r="AG2" s="20">
        <v>3</v>
      </c>
    </row>
    <row r="3" spans="1:34" ht="18.75" customHeight="1" x14ac:dyDescent="0.3">
      <c r="A3" s="30"/>
      <c r="B3" s="30"/>
      <c r="C3" s="47" t="s">
        <v>161</v>
      </c>
      <c r="D3" s="4"/>
      <c r="E3" s="27" t="s">
        <v>1</v>
      </c>
      <c r="F3" s="22">
        <v>1</v>
      </c>
      <c r="H3" s="28" t="s">
        <v>18</v>
      </c>
      <c r="I3" s="23">
        <v>0</v>
      </c>
      <c r="K3" s="28" t="s">
        <v>7</v>
      </c>
      <c r="L3" s="23">
        <v>0</v>
      </c>
      <c r="N3" s="28" t="s">
        <v>9</v>
      </c>
      <c r="O3" s="23">
        <v>2</v>
      </c>
      <c r="Q3" s="28" t="s">
        <v>64</v>
      </c>
      <c r="R3" s="23">
        <v>0</v>
      </c>
      <c r="T3" s="28" t="s">
        <v>16</v>
      </c>
      <c r="U3" s="23">
        <v>1</v>
      </c>
      <c r="W3" s="28" t="s">
        <v>14</v>
      </c>
      <c r="X3" s="23">
        <v>2</v>
      </c>
      <c r="Z3" s="28" t="s">
        <v>5</v>
      </c>
      <c r="AA3" s="23">
        <v>1</v>
      </c>
      <c r="AC3" s="28" t="s">
        <v>12</v>
      </c>
      <c r="AD3" s="23">
        <v>0</v>
      </c>
      <c r="AF3" s="28" t="s">
        <v>3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2</v>
      </c>
      <c r="I4" s="10"/>
      <c r="J4" s="10"/>
      <c r="K4" s="10" t="s">
        <v>15</v>
      </c>
      <c r="L4" s="10"/>
      <c r="M4" s="10"/>
      <c r="N4" s="10" t="s">
        <v>60</v>
      </c>
      <c r="O4" s="10"/>
      <c r="P4" s="10"/>
      <c r="Q4" s="10" t="s">
        <v>11</v>
      </c>
      <c r="R4" s="10"/>
      <c r="S4" s="10"/>
      <c r="T4" s="10" t="s">
        <v>6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6</v>
      </c>
      <c r="U6" s="12">
        <f t="shared" ref="U6:U23" si="6">IF($T$4=T6,1,0)</f>
        <v>1</v>
      </c>
      <c r="V6" s="12"/>
      <c r="W6" s="12" t="s">
        <v>14</v>
      </c>
      <c r="X6" s="12">
        <f t="shared" ref="X6:X23" si="7">IF($W$4=W6,1,0)</f>
        <v>0</v>
      </c>
      <c r="Y6" s="12"/>
      <c r="Z6" s="12" t="s">
        <v>5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20</v>
      </c>
      <c r="C7" s="66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15</v>
      </c>
      <c r="L7" s="12">
        <f t="shared" si="3"/>
        <v>1</v>
      </c>
      <c r="M7" s="12"/>
      <c r="N7" s="12" t="s">
        <v>9</v>
      </c>
      <c r="O7" s="12">
        <f t="shared" si="4"/>
        <v>0</v>
      </c>
      <c r="P7" s="12"/>
      <c r="Q7" s="12" t="s">
        <v>11</v>
      </c>
      <c r="R7" s="12">
        <f t="shared" si="5"/>
        <v>1</v>
      </c>
      <c r="S7" s="12"/>
      <c r="T7" s="12" t="s">
        <v>6</v>
      </c>
      <c r="U7" s="12">
        <f t="shared" si="6"/>
        <v>1</v>
      </c>
      <c r="V7" s="12"/>
      <c r="W7" s="12" t="s">
        <v>14</v>
      </c>
      <c r="X7" s="12">
        <f t="shared" si="7"/>
        <v>0</v>
      </c>
      <c r="Y7" s="12"/>
      <c r="Z7" s="12" t="s">
        <v>5</v>
      </c>
      <c r="AA7" s="12">
        <f t="shared" si="8"/>
        <v>0</v>
      </c>
      <c r="AB7" s="12"/>
      <c r="AC7" s="12" t="s">
        <v>0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17</v>
      </c>
      <c r="O8" s="12">
        <f t="shared" si="4"/>
        <v>0</v>
      </c>
      <c r="P8" s="12"/>
      <c r="Q8" s="12" t="s">
        <v>11</v>
      </c>
      <c r="R8" s="12">
        <f t="shared" si="5"/>
        <v>1</v>
      </c>
      <c r="S8" s="12"/>
      <c r="T8" s="12" t="s">
        <v>6</v>
      </c>
      <c r="U8" s="12">
        <f t="shared" si="6"/>
        <v>1</v>
      </c>
      <c r="V8" s="12"/>
      <c r="W8" s="12" t="s">
        <v>14</v>
      </c>
      <c r="X8" s="12">
        <f t="shared" si="7"/>
        <v>0</v>
      </c>
      <c r="Y8" s="12"/>
      <c r="Z8" s="12" t="s">
        <v>13</v>
      </c>
      <c r="AA8" s="12">
        <f t="shared" si="8"/>
        <v>0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63</v>
      </c>
      <c r="C9" s="6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9</v>
      </c>
      <c r="O9" s="12">
        <f t="shared" si="4"/>
        <v>0</v>
      </c>
      <c r="P9" s="12"/>
      <c r="Q9" s="12" t="s">
        <v>11</v>
      </c>
      <c r="R9" s="12">
        <f t="shared" si="5"/>
        <v>1</v>
      </c>
      <c r="S9" s="12"/>
      <c r="T9" s="12" t="s">
        <v>6</v>
      </c>
      <c r="U9" s="12">
        <f t="shared" si="6"/>
        <v>1</v>
      </c>
      <c r="V9" s="12"/>
      <c r="W9" s="12" t="s">
        <v>14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2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17</v>
      </c>
      <c r="O10" s="12">
        <f t="shared" si="4"/>
        <v>0</v>
      </c>
      <c r="P10" s="12"/>
      <c r="Q10" s="12" t="s">
        <v>11</v>
      </c>
      <c r="R10" s="12">
        <f t="shared" si="5"/>
        <v>1</v>
      </c>
      <c r="S10" s="12"/>
      <c r="T10" s="12" t="s">
        <v>6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17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</v>
      </c>
      <c r="U11" s="12">
        <f t="shared" si="6"/>
        <v>1</v>
      </c>
      <c r="V11" s="12"/>
      <c r="W11" s="12" t="s">
        <v>14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4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1</v>
      </c>
      <c r="S12" s="12"/>
      <c r="T12" s="12" t="s">
        <v>6</v>
      </c>
      <c r="U12" s="12">
        <f t="shared" si="6"/>
        <v>1</v>
      </c>
      <c r="V12" s="12"/>
      <c r="W12" s="12" t="s">
        <v>14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21</v>
      </c>
      <c r="C13" s="66">
        <f t="shared" si="0"/>
        <v>5</v>
      </c>
      <c r="D13" s="15"/>
      <c r="E13" s="12" t="s">
        <v>4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52" t="s">
        <v>60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</v>
      </c>
      <c r="U13" s="12">
        <f t="shared" si="6"/>
        <v>1</v>
      </c>
      <c r="V13" s="12"/>
      <c r="W13" s="12" t="s">
        <v>14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4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11</v>
      </c>
      <c r="R14" s="12">
        <f t="shared" si="5"/>
        <v>1</v>
      </c>
      <c r="S14" s="12"/>
      <c r="T14" s="12" t="s">
        <v>6</v>
      </c>
      <c r="U14" s="12">
        <f t="shared" si="6"/>
        <v>1</v>
      </c>
      <c r="V14" s="12"/>
      <c r="W14" s="12" t="s">
        <v>14</v>
      </c>
      <c r="X14" s="12">
        <f t="shared" si="7"/>
        <v>0</v>
      </c>
      <c r="Y14" s="12"/>
      <c r="Z14" s="12" t="s">
        <v>13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65</v>
      </c>
      <c r="C15" s="66">
        <f t="shared" si="0"/>
        <v>5</v>
      </c>
      <c r="D15" s="15"/>
      <c r="E15" s="12" t="s">
        <v>4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11</v>
      </c>
      <c r="R15" s="12">
        <f t="shared" si="5"/>
        <v>1</v>
      </c>
      <c r="S15" s="12"/>
      <c r="T15" s="12" t="s">
        <v>6</v>
      </c>
      <c r="U15" s="12">
        <f t="shared" si="6"/>
        <v>1</v>
      </c>
      <c r="V15" s="12"/>
      <c r="W15" s="12" t="s">
        <v>14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8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5</v>
      </c>
      <c r="D16" s="15"/>
      <c r="E16" s="12" t="s">
        <v>4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7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60</v>
      </c>
      <c r="AA16" s="12">
        <f t="shared" si="8"/>
        <v>1</v>
      </c>
      <c r="AB16" s="12"/>
      <c r="AC16" s="12" t="s">
        <v>0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5</v>
      </c>
      <c r="D17" s="15"/>
      <c r="E17" s="12" t="s">
        <v>1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9</v>
      </c>
      <c r="O17" s="12">
        <f t="shared" si="4"/>
        <v>0</v>
      </c>
      <c r="P17" s="12"/>
      <c r="Q17" s="12" t="s">
        <v>11</v>
      </c>
      <c r="R17" s="12">
        <f t="shared" si="5"/>
        <v>1</v>
      </c>
      <c r="S17" s="12"/>
      <c r="T17" s="12" t="s">
        <v>6</v>
      </c>
      <c r="U17" s="12">
        <f t="shared" si="6"/>
        <v>1</v>
      </c>
      <c r="V17" s="12"/>
      <c r="W17" s="12" t="s">
        <v>14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5</v>
      </c>
      <c r="D18" s="15"/>
      <c r="E18" s="12" t="s">
        <v>4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11</v>
      </c>
      <c r="R18" s="12">
        <f t="shared" si="5"/>
        <v>1</v>
      </c>
      <c r="S18" s="12"/>
      <c r="T18" s="12" t="s">
        <v>6</v>
      </c>
      <c r="U18" s="12">
        <f t="shared" si="6"/>
        <v>1</v>
      </c>
      <c r="V18" s="12"/>
      <c r="W18" s="12" t="s">
        <v>14</v>
      </c>
      <c r="X18" s="12">
        <f t="shared" si="7"/>
        <v>0</v>
      </c>
      <c r="Y18" s="12"/>
      <c r="Z18" s="12" t="s">
        <v>5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23</v>
      </c>
      <c r="C19" s="66">
        <f t="shared" si="0"/>
        <v>5</v>
      </c>
      <c r="D19" s="15"/>
      <c r="E19" s="12" t="s">
        <v>4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11</v>
      </c>
      <c r="R19" s="12">
        <f t="shared" si="5"/>
        <v>1</v>
      </c>
      <c r="S19" s="12"/>
      <c r="T19" s="12" t="s">
        <v>6</v>
      </c>
      <c r="U19" s="12">
        <f t="shared" si="6"/>
        <v>1</v>
      </c>
      <c r="V19" s="12"/>
      <c r="W19" s="12" t="s">
        <v>14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0</v>
      </c>
      <c r="AD19" s="12">
        <f t="shared" si="9"/>
        <v>1</v>
      </c>
      <c r="AE19" s="12"/>
      <c r="AF19" s="12" t="s">
        <v>8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5</v>
      </c>
      <c r="D20" s="15"/>
      <c r="E20" s="12" t="s">
        <v>4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11</v>
      </c>
      <c r="R20" s="12">
        <f t="shared" si="5"/>
        <v>1</v>
      </c>
      <c r="S20" s="12"/>
      <c r="T20" s="12" t="s">
        <v>6</v>
      </c>
      <c r="U20" s="12">
        <f t="shared" si="6"/>
        <v>1</v>
      </c>
      <c r="V20" s="12"/>
      <c r="W20" s="12" t="s">
        <v>14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4</v>
      </c>
      <c r="D21" s="15"/>
      <c r="E21" s="12" t="s">
        <v>1</v>
      </c>
      <c r="F21" s="12">
        <f t="shared" si="1"/>
        <v>1</v>
      </c>
      <c r="G21" s="12"/>
      <c r="H21" s="12" t="s">
        <v>2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11</v>
      </c>
      <c r="R21" s="12">
        <f t="shared" si="5"/>
        <v>1</v>
      </c>
      <c r="S21" s="12"/>
      <c r="T21" s="12" t="s">
        <v>16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12</v>
      </c>
      <c r="AD21" s="12">
        <f t="shared" si="9"/>
        <v>0</v>
      </c>
      <c r="AE21" s="12"/>
      <c r="AF21" s="12" t="s">
        <v>8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24</v>
      </c>
      <c r="C22" s="66">
        <f t="shared" si="0"/>
        <v>4</v>
      </c>
      <c r="D22" s="15"/>
      <c r="E22" s="12" t="s">
        <v>4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7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11</v>
      </c>
      <c r="R22" s="12">
        <f t="shared" si="5"/>
        <v>1</v>
      </c>
      <c r="S22" s="12"/>
      <c r="T22" s="12" t="s">
        <v>6</v>
      </c>
      <c r="U22" s="12">
        <f t="shared" si="6"/>
        <v>1</v>
      </c>
      <c r="V22" s="12"/>
      <c r="W22" s="12" t="s">
        <v>14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1</v>
      </c>
      <c r="F23" s="12">
        <f t="shared" si="1"/>
        <v>1</v>
      </c>
      <c r="G23" s="12"/>
      <c r="H23" s="12" t="s">
        <v>2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</v>
      </c>
      <c r="U23" s="12">
        <f t="shared" si="6"/>
        <v>1</v>
      </c>
      <c r="V23" s="12"/>
      <c r="W23" s="12" t="s">
        <v>14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C23" sqref="C23"/>
    </sheetView>
  </sheetViews>
  <sheetFormatPr defaultColWidth="9.140625" defaultRowHeight="15" x14ac:dyDescent="0.25"/>
  <cols>
    <col min="1" max="1" width="6.42578125" style="9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14</v>
      </c>
      <c r="F2" s="22">
        <v>1</v>
      </c>
      <c r="H2" s="28" t="s">
        <v>16</v>
      </c>
      <c r="I2" s="23">
        <v>1</v>
      </c>
      <c r="K2" s="28" t="s">
        <v>64</v>
      </c>
      <c r="L2" s="23">
        <v>0</v>
      </c>
      <c r="N2" s="28" t="s">
        <v>9</v>
      </c>
      <c r="O2" s="23">
        <v>0</v>
      </c>
      <c r="Q2" s="28" t="s">
        <v>3</v>
      </c>
      <c r="R2" s="23">
        <v>0</v>
      </c>
      <c r="T2" s="28" t="s">
        <v>1</v>
      </c>
      <c r="U2" s="23">
        <v>3</v>
      </c>
      <c r="W2" s="28" t="s">
        <v>7</v>
      </c>
      <c r="X2" s="23">
        <v>4</v>
      </c>
      <c r="Z2" s="28" t="s">
        <v>18</v>
      </c>
      <c r="AA2" s="23">
        <v>0</v>
      </c>
      <c r="AC2" s="28" t="s">
        <v>12</v>
      </c>
      <c r="AD2" s="23">
        <v>2</v>
      </c>
      <c r="AF2" s="28" t="s">
        <v>5</v>
      </c>
      <c r="AG2" s="20">
        <v>3</v>
      </c>
    </row>
    <row r="3" spans="1:34" ht="18.75" customHeight="1" x14ac:dyDescent="0.3">
      <c r="A3" s="30"/>
      <c r="B3" s="30"/>
      <c r="C3" s="47" t="s">
        <v>162</v>
      </c>
      <c r="D3" s="4"/>
      <c r="E3" s="27" t="s">
        <v>15</v>
      </c>
      <c r="F3" s="22">
        <v>2</v>
      </c>
      <c r="H3" s="28" t="s">
        <v>13</v>
      </c>
      <c r="I3" s="23">
        <v>1</v>
      </c>
      <c r="K3" s="28" t="s">
        <v>2</v>
      </c>
      <c r="L3" s="23">
        <v>1</v>
      </c>
      <c r="N3" s="28" t="s">
        <v>0</v>
      </c>
      <c r="O3" s="23">
        <v>1</v>
      </c>
      <c r="Q3" s="28" t="s">
        <v>11</v>
      </c>
      <c r="R3" s="23">
        <v>2</v>
      </c>
      <c r="T3" s="28" t="s">
        <v>6</v>
      </c>
      <c r="U3" s="23">
        <v>0</v>
      </c>
      <c r="W3" s="28" t="s">
        <v>10</v>
      </c>
      <c r="X3" s="23">
        <v>1</v>
      </c>
      <c r="Z3" s="28" t="s">
        <v>4</v>
      </c>
      <c r="AA3" s="23">
        <v>4</v>
      </c>
      <c r="AC3" s="28" t="s">
        <v>17</v>
      </c>
      <c r="AD3" s="23">
        <v>1</v>
      </c>
      <c r="AF3" s="28" t="s">
        <v>8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60</v>
      </c>
      <c r="I4" s="10"/>
      <c r="J4" s="10"/>
      <c r="K4" s="10" t="s">
        <v>2</v>
      </c>
      <c r="L4" s="10"/>
      <c r="M4" s="10"/>
      <c r="N4" s="10" t="s">
        <v>0</v>
      </c>
      <c r="O4" s="10"/>
      <c r="P4" s="10"/>
      <c r="Q4" s="10" t="s">
        <v>11</v>
      </c>
      <c r="R4" s="10"/>
      <c r="S4" s="10"/>
      <c r="T4" s="10" t="s">
        <v>1</v>
      </c>
      <c r="U4" s="10"/>
      <c r="V4" s="10"/>
      <c r="W4" s="10" t="s">
        <v>7</v>
      </c>
      <c r="X4" s="10"/>
      <c r="Y4" s="10"/>
      <c r="Z4" s="10" t="s">
        <v>4</v>
      </c>
      <c r="AA4" s="10"/>
      <c r="AB4" s="10"/>
      <c r="AC4" s="10" t="s">
        <v>12</v>
      </c>
      <c r="AD4" s="10"/>
      <c r="AE4" s="10"/>
      <c r="AF4" s="10" t="s">
        <v>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>SUM(F6,I6,L6,O6,R6,U6,X6,AA6,AD6,AG6)</f>
        <v>8</v>
      </c>
      <c r="D6" s="15"/>
      <c r="E6" s="12" t="s">
        <v>14</v>
      </c>
      <c r="F6" s="12">
        <f>IF($E$4=E6,1,0)</f>
        <v>0</v>
      </c>
      <c r="G6" s="12"/>
      <c r="H6" s="12" t="s">
        <v>16</v>
      </c>
      <c r="I6" s="12">
        <f>IF($H$4=H6,1,0)</f>
        <v>0</v>
      </c>
      <c r="J6" s="12"/>
      <c r="K6" s="12" t="s">
        <v>2</v>
      </c>
      <c r="L6" s="12">
        <f>IF($K$4=K6,1,0)</f>
        <v>1</v>
      </c>
      <c r="M6" s="12"/>
      <c r="N6" s="12" t="s">
        <v>0</v>
      </c>
      <c r="O6" s="12">
        <f>IF($N$4=N6,1,0)</f>
        <v>1</v>
      </c>
      <c r="P6" s="12"/>
      <c r="Q6" s="12" t="s">
        <v>11</v>
      </c>
      <c r="R6" s="12">
        <f>IF($Q$4=Q6,1,0)</f>
        <v>1</v>
      </c>
      <c r="S6" s="12"/>
      <c r="T6" s="12" t="s">
        <v>1</v>
      </c>
      <c r="U6" s="12">
        <f>IF($T$4=T6,1,0)</f>
        <v>1</v>
      </c>
      <c r="V6" s="12"/>
      <c r="W6" s="12" t="s">
        <v>7</v>
      </c>
      <c r="X6" s="12">
        <f>IF($W$4=W6,1,0)</f>
        <v>1</v>
      </c>
      <c r="Y6" s="12"/>
      <c r="Z6" s="12" t="s">
        <v>4</v>
      </c>
      <c r="AA6" s="12">
        <f>IF($Z$4=Z6,1,0)</f>
        <v>1</v>
      </c>
      <c r="AB6" s="12"/>
      <c r="AC6" s="12" t="s">
        <v>12</v>
      </c>
      <c r="AD6" s="12">
        <f>IF($AC$4=AC6,1,0)</f>
        <v>1</v>
      </c>
      <c r="AE6" s="12"/>
      <c r="AF6" s="12" t="s">
        <v>5</v>
      </c>
      <c r="AG6" s="12">
        <f>IF($AF$4=AF6,1,0)</f>
        <v>1</v>
      </c>
      <c r="AH6" s="16"/>
    </row>
    <row r="7" spans="1:34" ht="21" customHeight="1" x14ac:dyDescent="0.25">
      <c r="A7" s="29" t="s">
        <v>70</v>
      </c>
      <c r="B7" s="24" t="s">
        <v>26</v>
      </c>
      <c r="C7" s="66">
        <f>SUM(F7,I7,L7,O7,R7,U7,X7,AA7,AD7,AG7)</f>
        <v>7</v>
      </c>
      <c r="D7" s="15"/>
      <c r="E7" s="12" t="s">
        <v>14</v>
      </c>
      <c r="F7" s="12">
        <f>IF($E$4=E7,1,0)</f>
        <v>0</v>
      </c>
      <c r="G7" s="12"/>
      <c r="H7" s="12" t="s">
        <v>60</v>
      </c>
      <c r="I7" s="12">
        <f>IF($H$4=H7,1,0)</f>
        <v>1</v>
      </c>
      <c r="J7" s="12"/>
      <c r="K7" s="12" t="s">
        <v>2</v>
      </c>
      <c r="L7" s="12">
        <f>IF($K$4=K7,1,0)</f>
        <v>1</v>
      </c>
      <c r="M7" s="12"/>
      <c r="N7" s="12" t="s">
        <v>9</v>
      </c>
      <c r="O7" s="12">
        <f>IF($N$4=N7,1,0)</f>
        <v>0</v>
      </c>
      <c r="P7" s="12"/>
      <c r="Q7" s="12" t="s">
        <v>11</v>
      </c>
      <c r="R7" s="12">
        <f>IF($Q$4=Q7,1,0)</f>
        <v>1</v>
      </c>
      <c r="S7" s="12"/>
      <c r="T7" s="12" t="s">
        <v>1</v>
      </c>
      <c r="U7" s="12">
        <f>IF($T$4=T7,1,0)</f>
        <v>1</v>
      </c>
      <c r="V7" s="12"/>
      <c r="W7" s="12" t="s">
        <v>10</v>
      </c>
      <c r="X7" s="12">
        <f>IF($W$4=W7,1,0)</f>
        <v>0</v>
      </c>
      <c r="Y7" s="12"/>
      <c r="Z7" s="12" t="s">
        <v>4</v>
      </c>
      <c r="AA7" s="12">
        <f>IF($Z$4=Z7,1,0)</f>
        <v>1</v>
      </c>
      <c r="AB7" s="12"/>
      <c r="AC7" s="12" t="s">
        <v>12</v>
      </c>
      <c r="AD7" s="12">
        <f>IF($AC$4=AC7,1,0)</f>
        <v>1</v>
      </c>
      <c r="AE7" s="12"/>
      <c r="AF7" s="12" t="s">
        <v>5</v>
      </c>
      <c r="AG7" s="12">
        <f>IF($AF$4=AF7,1,0)</f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>SUM(F8,I8,L8,O8,R8,U8,X8,AA8,AD8,AG8)</f>
        <v>6</v>
      </c>
      <c r="D8" s="15"/>
      <c r="E8" s="12" t="s">
        <v>14</v>
      </c>
      <c r="F8" s="12">
        <f>IF($E$4=E8,1,0)</f>
        <v>0</v>
      </c>
      <c r="G8" s="12"/>
      <c r="H8" s="12" t="s">
        <v>16</v>
      </c>
      <c r="I8" s="12">
        <f>IF($H$4=H8,1,0)</f>
        <v>0</v>
      </c>
      <c r="J8" s="12"/>
      <c r="K8" s="12" t="s">
        <v>2</v>
      </c>
      <c r="L8" s="12">
        <f>IF($K$4=K8,1,0)</f>
        <v>1</v>
      </c>
      <c r="M8" s="12"/>
      <c r="N8" s="12" t="s">
        <v>9</v>
      </c>
      <c r="O8" s="12">
        <f>IF($N$4=N8,1,0)</f>
        <v>0</v>
      </c>
      <c r="P8" s="12"/>
      <c r="Q8" s="12" t="s">
        <v>60</v>
      </c>
      <c r="R8" s="12">
        <f>IF($Q$4=Q8,1,0)</f>
        <v>0</v>
      </c>
      <c r="S8" s="12"/>
      <c r="T8" s="12" t="s">
        <v>1</v>
      </c>
      <c r="U8" s="12">
        <f>IF($T$4=T8,1,0)</f>
        <v>1</v>
      </c>
      <c r="V8" s="12"/>
      <c r="W8" s="12" t="s">
        <v>7</v>
      </c>
      <c r="X8" s="12">
        <f>IF($W$4=W8,1,0)</f>
        <v>1</v>
      </c>
      <c r="Y8" s="12"/>
      <c r="Z8" s="12" t="s">
        <v>4</v>
      </c>
      <c r="AA8" s="12">
        <f>IF($Z$4=Z8,1,0)</f>
        <v>1</v>
      </c>
      <c r="AB8" s="12"/>
      <c r="AC8" s="12" t="s">
        <v>12</v>
      </c>
      <c r="AD8" s="12">
        <f>IF($AC$4=AC8,1,0)</f>
        <v>1</v>
      </c>
      <c r="AE8" s="12"/>
      <c r="AF8" s="12" t="s">
        <v>5</v>
      </c>
      <c r="AG8" s="12">
        <f>IF($AF$4=AF8,1,0)</f>
        <v>1</v>
      </c>
      <c r="AH8" s="16"/>
    </row>
    <row r="9" spans="1:34" ht="20.25" x14ac:dyDescent="0.25">
      <c r="A9" s="29" t="s">
        <v>72</v>
      </c>
      <c r="B9" s="24" t="s">
        <v>43</v>
      </c>
      <c r="C9" s="66">
        <f>SUM(F9,I9,L9,O9,R9,U9,X9,AA9,AD9,AG9)</f>
        <v>6</v>
      </c>
      <c r="D9" s="15"/>
      <c r="E9" s="12" t="s">
        <v>14</v>
      </c>
      <c r="F9" s="12">
        <f>IF($E$4=E9,1,0)</f>
        <v>0</v>
      </c>
      <c r="G9" s="12"/>
      <c r="H9" s="12" t="s">
        <v>16</v>
      </c>
      <c r="I9" s="12">
        <f>IF($H$4=H9,1,0)</f>
        <v>0</v>
      </c>
      <c r="J9" s="12"/>
      <c r="K9" s="12" t="s">
        <v>2</v>
      </c>
      <c r="L9" s="12">
        <f>IF($K$4=K9,1,0)</f>
        <v>1</v>
      </c>
      <c r="M9" s="12"/>
      <c r="N9" s="12" t="s">
        <v>9</v>
      </c>
      <c r="O9" s="12">
        <f>IF($N$4=N9,1,0)</f>
        <v>0</v>
      </c>
      <c r="P9" s="12"/>
      <c r="Q9" s="12" t="s">
        <v>11</v>
      </c>
      <c r="R9" s="12">
        <f>IF($Q$4=Q9,1,0)</f>
        <v>1</v>
      </c>
      <c r="S9" s="12"/>
      <c r="T9" s="12" t="s">
        <v>6</v>
      </c>
      <c r="U9" s="12">
        <f>IF($T$4=T9,1,0)</f>
        <v>0</v>
      </c>
      <c r="V9" s="12"/>
      <c r="W9" s="12" t="s">
        <v>7</v>
      </c>
      <c r="X9" s="12">
        <f>IF($W$4=W9,1,0)</f>
        <v>1</v>
      </c>
      <c r="Y9" s="12"/>
      <c r="Z9" s="12" t="s">
        <v>4</v>
      </c>
      <c r="AA9" s="12">
        <f>IF($Z$4=Z9,1,0)</f>
        <v>1</v>
      </c>
      <c r="AB9" s="12"/>
      <c r="AC9" s="12" t="s">
        <v>12</v>
      </c>
      <c r="AD9" s="12">
        <f>IF($AC$4=AC9,1,0)</f>
        <v>1</v>
      </c>
      <c r="AE9" s="12"/>
      <c r="AF9" s="12" t="s">
        <v>5</v>
      </c>
      <c r="AG9" s="12">
        <f>IF($AF$4=AF9,1,0)</f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>SUM(F10,I10,L10,O10,R10,U10,X10,AA10,AD10,AG10)</f>
        <v>6</v>
      </c>
      <c r="D10" s="15"/>
      <c r="E10" s="12" t="s">
        <v>14</v>
      </c>
      <c r="F10" s="12">
        <f>IF($E$4=E10,1,0)</f>
        <v>0</v>
      </c>
      <c r="G10" s="12"/>
      <c r="H10" s="12" t="s">
        <v>16</v>
      </c>
      <c r="I10" s="12">
        <f>IF($H$4=H10,1,0)</f>
        <v>0</v>
      </c>
      <c r="J10" s="12"/>
      <c r="K10" s="12" t="s">
        <v>2</v>
      </c>
      <c r="L10" s="12">
        <f>IF($K$4=K10,1,0)</f>
        <v>1</v>
      </c>
      <c r="M10" s="12"/>
      <c r="N10" s="52" t="s">
        <v>60</v>
      </c>
      <c r="O10" s="12">
        <f>IF($N$4=N10,1,0)</f>
        <v>0</v>
      </c>
      <c r="P10" s="12"/>
      <c r="Q10" s="12" t="s">
        <v>11</v>
      </c>
      <c r="R10" s="12">
        <f>IF($Q$4=Q10,1,0)</f>
        <v>1</v>
      </c>
      <c r="S10" s="12"/>
      <c r="T10" s="12" t="s">
        <v>60</v>
      </c>
      <c r="U10" s="12">
        <f>IF($T$4=T10,1,0)</f>
        <v>0</v>
      </c>
      <c r="V10" s="12"/>
      <c r="W10" s="12" t="s">
        <v>7</v>
      </c>
      <c r="X10" s="12">
        <f>IF($W$4=W10,1,0)</f>
        <v>1</v>
      </c>
      <c r="Y10" s="12"/>
      <c r="Z10" s="12" t="s">
        <v>4</v>
      </c>
      <c r="AA10" s="12">
        <f>IF($Z$4=Z10,1,0)</f>
        <v>1</v>
      </c>
      <c r="AB10" s="12"/>
      <c r="AC10" s="12" t="s">
        <v>12</v>
      </c>
      <c r="AD10" s="12">
        <f>IF($AC$4=AC10,1,0)</f>
        <v>1</v>
      </c>
      <c r="AE10" s="12"/>
      <c r="AF10" s="12" t="s">
        <v>5</v>
      </c>
      <c r="AG10" s="12">
        <f>IF($AF$4=AF10,1,0)</f>
        <v>1</v>
      </c>
      <c r="AH10" s="16"/>
    </row>
    <row r="11" spans="1:34" ht="20.25" x14ac:dyDescent="0.25">
      <c r="A11" s="29" t="s">
        <v>74</v>
      </c>
      <c r="B11" s="24" t="s">
        <v>42</v>
      </c>
      <c r="C11" s="66">
        <f>SUM(F11,I11,L11,O11,R11,U11,X11,AA11,AD11,AG11)</f>
        <v>6</v>
      </c>
      <c r="D11" s="15"/>
      <c r="E11" s="12" t="s">
        <v>14</v>
      </c>
      <c r="F11" s="12">
        <f>IF($E$4=E11,1,0)</f>
        <v>0</v>
      </c>
      <c r="G11" s="12"/>
      <c r="H11" s="12" t="s">
        <v>16</v>
      </c>
      <c r="I11" s="12">
        <f>IF($H$4=H11,1,0)</f>
        <v>0</v>
      </c>
      <c r="J11" s="12"/>
      <c r="K11" s="12" t="s">
        <v>2</v>
      </c>
      <c r="L11" s="12">
        <f>IF($K$4=K11,1,0)</f>
        <v>1</v>
      </c>
      <c r="M11" s="12"/>
      <c r="N11" s="12" t="s">
        <v>9</v>
      </c>
      <c r="O11" s="12">
        <f>IF($N$4=N11,1,0)</f>
        <v>0</v>
      </c>
      <c r="P11" s="12"/>
      <c r="Q11" s="12" t="s">
        <v>11</v>
      </c>
      <c r="R11" s="12">
        <f>IF($Q$4=Q11,1,0)</f>
        <v>1</v>
      </c>
      <c r="S11" s="12"/>
      <c r="T11" s="12" t="s">
        <v>1</v>
      </c>
      <c r="U11" s="12">
        <f>IF($T$4=T11,1,0)</f>
        <v>1</v>
      </c>
      <c r="V11" s="12"/>
      <c r="W11" s="12" t="s">
        <v>7</v>
      </c>
      <c r="X11" s="12">
        <f>IF($W$4=W11,1,0)</f>
        <v>1</v>
      </c>
      <c r="Y11" s="12"/>
      <c r="Z11" s="12" t="s">
        <v>18</v>
      </c>
      <c r="AA11" s="12">
        <f>IF($Z$4=Z11,1,0)</f>
        <v>0</v>
      </c>
      <c r="AB11" s="12"/>
      <c r="AC11" s="12" t="s">
        <v>12</v>
      </c>
      <c r="AD11" s="12">
        <f>IF($AC$4=AC11,1,0)</f>
        <v>1</v>
      </c>
      <c r="AE11" s="12"/>
      <c r="AF11" s="12" t="s">
        <v>5</v>
      </c>
      <c r="AG11" s="12">
        <f>IF($AF$4=AF11,1,0)</f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>SUM(F12,I12,L12,O12,R12,U12,X12,AA12,AD12,AG12)</f>
        <v>6</v>
      </c>
      <c r="D12" s="15"/>
      <c r="E12" s="12" t="s">
        <v>14</v>
      </c>
      <c r="F12" s="12">
        <f>IF($E$4=E12,1,0)</f>
        <v>0</v>
      </c>
      <c r="G12" s="12"/>
      <c r="H12" s="12" t="s">
        <v>16</v>
      </c>
      <c r="I12" s="12">
        <f>IF($H$4=H12,1,0)</f>
        <v>0</v>
      </c>
      <c r="J12" s="12"/>
      <c r="K12" s="12" t="s">
        <v>2</v>
      </c>
      <c r="L12" s="12">
        <f>IF($K$4=K12,1,0)</f>
        <v>1</v>
      </c>
      <c r="M12" s="12"/>
      <c r="N12" s="12" t="s">
        <v>0</v>
      </c>
      <c r="O12" s="12">
        <f>IF($N$4=N12,1,0)</f>
        <v>1</v>
      </c>
      <c r="P12" s="12"/>
      <c r="Q12" s="12" t="s">
        <v>11</v>
      </c>
      <c r="R12" s="12">
        <f>IF($Q$4=Q12,1,0)</f>
        <v>1</v>
      </c>
      <c r="S12" s="12"/>
      <c r="T12" s="12" t="s">
        <v>6</v>
      </c>
      <c r="U12" s="12">
        <f>IF($T$4=T12,1,0)</f>
        <v>0</v>
      </c>
      <c r="V12" s="12"/>
      <c r="W12" s="12" t="s">
        <v>7</v>
      </c>
      <c r="X12" s="12">
        <f>IF($W$4=W12,1,0)</f>
        <v>1</v>
      </c>
      <c r="Y12" s="12"/>
      <c r="Z12" s="12" t="s">
        <v>4</v>
      </c>
      <c r="AA12" s="12">
        <f>IF($Z$4=Z12,1,0)</f>
        <v>1</v>
      </c>
      <c r="AB12" s="12"/>
      <c r="AC12" s="12" t="s">
        <v>17</v>
      </c>
      <c r="AD12" s="12">
        <f>IF($AC$4=AC12,1,0)</f>
        <v>0</v>
      </c>
      <c r="AE12" s="12"/>
      <c r="AF12" s="12" t="s">
        <v>5</v>
      </c>
      <c r="AG12" s="12">
        <f>IF($AF$4=AF12,1,0)</f>
        <v>1</v>
      </c>
      <c r="AH12" s="16"/>
    </row>
    <row r="13" spans="1:34" ht="20.25" x14ac:dyDescent="0.25">
      <c r="A13" s="29" t="s">
        <v>76</v>
      </c>
      <c r="B13" s="24" t="s">
        <v>62</v>
      </c>
      <c r="C13" s="66">
        <f>SUM(F13,I13,L13,O13,R13,U13,X13,AA13,AD13,AG13)</f>
        <v>5</v>
      </c>
      <c r="D13" s="15"/>
      <c r="E13" s="12" t="s">
        <v>14</v>
      </c>
      <c r="F13" s="12">
        <f>IF($E$4=E13,1,0)</f>
        <v>0</v>
      </c>
      <c r="G13" s="12"/>
      <c r="H13" s="12" t="s">
        <v>13</v>
      </c>
      <c r="I13" s="12">
        <f>IF($H$4=H13,1,0)</f>
        <v>0</v>
      </c>
      <c r="J13" s="12"/>
      <c r="K13" s="12" t="s">
        <v>2</v>
      </c>
      <c r="L13" s="12">
        <f>IF($K$4=K13,1,0)</f>
        <v>1</v>
      </c>
      <c r="M13" s="12"/>
      <c r="N13" s="12" t="s">
        <v>9</v>
      </c>
      <c r="O13" s="12">
        <f>IF($N$4=N13,1,0)</f>
        <v>0</v>
      </c>
      <c r="P13" s="12"/>
      <c r="Q13" s="12" t="s">
        <v>11</v>
      </c>
      <c r="R13" s="12">
        <f>IF($Q$4=Q13,1,0)</f>
        <v>1</v>
      </c>
      <c r="S13" s="12"/>
      <c r="T13" s="12" t="s">
        <v>1</v>
      </c>
      <c r="U13" s="12">
        <f>IF($T$4=T13,1,0)</f>
        <v>1</v>
      </c>
      <c r="V13" s="12"/>
      <c r="W13" s="12" t="s">
        <v>10</v>
      </c>
      <c r="X13" s="12">
        <f>IF($W$4=W13,1,0)</f>
        <v>0</v>
      </c>
      <c r="Y13" s="12"/>
      <c r="Z13" s="12" t="s">
        <v>4</v>
      </c>
      <c r="AA13" s="12">
        <f>IF($Z$4=Z13,1,0)</f>
        <v>1</v>
      </c>
      <c r="AB13" s="12"/>
      <c r="AC13" s="12" t="s">
        <v>60</v>
      </c>
      <c r="AD13" s="12">
        <f>IF($AC$4=AC13,1,0)</f>
        <v>0</v>
      </c>
      <c r="AE13" s="12"/>
      <c r="AF13" s="12" t="s">
        <v>5</v>
      </c>
      <c r="AG13" s="12">
        <f>IF($AF$4=AF13,1,0)</f>
        <v>1</v>
      </c>
      <c r="AH13" s="16"/>
    </row>
    <row r="14" spans="1:34" ht="20.25" x14ac:dyDescent="0.25">
      <c r="A14" s="29" t="s">
        <v>77</v>
      </c>
      <c r="B14" s="24" t="s">
        <v>66</v>
      </c>
      <c r="C14" s="66">
        <f>SUM(F14,I14,L14,O14,R14,U14,X14,AA14,AD14,AG14)</f>
        <v>5</v>
      </c>
      <c r="D14" s="15"/>
      <c r="E14" s="12" t="s">
        <v>14</v>
      </c>
      <c r="F14" s="12">
        <f>IF($E$4=E14,1,0)</f>
        <v>0</v>
      </c>
      <c r="G14" s="12"/>
      <c r="H14" s="12" t="s">
        <v>60</v>
      </c>
      <c r="I14" s="12">
        <f>IF($H$4=H14,1,0)</f>
        <v>1</v>
      </c>
      <c r="J14" s="12"/>
      <c r="K14" s="12" t="s">
        <v>2</v>
      </c>
      <c r="L14" s="12">
        <f>IF($K$4=K14,1,0)</f>
        <v>1</v>
      </c>
      <c r="M14" s="12"/>
      <c r="N14" s="12" t="s">
        <v>60</v>
      </c>
      <c r="O14" s="12">
        <f>IF($N$4=N14,1,0)</f>
        <v>0</v>
      </c>
      <c r="P14" s="12"/>
      <c r="Q14" s="12" t="s">
        <v>60</v>
      </c>
      <c r="R14" s="12">
        <f>IF($Q$4=Q14,1,0)</f>
        <v>0</v>
      </c>
      <c r="S14" s="12"/>
      <c r="T14" s="12" t="s">
        <v>1</v>
      </c>
      <c r="U14" s="12">
        <f>IF($T$4=T14,1,0)</f>
        <v>1</v>
      </c>
      <c r="V14" s="12"/>
      <c r="W14" s="12" t="s">
        <v>60</v>
      </c>
      <c r="X14" s="12">
        <f>IF($W$4=W14,1,0)</f>
        <v>0</v>
      </c>
      <c r="Y14" s="12"/>
      <c r="Z14" s="12" t="s">
        <v>4</v>
      </c>
      <c r="AA14" s="12">
        <f>IF($Z$4=Z14,1,0)</f>
        <v>1</v>
      </c>
      <c r="AB14" s="12"/>
      <c r="AC14" s="12" t="s">
        <v>60</v>
      </c>
      <c r="AD14" s="12">
        <f>IF($AC$4=AC14,1,0)</f>
        <v>0</v>
      </c>
      <c r="AE14" s="12"/>
      <c r="AF14" s="12" t="s">
        <v>5</v>
      </c>
      <c r="AG14" s="12">
        <f>IF($AF$4=AF14,1,0)</f>
        <v>1</v>
      </c>
      <c r="AH14" s="16"/>
    </row>
    <row r="15" spans="1:34" ht="21" customHeight="1" x14ac:dyDescent="0.25">
      <c r="A15" s="29" t="s">
        <v>78</v>
      </c>
      <c r="B15" s="24" t="s">
        <v>23</v>
      </c>
      <c r="C15" s="66">
        <f>SUM(F15,I15,L15,O15,R15,U15,X15,AA15,AD15,AG15)</f>
        <v>5</v>
      </c>
      <c r="D15" s="15"/>
      <c r="E15" s="12" t="s">
        <v>14</v>
      </c>
      <c r="F15" s="12">
        <f>IF($E$4=E15,1,0)</f>
        <v>0</v>
      </c>
      <c r="G15" s="12"/>
      <c r="H15" s="12" t="s">
        <v>13</v>
      </c>
      <c r="I15" s="12">
        <f>IF($H$4=H15,1,0)</f>
        <v>0</v>
      </c>
      <c r="J15" s="12"/>
      <c r="K15" s="12" t="s">
        <v>60</v>
      </c>
      <c r="L15" s="12">
        <f>IF($K$4=K15,1,0)</f>
        <v>0</v>
      </c>
      <c r="M15" s="12"/>
      <c r="N15" s="12" t="s">
        <v>9</v>
      </c>
      <c r="O15" s="12">
        <f>IF($N$4=N15,1,0)</f>
        <v>0</v>
      </c>
      <c r="P15" s="12"/>
      <c r="Q15" s="12" t="s">
        <v>11</v>
      </c>
      <c r="R15" s="12">
        <f>IF($Q$4=Q15,1,0)</f>
        <v>1</v>
      </c>
      <c r="S15" s="12"/>
      <c r="T15" s="12" t="s">
        <v>60</v>
      </c>
      <c r="U15" s="12">
        <f>IF($T$4=T15,1,0)</f>
        <v>0</v>
      </c>
      <c r="V15" s="12"/>
      <c r="W15" s="12" t="s">
        <v>7</v>
      </c>
      <c r="X15" s="12">
        <f>IF($W$4=W15,1,0)</f>
        <v>1</v>
      </c>
      <c r="Y15" s="12"/>
      <c r="Z15" s="12" t="s">
        <v>4</v>
      </c>
      <c r="AA15" s="12">
        <f>IF($Z$4=Z15,1,0)</f>
        <v>1</v>
      </c>
      <c r="AB15" s="12"/>
      <c r="AC15" s="12" t="s">
        <v>12</v>
      </c>
      <c r="AD15" s="12">
        <f>IF($AC$4=AC15,1,0)</f>
        <v>1</v>
      </c>
      <c r="AE15" s="12"/>
      <c r="AF15" s="12" t="s">
        <v>5</v>
      </c>
      <c r="AG15" s="12">
        <f>IF($AF$4=AF15,1,0)</f>
        <v>1</v>
      </c>
      <c r="AH15" s="16"/>
    </row>
    <row r="16" spans="1:34" ht="21" customHeight="1" x14ac:dyDescent="0.25">
      <c r="A16" s="29" t="s">
        <v>79</v>
      </c>
      <c r="B16" s="24" t="s">
        <v>25</v>
      </c>
      <c r="C16" s="66">
        <f>SUM(F16,I16,L16,O16,R16,U16,X16,AA16,AD16,AG16)</f>
        <v>5</v>
      </c>
      <c r="D16" s="15"/>
      <c r="E16" s="12" t="s">
        <v>14</v>
      </c>
      <c r="F16" s="12">
        <f>IF($E$4=E16,1,0)</f>
        <v>0</v>
      </c>
      <c r="G16" s="12"/>
      <c r="H16" s="12" t="s">
        <v>16</v>
      </c>
      <c r="I16" s="12">
        <f>IF($H$4=H16,1,0)</f>
        <v>0</v>
      </c>
      <c r="J16" s="12"/>
      <c r="K16" s="12" t="s">
        <v>2</v>
      </c>
      <c r="L16" s="12">
        <f>IF($K$4=K16,1,0)</f>
        <v>1</v>
      </c>
      <c r="M16" s="12"/>
      <c r="N16" s="12" t="s">
        <v>9</v>
      </c>
      <c r="O16" s="12">
        <f>IF($N$4=N16,1,0)</f>
        <v>0</v>
      </c>
      <c r="P16" s="12"/>
      <c r="Q16" s="12" t="s">
        <v>11</v>
      </c>
      <c r="R16" s="12">
        <f>IF($Q$4=Q16,1,0)</f>
        <v>1</v>
      </c>
      <c r="S16" s="12"/>
      <c r="T16" s="12" t="s">
        <v>60</v>
      </c>
      <c r="U16" s="12">
        <f>IF($T$4=T16,1,0)</f>
        <v>0</v>
      </c>
      <c r="V16" s="12"/>
      <c r="W16" s="12" t="s">
        <v>7</v>
      </c>
      <c r="X16" s="12">
        <f>IF($W$4=W16,1,0)</f>
        <v>1</v>
      </c>
      <c r="Y16" s="12"/>
      <c r="Z16" s="12" t="s">
        <v>60</v>
      </c>
      <c r="AA16" s="12">
        <f>IF($Z$4=Z16,1,0)</f>
        <v>0</v>
      </c>
      <c r="AB16" s="12"/>
      <c r="AC16" s="12" t="s">
        <v>12</v>
      </c>
      <c r="AD16" s="12">
        <f>IF($AC$4=AC16,1,0)</f>
        <v>1</v>
      </c>
      <c r="AE16" s="12"/>
      <c r="AF16" s="12" t="s">
        <v>5</v>
      </c>
      <c r="AG16" s="12">
        <f>IF($AF$4=AF16,1,0)</f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>SUM(F17,I17,L17,O17,R17,U17,X17,AA17,AD17,AG17)</f>
        <v>4</v>
      </c>
      <c r="D17" s="15"/>
      <c r="E17" s="12" t="s">
        <v>14</v>
      </c>
      <c r="F17" s="12">
        <f>IF($E$4=E17,1,0)</f>
        <v>0</v>
      </c>
      <c r="G17" s="12"/>
      <c r="H17" s="12" t="s">
        <v>13</v>
      </c>
      <c r="I17" s="12">
        <f>IF($H$4=H17,1,0)</f>
        <v>0</v>
      </c>
      <c r="J17" s="12"/>
      <c r="K17" s="12" t="s">
        <v>2</v>
      </c>
      <c r="L17" s="12">
        <f>IF($K$4=K17,1,0)</f>
        <v>1</v>
      </c>
      <c r="M17" s="12"/>
      <c r="N17" s="12" t="s">
        <v>9</v>
      </c>
      <c r="O17" s="12">
        <f>IF($N$4=N17,1,0)</f>
        <v>0</v>
      </c>
      <c r="P17" s="12"/>
      <c r="Q17" s="12" t="s">
        <v>11</v>
      </c>
      <c r="R17" s="12">
        <f>IF($Q$4=Q17,1,0)</f>
        <v>1</v>
      </c>
      <c r="S17" s="12"/>
      <c r="T17" s="12" t="s">
        <v>6</v>
      </c>
      <c r="U17" s="12">
        <f>IF($T$4=T17,1,0)</f>
        <v>0</v>
      </c>
      <c r="V17" s="12"/>
      <c r="W17" s="12" t="s">
        <v>60</v>
      </c>
      <c r="X17" s="12">
        <f>IF($W$4=W17,1,0)</f>
        <v>0</v>
      </c>
      <c r="Y17" s="12"/>
      <c r="Z17" s="12" t="s">
        <v>4</v>
      </c>
      <c r="AA17" s="12">
        <f>IF($Z$4=Z17,1,0)</f>
        <v>1</v>
      </c>
      <c r="AB17" s="12"/>
      <c r="AC17" s="12" t="s">
        <v>60</v>
      </c>
      <c r="AD17" s="12">
        <f>IF($AC$4=AC17,1,0)</f>
        <v>0</v>
      </c>
      <c r="AE17" s="12"/>
      <c r="AF17" s="12" t="s">
        <v>5</v>
      </c>
      <c r="AG17" s="12">
        <f>IF($AF$4=AF17,1,0)</f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>SUM(F18,I18,L18,O18,R18,U18,X18,AA18,AD18,AG18)</f>
        <v>4</v>
      </c>
      <c r="D18" s="15"/>
      <c r="E18" s="12" t="s">
        <v>14</v>
      </c>
      <c r="F18" s="12">
        <f>IF($E$4=E18,1,0)</f>
        <v>0</v>
      </c>
      <c r="G18" s="12"/>
      <c r="H18" s="12" t="s">
        <v>16</v>
      </c>
      <c r="I18" s="12">
        <f>IF($H$4=H18,1,0)</f>
        <v>0</v>
      </c>
      <c r="J18" s="12"/>
      <c r="K18" s="12" t="s">
        <v>2</v>
      </c>
      <c r="L18" s="12">
        <f>IF($K$4=K18,1,0)</f>
        <v>1</v>
      </c>
      <c r="M18" s="12"/>
      <c r="N18" s="12" t="s">
        <v>9</v>
      </c>
      <c r="O18" s="12">
        <f>IF($N$4=N18,1,0)</f>
        <v>0</v>
      </c>
      <c r="P18" s="12"/>
      <c r="Q18" s="12" t="s">
        <v>11</v>
      </c>
      <c r="R18" s="12">
        <f>IF($Q$4=Q18,1,0)</f>
        <v>1</v>
      </c>
      <c r="S18" s="12"/>
      <c r="T18" s="12" t="s">
        <v>6</v>
      </c>
      <c r="U18" s="12">
        <f>IF($T$4=T18,1,0)</f>
        <v>0</v>
      </c>
      <c r="V18" s="12"/>
      <c r="W18" s="12" t="s">
        <v>7</v>
      </c>
      <c r="X18" s="12">
        <f>IF($W$4=W18,1,0)</f>
        <v>1</v>
      </c>
      <c r="Y18" s="12"/>
      <c r="Z18" s="12" t="s">
        <v>60</v>
      </c>
      <c r="AA18" s="12">
        <f>IF($Z$4=Z18,1,0)</f>
        <v>0</v>
      </c>
      <c r="AB18" s="12"/>
      <c r="AC18" s="12" t="s">
        <v>12</v>
      </c>
      <c r="AD18" s="12">
        <f>IF($AC$4=AC18,1,0)</f>
        <v>1</v>
      </c>
      <c r="AE18" s="12"/>
      <c r="AF18" s="12" t="s">
        <v>8</v>
      </c>
      <c r="AG18" s="12">
        <f>IF($AF$4=AF18,1,0)</f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>SUM(F19,I19,L19,O19,R19,U19,X19,AA19,AD19,AG19)</f>
        <v>4</v>
      </c>
      <c r="D19" s="15"/>
      <c r="E19" s="12" t="s">
        <v>14</v>
      </c>
      <c r="F19" s="12">
        <f>IF($E$4=E19,1,0)</f>
        <v>0</v>
      </c>
      <c r="G19" s="12"/>
      <c r="H19" s="12" t="s">
        <v>16</v>
      </c>
      <c r="I19" s="12">
        <f>IF($H$4=H19,1,0)</f>
        <v>0</v>
      </c>
      <c r="J19" s="12"/>
      <c r="K19" s="12" t="s">
        <v>2</v>
      </c>
      <c r="L19" s="12">
        <f>IF($K$4=K19,1,0)</f>
        <v>1</v>
      </c>
      <c r="M19" s="12"/>
      <c r="N19" s="12" t="s">
        <v>9</v>
      </c>
      <c r="O19" s="12">
        <f>IF($N$4=N19,1,0)</f>
        <v>0</v>
      </c>
      <c r="P19" s="12"/>
      <c r="Q19" s="12" t="s">
        <v>11</v>
      </c>
      <c r="R19" s="12">
        <f>IF($Q$4=Q19,1,0)</f>
        <v>1</v>
      </c>
      <c r="S19" s="12"/>
      <c r="T19" s="12" t="s">
        <v>6</v>
      </c>
      <c r="U19" s="12">
        <f>IF($T$4=T19,1,0)</f>
        <v>0</v>
      </c>
      <c r="V19" s="12"/>
      <c r="W19" s="12" t="s">
        <v>60</v>
      </c>
      <c r="X19" s="12">
        <f>IF($W$4=W19,1,0)</f>
        <v>0</v>
      </c>
      <c r="Y19" s="12"/>
      <c r="Z19" s="12" t="s">
        <v>4</v>
      </c>
      <c r="AA19" s="12">
        <f>IF($Z$4=Z19,1,0)</f>
        <v>1</v>
      </c>
      <c r="AB19" s="12"/>
      <c r="AC19" s="12" t="s">
        <v>12</v>
      </c>
      <c r="AD19" s="12">
        <f>IF($AC$4=AC19,1,0)</f>
        <v>1</v>
      </c>
      <c r="AE19" s="12"/>
      <c r="AF19" s="12" t="s">
        <v>8</v>
      </c>
      <c r="AG19" s="12">
        <f>IF($AF$4=AF19,1,0)</f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>SUM(F20,I20,L20,O20,R20,U20,X20,AA20,AD20,AG20)</f>
        <v>4</v>
      </c>
      <c r="D20" s="15"/>
      <c r="E20" s="12" t="s">
        <v>14</v>
      </c>
      <c r="F20" s="12">
        <f>IF($E$4=E20,1,0)</f>
        <v>0</v>
      </c>
      <c r="G20" s="12"/>
      <c r="H20" s="12" t="s">
        <v>16</v>
      </c>
      <c r="I20" s="12">
        <f>IF($H$4=H20,1,0)</f>
        <v>0</v>
      </c>
      <c r="J20" s="12"/>
      <c r="K20" s="12" t="s">
        <v>2</v>
      </c>
      <c r="L20" s="12">
        <f>IF($K$4=K20,1,0)</f>
        <v>1</v>
      </c>
      <c r="M20" s="12"/>
      <c r="N20" s="12" t="s">
        <v>60</v>
      </c>
      <c r="O20" s="12">
        <f>IF($N$4=N20,1,0)</f>
        <v>0</v>
      </c>
      <c r="P20" s="12"/>
      <c r="Q20" s="12" t="s">
        <v>3</v>
      </c>
      <c r="R20" s="12">
        <f>IF($Q$4=Q20,1,0)</f>
        <v>0</v>
      </c>
      <c r="S20" s="12"/>
      <c r="T20" s="12" t="s">
        <v>1</v>
      </c>
      <c r="U20" s="12">
        <f>IF($T$4=T20,1,0)</f>
        <v>1</v>
      </c>
      <c r="V20" s="12"/>
      <c r="W20" s="12" t="s">
        <v>7</v>
      </c>
      <c r="X20" s="12">
        <f>IF($W$4=W20,1,0)</f>
        <v>1</v>
      </c>
      <c r="Y20" s="12"/>
      <c r="Z20" s="12" t="s">
        <v>4</v>
      </c>
      <c r="AA20" s="12">
        <f>IF($Z$4=Z20,1,0)</f>
        <v>1</v>
      </c>
      <c r="AB20" s="12"/>
      <c r="AC20" s="12" t="s">
        <v>60</v>
      </c>
      <c r="AD20" s="12">
        <f>IF($AC$4=AC20,1,0)</f>
        <v>0</v>
      </c>
      <c r="AE20" s="12"/>
      <c r="AF20" s="12" t="s">
        <v>8</v>
      </c>
      <c r="AG20" s="12">
        <f>IF($AF$4=AF20,1,0)</f>
        <v>0</v>
      </c>
      <c r="AH20" s="16"/>
    </row>
    <row r="21" spans="1:34" ht="20.25" x14ac:dyDescent="0.25">
      <c r="A21" s="29" t="s">
        <v>84</v>
      </c>
      <c r="B21" s="24" t="s">
        <v>27</v>
      </c>
      <c r="C21" s="66">
        <f>SUM(F21,I21,L21,O21,R21,U21,X21,AA21,AD21,AG21)</f>
        <v>3</v>
      </c>
      <c r="D21" s="15"/>
      <c r="E21" s="12" t="s">
        <v>14</v>
      </c>
      <c r="F21" s="12">
        <f>IF($E$4=E21,1,0)</f>
        <v>0</v>
      </c>
      <c r="G21" s="12"/>
      <c r="H21" s="12" t="s">
        <v>16</v>
      </c>
      <c r="I21" s="12">
        <f>IF($H$4=H21,1,0)</f>
        <v>0</v>
      </c>
      <c r="J21" s="12"/>
      <c r="K21" s="12" t="s">
        <v>2</v>
      </c>
      <c r="L21" s="12">
        <f>IF($K$4=K21,1,0)</f>
        <v>1</v>
      </c>
      <c r="M21" s="12"/>
      <c r="N21" s="12" t="s">
        <v>9</v>
      </c>
      <c r="O21" s="12">
        <f>IF($N$4=N21,1,0)</f>
        <v>0</v>
      </c>
      <c r="P21" s="12"/>
      <c r="Q21" s="12" t="s">
        <v>11</v>
      </c>
      <c r="R21" s="12">
        <f>IF($Q$4=Q21,1,0)</f>
        <v>1</v>
      </c>
      <c r="S21" s="12"/>
      <c r="T21" s="12" t="s">
        <v>60</v>
      </c>
      <c r="U21" s="12">
        <f>IF($T$4=T21,1,0)</f>
        <v>0</v>
      </c>
      <c r="V21" s="12"/>
      <c r="W21" s="12" t="s">
        <v>60</v>
      </c>
      <c r="X21" s="12">
        <f>IF($W$4=W21,1,0)</f>
        <v>0</v>
      </c>
      <c r="Y21" s="12"/>
      <c r="Z21" s="12" t="s">
        <v>60</v>
      </c>
      <c r="AA21" s="12">
        <f>IF($Z$4=Z21,1,0)</f>
        <v>0</v>
      </c>
      <c r="AB21" s="12"/>
      <c r="AC21" s="12" t="s">
        <v>12</v>
      </c>
      <c r="AD21" s="12">
        <f>IF($AC$4=AC21,1,0)</f>
        <v>1</v>
      </c>
      <c r="AE21" s="12"/>
      <c r="AF21" s="12" t="s">
        <v>8</v>
      </c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65</v>
      </c>
      <c r="C22" s="66">
        <f>SUM(F22,I22,L22,O22,R22,U22,X22,AA22,AD22,AG22)</f>
        <v>3</v>
      </c>
      <c r="D22" s="15"/>
      <c r="E22" s="12" t="s">
        <v>14</v>
      </c>
      <c r="F22" s="12">
        <f>IF($E$4=E22,1,0)</f>
        <v>0</v>
      </c>
      <c r="G22" s="12"/>
      <c r="H22" s="12" t="s">
        <v>16</v>
      </c>
      <c r="I22" s="12">
        <f>IF($H$4=H22,1,0)</f>
        <v>0</v>
      </c>
      <c r="J22" s="12"/>
      <c r="K22" s="12" t="s">
        <v>2</v>
      </c>
      <c r="L22" s="12">
        <f>IF($K$4=K22,1,0)</f>
        <v>1</v>
      </c>
      <c r="M22" s="12"/>
      <c r="N22" s="12" t="s">
        <v>9</v>
      </c>
      <c r="O22" s="12">
        <f>IF($N$4=N22,1,0)</f>
        <v>0</v>
      </c>
      <c r="P22" s="12"/>
      <c r="Q22" s="12" t="s">
        <v>60</v>
      </c>
      <c r="R22" s="12">
        <f>IF($Q$4=Q22,1,0)</f>
        <v>0</v>
      </c>
      <c r="S22" s="12"/>
      <c r="T22" s="12" t="s">
        <v>6</v>
      </c>
      <c r="U22" s="12">
        <f>IF($T$4=T22,1,0)</f>
        <v>0</v>
      </c>
      <c r="V22" s="12"/>
      <c r="W22" s="12" t="s">
        <v>60</v>
      </c>
      <c r="X22" s="12">
        <f>IF($W$4=W22,1,0)</f>
        <v>0</v>
      </c>
      <c r="Y22" s="12"/>
      <c r="Z22" s="12" t="s">
        <v>18</v>
      </c>
      <c r="AA22" s="12">
        <f>IF($Z$4=Z22,1,0)</f>
        <v>0</v>
      </c>
      <c r="AB22" s="12"/>
      <c r="AC22" s="12" t="s">
        <v>12</v>
      </c>
      <c r="AD22" s="12">
        <f>IF($AC$4=AC22,1,0)</f>
        <v>1</v>
      </c>
      <c r="AE22" s="12"/>
      <c r="AF22" s="12" t="s">
        <v>5</v>
      </c>
      <c r="AG22" s="12">
        <f>IF($AF$4=AF22,1,0)</f>
        <v>1</v>
      </c>
      <c r="AH22" s="16"/>
    </row>
    <row r="23" spans="1:34" ht="20.25" x14ac:dyDescent="0.25">
      <c r="A23" s="29" t="s">
        <v>86</v>
      </c>
      <c r="B23" s="24" t="s">
        <v>44</v>
      </c>
      <c r="C23" s="66">
        <f>SUM(F23,I23,L23,O23,R23,U23,X23,AA23,AD23,AG23)</f>
        <v>3</v>
      </c>
      <c r="D23" s="15"/>
      <c r="E23" s="12" t="s">
        <v>14</v>
      </c>
      <c r="F23" s="12">
        <f>IF($E$4=E23,1,0)</f>
        <v>0</v>
      </c>
      <c r="G23" s="12"/>
      <c r="H23" s="12" t="s">
        <v>60</v>
      </c>
      <c r="I23" s="12">
        <f>IF($H$4=H23,1,0)</f>
        <v>1</v>
      </c>
      <c r="J23" s="12"/>
      <c r="K23" s="12" t="s">
        <v>2</v>
      </c>
      <c r="L23" s="12">
        <f>IF($K$4=K23,1,0)</f>
        <v>1</v>
      </c>
      <c r="M23" s="12"/>
      <c r="N23" s="12" t="s">
        <v>60</v>
      </c>
      <c r="O23" s="12">
        <f>IF($N$4=N23,1,0)</f>
        <v>0</v>
      </c>
      <c r="P23" s="12"/>
      <c r="Q23" s="12" t="s">
        <v>11</v>
      </c>
      <c r="R23" s="12">
        <f>IF($Q$4=Q23,1,0)</f>
        <v>1</v>
      </c>
      <c r="S23" s="12"/>
      <c r="T23" s="12" t="s">
        <v>60</v>
      </c>
      <c r="U23" s="12">
        <f>IF($T$4=T23,1,0)</f>
        <v>0</v>
      </c>
      <c r="V23" s="12"/>
      <c r="W23" s="12" t="s">
        <v>60</v>
      </c>
      <c r="X23" s="12">
        <f>IF($W$4=W23,1,0)</f>
        <v>0</v>
      </c>
      <c r="Y23" s="12"/>
      <c r="Z23" s="12" t="s">
        <v>60</v>
      </c>
      <c r="AA23" s="12">
        <f>IF($Z$4=Z23,1,0)</f>
        <v>0</v>
      </c>
      <c r="AB23" s="12"/>
      <c r="AC23" s="12" t="s">
        <v>60</v>
      </c>
      <c r="AD23" s="12">
        <f>IF($AC$4=AC23,1,0)</f>
        <v>0</v>
      </c>
      <c r="AE23" s="12"/>
      <c r="AF23" s="12" t="s">
        <v>60</v>
      </c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zoomScale="120" zoomScaleNormal="120" workbookViewId="0">
      <selection activeCell="V25" sqref="V25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>SUM(D2:AO2)</f>
        <v>184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  <c r="X2" s="38">
        <v>3</v>
      </c>
      <c r="Y2" s="38">
        <v>4</v>
      </c>
      <c r="Z2" s="38">
        <v>4</v>
      </c>
      <c r="AA2" s="38">
        <v>6</v>
      </c>
      <c r="AB2" s="38">
        <v>3</v>
      </c>
      <c r="AC2" s="38">
        <v>4</v>
      </c>
      <c r="AD2" s="38">
        <v>3</v>
      </c>
      <c r="AE2" s="38">
        <v>6</v>
      </c>
      <c r="AF2" s="38">
        <v>6</v>
      </c>
      <c r="AG2" s="38">
        <v>4</v>
      </c>
      <c r="AH2" s="38">
        <v>6</v>
      </c>
      <c r="AI2" s="38">
        <v>5</v>
      </c>
      <c r="AJ2" s="38">
        <v>6</v>
      </c>
      <c r="AK2" s="38">
        <v>8</v>
      </c>
      <c r="AL2" s="38">
        <v>5</v>
      </c>
      <c r="AM2" s="38">
        <v>4</v>
      </c>
      <c r="AN2" s="38">
        <v>5</v>
      </c>
      <c r="AO2" s="38">
        <v>6</v>
      </c>
    </row>
    <row r="3" spans="1:41" ht="18.75" x14ac:dyDescent="0.3">
      <c r="A3" s="42" t="s">
        <v>70</v>
      </c>
      <c r="B3" s="51" t="s">
        <v>121</v>
      </c>
      <c r="C3" s="37">
        <f>SUM(D3:AO3)</f>
        <v>180</v>
      </c>
      <c r="D3" s="38">
        <v>2</v>
      </c>
      <c r="E3" s="38">
        <v>5</v>
      </c>
      <c r="F3" s="38">
        <v>3</v>
      </c>
      <c r="G3" s="38">
        <v>3</v>
      </c>
      <c r="H3" s="38">
        <v>2</v>
      </c>
      <c r="I3" s="38">
        <v>7</v>
      </c>
      <c r="J3" s="38">
        <v>5</v>
      </c>
      <c r="K3" s="38">
        <v>4</v>
      </c>
      <c r="L3" s="38">
        <v>0</v>
      </c>
      <c r="M3" s="38">
        <v>6</v>
      </c>
      <c r="N3" s="38">
        <v>5</v>
      </c>
      <c r="O3" s="38">
        <v>7</v>
      </c>
      <c r="P3" s="38">
        <v>5</v>
      </c>
      <c r="Q3" s="38">
        <v>5</v>
      </c>
      <c r="R3" s="38">
        <v>4</v>
      </c>
      <c r="S3" s="38">
        <v>4</v>
      </c>
      <c r="T3" s="38">
        <v>6</v>
      </c>
      <c r="U3" s="38">
        <v>9</v>
      </c>
      <c r="V3" s="38">
        <v>5</v>
      </c>
      <c r="W3" s="38">
        <v>7</v>
      </c>
      <c r="X3" s="38">
        <v>4</v>
      </c>
      <c r="Y3" s="38">
        <v>6</v>
      </c>
      <c r="Z3" s="38">
        <v>5</v>
      </c>
      <c r="AA3" s="38">
        <v>4</v>
      </c>
      <c r="AB3" s="38">
        <v>2</v>
      </c>
      <c r="AC3" s="38">
        <v>6</v>
      </c>
      <c r="AD3" s="38">
        <v>3</v>
      </c>
      <c r="AE3" s="38">
        <v>3</v>
      </c>
      <c r="AF3" s="38">
        <v>6</v>
      </c>
      <c r="AG3" s="38">
        <v>4</v>
      </c>
      <c r="AH3" s="38">
        <v>6</v>
      </c>
      <c r="AI3" s="38">
        <v>5</v>
      </c>
      <c r="AJ3" s="38">
        <v>4</v>
      </c>
      <c r="AK3" s="38">
        <v>9</v>
      </c>
      <c r="AL3" s="38">
        <v>3</v>
      </c>
      <c r="AM3" s="38">
        <v>4</v>
      </c>
      <c r="AN3" s="38">
        <v>7</v>
      </c>
      <c r="AO3" s="38">
        <v>5</v>
      </c>
    </row>
    <row r="4" spans="1:41" ht="18.75" x14ac:dyDescent="0.3">
      <c r="A4" s="42" t="s">
        <v>71</v>
      </c>
      <c r="B4" s="51" t="s">
        <v>117</v>
      </c>
      <c r="C4" s="37">
        <f>SUM(D4:AO4)</f>
        <v>178</v>
      </c>
      <c r="D4" s="38">
        <v>3</v>
      </c>
      <c r="E4" s="38">
        <v>7</v>
      </c>
      <c r="F4" s="38">
        <v>3</v>
      </c>
      <c r="G4" s="38">
        <v>2</v>
      </c>
      <c r="H4" s="38">
        <v>1</v>
      </c>
      <c r="I4" s="38">
        <v>6</v>
      </c>
      <c r="J4" s="38">
        <v>3</v>
      </c>
      <c r="K4" s="38">
        <v>5</v>
      </c>
      <c r="L4" s="38">
        <v>1</v>
      </c>
      <c r="M4" s="38">
        <v>4</v>
      </c>
      <c r="N4" s="38">
        <v>3</v>
      </c>
      <c r="O4" s="38">
        <v>4</v>
      </c>
      <c r="P4" s="38">
        <v>6</v>
      </c>
      <c r="Q4" s="38">
        <v>6</v>
      </c>
      <c r="R4" s="38">
        <v>5</v>
      </c>
      <c r="S4" s="38">
        <v>5</v>
      </c>
      <c r="T4" s="38">
        <v>7</v>
      </c>
      <c r="U4" s="38">
        <v>8</v>
      </c>
      <c r="V4" s="38">
        <v>4</v>
      </c>
      <c r="W4" s="38">
        <v>7</v>
      </c>
      <c r="X4" s="38">
        <v>6</v>
      </c>
      <c r="Y4" s="38">
        <v>6</v>
      </c>
      <c r="Z4" s="38">
        <v>3</v>
      </c>
      <c r="AA4" s="38">
        <v>4</v>
      </c>
      <c r="AB4" s="38">
        <v>3</v>
      </c>
      <c r="AC4" s="38">
        <v>5</v>
      </c>
      <c r="AD4" s="38">
        <v>4</v>
      </c>
      <c r="AE4" s="38">
        <v>5</v>
      </c>
      <c r="AF4" s="38">
        <v>6</v>
      </c>
      <c r="AG4" s="38">
        <v>4</v>
      </c>
      <c r="AH4" s="38">
        <v>5</v>
      </c>
      <c r="AI4" s="38">
        <v>6</v>
      </c>
      <c r="AJ4" s="38">
        <v>4</v>
      </c>
      <c r="AK4" s="38">
        <v>8</v>
      </c>
      <c r="AL4" s="38">
        <v>5</v>
      </c>
      <c r="AM4" s="38">
        <v>4</v>
      </c>
      <c r="AN4" s="38">
        <v>4</v>
      </c>
      <c r="AO4" s="38">
        <v>6</v>
      </c>
    </row>
    <row r="5" spans="1:41" ht="18.75" x14ac:dyDescent="0.3">
      <c r="A5" s="42" t="s">
        <v>72</v>
      </c>
      <c r="B5" s="51" t="s">
        <v>116</v>
      </c>
      <c r="C5" s="37">
        <f>SUM(D5:AO5)</f>
        <v>178</v>
      </c>
      <c r="D5" s="38">
        <v>3</v>
      </c>
      <c r="E5" s="38">
        <v>5</v>
      </c>
      <c r="F5" s="38">
        <v>3</v>
      </c>
      <c r="G5" s="38">
        <v>3</v>
      </c>
      <c r="H5" s="38">
        <v>3</v>
      </c>
      <c r="I5" s="38">
        <v>4</v>
      </c>
      <c r="J5" s="38">
        <v>4</v>
      </c>
      <c r="K5" s="38">
        <v>2</v>
      </c>
      <c r="L5" s="38">
        <v>4</v>
      </c>
      <c r="M5" s="38">
        <v>4</v>
      </c>
      <c r="N5" s="38">
        <v>4</v>
      </c>
      <c r="O5" s="38">
        <v>7</v>
      </c>
      <c r="P5" s="38">
        <v>7</v>
      </c>
      <c r="Q5" s="38">
        <v>5</v>
      </c>
      <c r="R5" s="38">
        <v>3</v>
      </c>
      <c r="S5" s="38">
        <v>7</v>
      </c>
      <c r="T5" s="38">
        <v>6</v>
      </c>
      <c r="U5" s="38">
        <v>6</v>
      </c>
      <c r="V5" s="38">
        <v>4</v>
      </c>
      <c r="W5" s="38">
        <v>8</v>
      </c>
      <c r="X5" s="38">
        <v>6</v>
      </c>
      <c r="Y5" s="38">
        <v>5</v>
      </c>
      <c r="Z5" s="38">
        <v>4</v>
      </c>
      <c r="AA5" s="38">
        <v>5</v>
      </c>
      <c r="AB5" s="38">
        <v>2</v>
      </c>
      <c r="AC5" s="38">
        <v>3</v>
      </c>
      <c r="AD5" s="38">
        <v>4</v>
      </c>
      <c r="AE5" s="38">
        <v>7</v>
      </c>
      <c r="AF5" s="38">
        <v>6</v>
      </c>
      <c r="AG5" s="38">
        <v>4</v>
      </c>
      <c r="AH5" s="38">
        <v>5</v>
      </c>
      <c r="AI5" s="38">
        <v>3</v>
      </c>
      <c r="AJ5" s="38">
        <v>5</v>
      </c>
      <c r="AK5" s="38">
        <v>8</v>
      </c>
      <c r="AL5" s="38">
        <v>4</v>
      </c>
      <c r="AM5" s="38">
        <v>3</v>
      </c>
      <c r="AN5" s="38">
        <v>6</v>
      </c>
      <c r="AO5" s="38">
        <v>6</v>
      </c>
    </row>
    <row r="6" spans="1:41" ht="18.75" x14ac:dyDescent="0.3">
      <c r="A6" s="42" t="s">
        <v>73</v>
      </c>
      <c r="B6" s="51" t="s">
        <v>49</v>
      </c>
      <c r="C6" s="37">
        <f>SUM(D6:AO6)</f>
        <v>176</v>
      </c>
      <c r="D6" s="38">
        <v>3</v>
      </c>
      <c r="E6" s="38">
        <v>7</v>
      </c>
      <c r="F6" s="38">
        <v>3</v>
      </c>
      <c r="G6" s="38">
        <v>4</v>
      </c>
      <c r="H6" s="38">
        <v>3</v>
      </c>
      <c r="I6" s="38">
        <v>7</v>
      </c>
      <c r="J6" s="38">
        <v>5</v>
      </c>
      <c r="K6" s="38">
        <v>4</v>
      </c>
      <c r="L6" s="38">
        <v>4</v>
      </c>
      <c r="M6" s="38">
        <v>6</v>
      </c>
      <c r="N6" s="38">
        <v>4</v>
      </c>
      <c r="O6" s="38">
        <v>2</v>
      </c>
      <c r="P6" s="38">
        <v>8</v>
      </c>
      <c r="Q6" s="38">
        <v>4</v>
      </c>
      <c r="R6" s="38">
        <v>4</v>
      </c>
      <c r="S6" s="38">
        <v>5</v>
      </c>
      <c r="T6" s="38">
        <v>5</v>
      </c>
      <c r="U6" s="38">
        <v>5</v>
      </c>
      <c r="V6" s="38">
        <v>6</v>
      </c>
      <c r="W6" s="38">
        <v>6</v>
      </c>
      <c r="X6" s="38">
        <v>4</v>
      </c>
      <c r="Y6" s="38">
        <v>4</v>
      </c>
      <c r="Z6" s="38">
        <v>5</v>
      </c>
      <c r="AA6" s="38">
        <v>7</v>
      </c>
      <c r="AB6" s="38">
        <v>4</v>
      </c>
      <c r="AC6" s="38">
        <v>6</v>
      </c>
      <c r="AD6" s="38">
        <v>4</v>
      </c>
      <c r="AE6" s="38">
        <v>5</v>
      </c>
      <c r="AF6" s="38">
        <v>4</v>
      </c>
      <c r="AG6" s="38">
        <v>5</v>
      </c>
      <c r="AH6" s="38">
        <v>5</v>
      </c>
      <c r="AI6" s="38">
        <v>1</v>
      </c>
      <c r="AJ6" s="38">
        <v>4</v>
      </c>
      <c r="AK6" s="38">
        <v>7</v>
      </c>
      <c r="AL6" s="38">
        <v>4</v>
      </c>
      <c r="AM6" s="38">
        <v>4</v>
      </c>
      <c r="AN6" s="38">
        <v>5</v>
      </c>
      <c r="AO6" s="38">
        <v>3</v>
      </c>
    </row>
    <row r="7" spans="1:41" ht="18.75" x14ac:dyDescent="0.3">
      <c r="A7" s="42" t="s">
        <v>74</v>
      </c>
      <c r="B7" s="51" t="s">
        <v>113</v>
      </c>
      <c r="C7" s="37">
        <f>SUM(D7:AO7)</f>
        <v>176</v>
      </c>
      <c r="D7" s="38">
        <v>4</v>
      </c>
      <c r="E7" s="38">
        <v>7</v>
      </c>
      <c r="F7" s="38">
        <v>4</v>
      </c>
      <c r="G7" s="38">
        <v>4</v>
      </c>
      <c r="H7" s="38">
        <v>2</v>
      </c>
      <c r="I7" s="38">
        <v>8</v>
      </c>
      <c r="J7" s="38">
        <v>4</v>
      </c>
      <c r="K7" s="38">
        <v>2</v>
      </c>
      <c r="L7" s="38">
        <v>2</v>
      </c>
      <c r="M7" s="38">
        <v>2</v>
      </c>
      <c r="N7" s="38">
        <v>4</v>
      </c>
      <c r="O7" s="38">
        <v>4</v>
      </c>
      <c r="P7" s="38">
        <v>6</v>
      </c>
      <c r="Q7" s="38">
        <v>5</v>
      </c>
      <c r="R7" s="38">
        <v>5</v>
      </c>
      <c r="S7" s="38">
        <v>5</v>
      </c>
      <c r="T7" s="38">
        <v>5</v>
      </c>
      <c r="U7" s="38">
        <v>8</v>
      </c>
      <c r="V7" s="38">
        <v>6</v>
      </c>
      <c r="W7" s="38">
        <v>6</v>
      </c>
      <c r="X7" s="38">
        <v>5</v>
      </c>
      <c r="Y7" s="38">
        <v>3</v>
      </c>
      <c r="Z7" s="38">
        <v>2</v>
      </c>
      <c r="AA7" s="38">
        <v>5</v>
      </c>
      <c r="AB7" s="38">
        <v>4</v>
      </c>
      <c r="AC7" s="38">
        <v>5</v>
      </c>
      <c r="AD7" s="38">
        <v>4</v>
      </c>
      <c r="AE7" s="38">
        <v>4</v>
      </c>
      <c r="AF7" s="38">
        <v>6</v>
      </c>
      <c r="AG7" s="38">
        <v>5</v>
      </c>
      <c r="AH7" s="38">
        <v>6</v>
      </c>
      <c r="AI7" s="38">
        <v>3</v>
      </c>
      <c r="AJ7" s="38">
        <v>6</v>
      </c>
      <c r="AK7" s="38">
        <v>6</v>
      </c>
      <c r="AL7" s="38">
        <v>7</v>
      </c>
      <c r="AM7" s="38">
        <v>3</v>
      </c>
      <c r="AN7" s="38">
        <v>5</v>
      </c>
      <c r="AO7" s="38">
        <v>4</v>
      </c>
    </row>
    <row r="8" spans="1:41" ht="18.75" x14ac:dyDescent="0.3">
      <c r="A8" s="42" t="s">
        <v>75</v>
      </c>
      <c r="B8" s="51" t="s">
        <v>45</v>
      </c>
      <c r="C8" s="37">
        <f>SUM(D8:AO8)</f>
        <v>175</v>
      </c>
      <c r="D8" s="38">
        <v>4</v>
      </c>
      <c r="E8" s="38">
        <v>6</v>
      </c>
      <c r="F8" s="38">
        <v>1</v>
      </c>
      <c r="G8" s="38">
        <v>5</v>
      </c>
      <c r="H8" s="38">
        <v>2</v>
      </c>
      <c r="I8" s="38">
        <v>7</v>
      </c>
      <c r="J8" s="38">
        <v>3</v>
      </c>
      <c r="K8" s="38">
        <v>4</v>
      </c>
      <c r="L8" s="38">
        <v>2</v>
      </c>
      <c r="M8" s="38">
        <v>4</v>
      </c>
      <c r="N8" s="38">
        <v>6</v>
      </c>
      <c r="O8" s="38">
        <v>5</v>
      </c>
      <c r="P8" s="38">
        <v>5</v>
      </c>
      <c r="Q8" s="38">
        <v>6</v>
      </c>
      <c r="R8" s="38">
        <v>5</v>
      </c>
      <c r="S8" s="38">
        <v>4</v>
      </c>
      <c r="T8" s="38">
        <v>5</v>
      </c>
      <c r="U8" s="38">
        <v>8</v>
      </c>
      <c r="V8" s="38">
        <v>4</v>
      </c>
      <c r="W8" s="38">
        <v>9</v>
      </c>
      <c r="X8" s="38">
        <v>3</v>
      </c>
      <c r="Y8" s="38">
        <v>4</v>
      </c>
      <c r="Z8" s="38">
        <v>4</v>
      </c>
      <c r="AA8" s="38">
        <v>6</v>
      </c>
      <c r="AB8" s="38">
        <v>2</v>
      </c>
      <c r="AC8" s="38">
        <v>5</v>
      </c>
      <c r="AD8" s="38">
        <v>3</v>
      </c>
      <c r="AE8" s="38">
        <v>4</v>
      </c>
      <c r="AF8" s="38">
        <v>4</v>
      </c>
      <c r="AG8" s="38">
        <v>4</v>
      </c>
      <c r="AH8" s="38">
        <v>5</v>
      </c>
      <c r="AI8" s="38">
        <v>4</v>
      </c>
      <c r="AJ8" s="38">
        <v>5</v>
      </c>
      <c r="AK8" s="38">
        <v>8</v>
      </c>
      <c r="AL8" s="38">
        <v>3</v>
      </c>
      <c r="AM8" s="38">
        <v>4</v>
      </c>
      <c r="AN8" s="38">
        <v>6</v>
      </c>
      <c r="AO8" s="38">
        <v>6</v>
      </c>
    </row>
    <row r="9" spans="1:41" ht="18.75" x14ac:dyDescent="0.3">
      <c r="A9" s="42" t="s">
        <v>76</v>
      </c>
      <c r="B9" s="51" t="s">
        <v>112</v>
      </c>
      <c r="C9" s="37">
        <f>SUM(D9:AO9)</f>
        <v>175</v>
      </c>
      <c r="D9" s="38">
        <v>4</v>
      </c>
      <c r="E9" s="38">
        <v>5</v>
      </c>
      <c r="F9" s="38">
        <v>2</v>
      </c>
      <c r="G9" s="38">
        <v>4</v>
      </c>
      <c r="H9" s="38">
        <v>1</v>
      </c>
      <c r="I9" s="38">
        <v>5</v>
      </c>
      <c r="J9" s="38">
        <v>4</v>
      </c>
      <c r="K9" s="38">
        <v>2</v>
      </c>
      <c r="L9" s="38">
        <v>2</v>
      </c>
      <c r="M9" s="38">
        <v>4</v>
      </c>
      <c r="N9" s="38">
        <v>5</v>
      </c>
      <c r="O9" s="38">
        <v>5</v>
      </c>
      <c r="P9" s="38">
        <v>5</v>
      </c>
      <c r="Q9" s="38">
        <v>5</v>
      </c>
      <c r="R9" s="38">
        <v>4</v>
      </c>
      <c r="S9" s="38">
        <v>5</v>
      </c>
      <c r="T9" s="38">
        <v>4</v>
      </c>
      <c r="U9" s="38">
        <v>9</v>
      </c>
      <c r="V9" s="38">
        <v>2</v>
      </c>
      <c r="W9" s="38">
        <v>8</v>
      </c>
      <c r="X9" s="38">
        <v>5</v>
      </c>
      <c r="Y9" s="38">
        <v>2</v>
      </c>
      <c r="Z9" s="38">
        <v>5</v>
      </c>
      <c r="AA9" s="38">
        <v>5</v>
      </c>
      <c r="AB9" s="38">
        <v>2</v>
      </c>
      <c r="AC9" s="38">
        <v>5</v>
      </c>
      <c r="AD9" s="38">
        <v>4</v>
      </c>
      <c r="AE9" s="38">
        <v>6</v>
      </c>
      <c r="AF9" s="38">
        <v>6</v>
      </c>
      <c r="AG9" s="38">
        <v>5</v>
      </c>
      <c r="AH9" s="38">
        <v>6</v>
      </c>
      <c r="AI9" s="38">
        <v>3</v>
      </c>
      <c r="AJ9" s="38">
        <v>5</v>
      </c>
      <c r="AK9" s="38">
        <v>8</v>
      </c>
      <c r="AL9" s="38">
        <v>6</v>
      </c>
      <c r="AM9" s="38">
        <v>4</v>
      </c>
      <c r="AN9" s="38">
        <v>5</v>
      </c>
      <c r="AO9" s="38">
        <v>8</v>
      </c>
    </row>
    <row r="10" spans="1:41" ht="18.75" x14ac:dyDescent="0.3">
      <c r="A10" s="42" t="s">
        <v>77</v>
      </c>
      <c r="B10" s="51" t="s">
        <v>114</v>
      </c>
      <c r="C10" s="37">
        <f>SUM(D10:AO10)</f>
        <v>171</v>
      </c>
      <c r="D10" s="38">
        <v>4</v>
      </c>
      <c r="E10" s="38">
        <v>4</v>
      </c>
      <c r="F10" s="38">
        <v>4</v>
      </c>
      <c r="G10" s="38">
        <v>4</v>
      </c>
      <c r="H10" s="38">
        <v>2</v>
      </c>
      <c r="I10" s="38">
        <v>5</v>
      </c>
      <c r="J10" s="38">
        <v>6</v>
      </c>
      <c r="K10" s="38">
        <v>4</v>
      </c>
      <c r="L10" s="38">
        <v>2</v>
      </c>
      <c r="M10" s="38">
        <v>4</v>
      </c>
      <c r="N10" s="38">
        <v>6</v>
      </c>
      <c r="O10" s="38">
        <v>5</v>
      </c>
      <c r="P10" s="38">
        <v>6</v>
      </c>
      <c r="Q10" s="38">
        <v>6</v>
      </c>
      <c r="R10" s="38">
        <v>5</v>
      </c>
      <c r="S10" s="38">
        <v>4</v>
      </c>
      <c r="T10" s="38">
        <v>5</v>
      </c>
      <c r="U10" s="38">
        <v>8</v>
      </c>
      <c r="V10" s="38">
        <v>3</v>
      </c>
      <c r="W10" s="38">
        <v>6</v>
      </c>
      <c r="X10" s="38">
        <v>5</v>
      </c>
      <c r="Y10" s="38">
        <v>4</v>
      </c>
      <c r="Z10" s="38">
        <v>4</v>
      </c>
      <c r="AA10" s="38">
        <v>7</v>
      </c>
      <c r="AB10" s="38">
        <v>5</v>
      </c>
      <c r="AC10" s="38">
        <v>4</v>
      </c>
      <c r="AD10" s="38">
        <v>2</v>
      </c>
      <c r="AE10" s="38">
        <v>4</v>
      </c>
      <c r="AF10" s="38">
        <v>3</v>
      </c>
      <c r="AG10" s="38">
        <v>6</v>
      </c>
      <c r="AH10" s="38">
        <v>4</v>
      </c>
      <c r="AI10" s="38">
        <v>4</v>
      </c>
      <c r="AJ10" s="38">
        <v>5</v>
      </c>
      <c r="AK10" s="38">
        <v>7</v>
      </c>
      <c r="AL10" s="38">
        <v>2</v>
      </c>
      <c r="AM10" s="38">
        <v>4</v>
      </c>
      <c r="AN10" s="38">
        <v>5</v>
      </c>
      <c r="AO10" s="38">
        <v>3</v>
      </c>
    </row>
    <row r="11" spans="1:41" ht="18.75" x14ac:dyDescent="0.3">
      <c r="A11" s="42" t="s">
        <v>78</v>
      </c>
      <c r="B11" s="51" t="s">
        <v>122</v>
      </c>
      <c r="C11" s="37">
        <f>SUM(D11:AO11)</f>
        <v>171</v>
      </c>
      <c r="D11" s="38">
        <v>2</v>
      </c>
      <c r="E11" s="38">
        <v>6</v>
      </c>
      <c r="F11" s="38">
        <v>3</v>
      </c>
      <c r="G11" s="38">
        <v>1</v>
      </c>
      <c r="H11" s="38">
        <v>2</v>
      </c>
      <c r="I11" s="38">
        <v>4</v>
      </c>
      <c r="J11" s="38">
        <v>4</v>
      </c>
      <c r="K11" s="38">
        <v>5</v>
      </c>
      <c r="L11" s="38">
        <v>3</v>
      </c>
      <c r="M11" s="38">
        <v>3</v>
      </c>
      <c r="N11" s="38">
        <v>4</v>
      </c>
      <c r="O11" s="38">
        <v>3</v>
      </c>
      <c r="P11" s="38">
        <v>6</v>
      </c>
      <c r="Q11" s="38">
        <v>4</v>
      </c>
      <c r="R11" s="38">
        <v>6</v>
      </c>
      <c r="S11" s="38">
        <v>4</v>
      </c>
      <c r="T11" s="38">
        <v>5</v>
      </c>
      <c r="U11" s="38">
        <v>6</v>
      </c>
      <c r="V11" s="38">
        <v>4</v>
      </c>
      <c r="W11" s="38">
        <v>5</v>
      </c>
      <c r="X11" s="38">
        <v>6</v>
      </c>
      <c r="Y11" s="38">
        <v>7</v>
      </c>
      <c r="Z11" s="38">
        <v>3</v>
      </c>
      <c r="AA11" s="38">
        <v>4</v>
      </c>
      <c r="AB11" s="38">
        <v>5</v>
      </c>
      <c r="AC11" s="38">
        <v>4</v>
      </c>
      <c r="AD11" s="38">
        <v>3</v>
      </c>
      <c r="AE11" s="38">
        <v>6</v>
      </c>
      <c r="AF11" s="38">
        <v>6</v>
      </c>
      <c r="AG11" s="38">
        <v>5</v>
      </c>
      <c r="AH11" s="38">
        <v>4</v>
      </c>
      <c r="AI11" s="38">
        <v>5</v>
      </c>
      <c r="AJ11" s="38">
        <v>6</v>
      </c>
      <c r="AK11" s="38">
        <v>8</v>
      </c>
      <c r="AL11" s="38">
        <v>4</v>
      </c>
      <c r="AM11" s="38">
        <v>4</v>
      </c>
      <c r="AN11" s="38">
        <v>4</v>
      </c>
      <c r="AO11" s="38">
        <v>7</v>
      </c>
    </row>
    <row r="12" spans="1:41" ht="18.75" x14ac:dyDescent="0.3">
      <c r="A12" s="42" t="s">
        <v>79</v>
      </c>
      <c r="B12" s="51" t="s">
        <v>120</v>
      </c>
      <c r="C12" s="37">
        <f>SUM(D12:AO12)</f>
        <v>170</v>
      </c>
      <c r="D12" s="38">
        <v>2</v>
      </c>
      <c r="E12" s="38">
        <v>4</v>
      </c>
      <c r="F12" s="38">
        <v>3</v>
      </c>
      <c r="G12" s="38">
        <v>5</v>
      </c>
      <c r="H12" s="38">
        <v>3</v>
      </c>
      <c r="I12" s="38">
        <v>8</v>
      </c>
      <c r="J12" s="38">
        <v>5</v>
      </c>
      <c r="K12" s="38">
        <v>4</v>
      </c>
      <c r="L12" s="38">
        <v>3</v>
      </c>
      <c r="M12" s="38">
        <v>5</v>
      </c>
      <c r="N12" s="38">
        <v>5</v>
      </c>
      <c r="O12" s="38">
        <v>4</v>
      </c>
      <c r="P12" s="38">
        <v>5</v>
      </c>
      <c r="Q12" s="38">
        <v>4</v>
      </c>
      <c r="R12" s="38">
        <v>5</v>
      </c>
      <c r="S12" s="38">
        <v>2</v>
      </c>
      <c r="T12" s="38">
        <v>4</v>
      </c>
      <c r="U12" s="38">
        <v>8</v>
      </c>
      <c r="V12" s="38">
        <v>2</v>
      </c>
      <c r="W12" s="38">
        <v>6</v>
      </c>
      <c r="X12" s="38">
        <v>3</v>
      </c>
      <c r="Y12" s="38">
        <v>5</v>
      </c>
      <c r="Z12" s="38">
        <v>4</v>
      </c>
      <c r="AA12" s="38">
        <v>4</v>
      </c>
      <c r="AB12" s="38">
        <v>4</v>
      </c>
      <c r="AC12" s="38">
        <v>3</v>
      </c>
      <c r="AD12" s="38">
        <v>4</v>
      </c>
      <c r="AE12" s="38">
        <v>6</v>
      </c>
      <c r="AF12" s="38">
        <v>5</v>
      </c>
      <c r="AG12" s="38">
        <v>4</v>
      </c>
      <c r="AH12" s="38">
        <v>5</v>
      </c>
      <c r="AI12" s="38">
        <v>5</v>
      </c>
      <c r="AJ12" s="38">
        <v>4</v>
      </c>
      <c r="AK12" s="38">
        <v>8</v>
      </c>
      <c r="AL12" s="38">
        <v>6</v>
      </c>
      <c r="AM12" s="38">
        <v>3</v>
      </c>
      <c r="AN12" s="38">
        <v>6</v>
      </c>
      <c r="AO12" s="38">
        <v>4</v>
      </c>
    </row>
    <row r="13" spans="1:41" ht="18.75" x14ac:dyDescent="0.3">
      <c r="A13" s="42" t="s">
        <v>80</v>
      </c>
      <c r="B13" s="51" t="s">
        <v>119</v>
      </c>
      <c r="C13" s="37">
        <f>SUM(D13:AO13)</f>
        <v>169</v>
      </c>
      <c r="D13" s="38">
        <v>3</v>
      </c>
      <c r="E13" s="38">
        <v>6</v>
      </c>
      <c r="F13" s="38">
        <v>1</v>
      </c>
      <c r="G13" s="38">
        <v>3</v>
      </c>
      <c r="H13" s="38">
        <v>1</v>
      </c>
      <c r="I13" s="38">
        <v>6</v>
      </c>
      <c r="J13" s="38">
        <v>8</v>
      </c>
      <c r="K13" s="38">
        <v>6</v>
      </c>
      <c r="L13" s="38">
        <v>1</v>
      </c>
      <c r="M13" s="38">
        <v>4</v>
      </c>
      <c r="N13" s="38">
        <v>5</v>
      </c>
      <c r="O13" s="38">
        <v>5</v>
      </c>
      <c r="P13" s="38">
        <v>4</v>
      </c>
      <c r="Q13" s="38">
        <v>3</v>
      </c>
      <c r="R13" s="38">
        <v>4</v>
      </c>
      <c r="S13" s="38">
        <v>6</v>
      </c>
      <c r="T13" s="38">
        <v>4</v>
      </c>
      <c r="U13" s="38">
        <v>7</v>
      </c>
      <c r="V13" s="38">
        <v>6</v>
      </c>
      <c r="W13" s="38">
        <v>4</v>
      </c>
      <c r="X13" s="38">
        <v>5</v>
      </c>
      <c r="Y13" s="38">
        <v>5</v>
      </c>
      <c r="Z13" s="38">
        <v>6</v>
      </c>
      <c r="AA13" s="38">
        <v>6</v>
      </c>
      <c r="AB13" s="38">
        <v>4</v>
      </c>
      <c r="AC13" s="38">
        <v>5</v>
      </c>
      <c r="AD13" s="38">
        <v>4</v>
      </c>
      <c r="AE13" s="38">
        <v>3</v>
      </c>
      <c r="AF13" s="38">
        <v>6</v>
      </c>
      <c r="AG13" s="38">
        <v>5</v>
      </c>
      <c r="AH13" s="38">
        <v>3</v>
      </c>
      <c r="AI13" s="38">
        <v>4</v>
      </c>
      <c r="AJ13" s="38">
        <v>4</v>
      </c>
      <c r="AK13" s="38">
        <v>8</v>
      </c>
      <c r="AL13" s="38">
        <v>3</v>
      </c>
      <c r="AM13" s="38">
        <v>1</v>
      </c>
      <c r="AN13" s="38">
        <v>5</v>
      </c>
      <c r="AO13" s="38">
        <v>5</v>
      </c>
    </row>
    <row r="14" spans="1:41" ht="18.75" x14ac:dyDescent="0.3">
      <c r="A14" s="42" t="s">
        <v>81</v>
      </c>
      <c r="B14" s="51" t="s">
        <v>118</v>
      </c>
      <c r="C14" s="37">
        <f>SUM(D14:AO14)</f>
        <v>168</v>
      </c>
      <c r="D14" s="38">
        <v>3</v>
      </c>
      <c r="E14" s="38">
        <v>3</v>
      </c>
      <c r="F14" s="38">
        <v>4</v>
      </c>
      <c r="G14" s="38">
        <v>5</v>
      </c>
      <c r="H14" s="38">
        <v>1</v>
      </c>
      <c r="I14" s="38">
        <v>5</v>
      </c>
      <c r="J14" s="38">
        <v>4</v>
      </c>
      <c r="K14" s="38">
        <v>4</v>
      </c>
      <c r="L14" s="38">
        <v>3</v>
      </c>
      <c r="M14" s="38">
        <v>3</v>
      </c>
      <c r="N14" s="38">
        <v>6</v>
      </c>
      <c r="O14" s="38">
        <v>5</v>
      </c>
      <c r="P14" s="38">
        <v>4</v>
      </c>
      <c r="Q14" s="38">
        <v>6</v>
      </c>
      <c r="R14" s="38">
        <v>2</v>
      </c>
      <c r="S14" s="38">
        <v>5</v>
      </c>
      <c r="T14" s="38">
        <v>6</v>
      </c>
      <c r="U14" s="38">
        <v>7</v>
      </c>
      <c r="V14" s="38">
        <v>4</v>
      </c>
      <c r="W14" s="38">
        <v>5</v>
      </c>
      <c r="X14" s="38">
        <v>5</v>
      </c>
      <c r="Y14" s="38">
        <v>5</v>
      </c>
      <c r="Z14" s="38">
        <v>7</v>
      </c>
      <c r="AA14" s="38">
        <v>4</v>
      </c>
      <c r="AB14" s="38">
        <v>3</v>
      </c>
      <c r="AC14" s="38">
        <v>3</v>
      </c>
      <c r="AD14" s="38">
        <v>2</v>
      </c>
      <c r="AE14" s="38">
        <v>6</v>
      </c>
      <c r="AF14" s="38">
        <v>6</v>
      </c>
      <c r="AG14" s="38">
        <v>2</v>
      </c>
      <c r="AH14" s="38">
        <v>7</v>
      </c>
      <c r="AI14" s="38">
        <v>6</v>
      </c>
      <c r="AJ14" s="38">
        <v>3</v>
      </c>
      <c r="AK14" s="38">
        <v>8</v>
      </c>
      <c r="AL14" s="38">
        <v>3</v>
      </c>
      <c r="AM14" s="38">
        <v>4</v>
      </c>
      <c r="AN14" s="38">
        <v>5</v>
      </c>
      <c r="AO14" s="38">
        <v>4</v>
      </c>
    </row>
    <row r="15" spans="1:41" ht="18.75" x14ac:dyDescent="0.3">
      <c r="A15" s="42" t="s">
        <v>82</v>
      </c>
      <c r="B15" s="51" t="s">
        <v>52</v>
      </c>
      <c r="C15" s="37">
        <f>SUM(D15:AO15)</f>
        <v>165</v>
      </c>
      <c r="D15" s="38">
        <v>3</v>
      </c>
      <c r="E15" s="38">
        <v>5</v>
      </c>
      <c r="F15" s="38">
        <v>2</v>
      </c>
      <c r="G15" s="38">
        <v>3</v>
      </c>
      <c r="H15" s="38">
        <v>3</v>
      </c>
      <c r="I15" s="38">
        <v>4</v>
      </c>
      <c r="J15" s="38">
        <v>4</v>
      </c>
      <c r="K15" s="38">
        <v>3</v>
      </c>
      <c r="L15" s="38">
        <v>1</v>
      </c>
      <c r="M15" s="38">
        <v>4</v>
      </c>
      <c r="N15" s="38">
        <v>5</v>
      </c>
      <c r="O15" s="38">
        <v>4</v>
      </c>
      <c r="P15" s="38">
        <v>6</v>
      </c>
      <c r="Q15" s="38">
        <v>5</v>
      </c>
      <c r="R15" s="38">
        <v>3</v>
      </c>
      <c r="S15" s="38">
        <v>6</v>
      </c>
      <c r="T15" s="38">
        <v>4</v>
      </c>
      <c r="U15" s="38">
        <v>7</v>
      </c>
      <c r="V15" s="38">
        <v>5</v>
      </c>
      <c r="W15" s="38">
        <v>8</v>
      </c>
      <c r="X15" s="38">
        <v>5</v>
      </c>
      <c r="Y15" s="38">
        <v>4</v>
      </c>
      <c r="Z15" s="38">
        <v>2</v>
      </c>
      <c r="AA15" s="38">
        <v>4</v>
      </c>
      <c r="AB15" s="38">
        <v>3</v>
      </c>
      <c r="AC15" s="38">
        <v>4</v>
      </c>
      <c r="AD15" s="38">
        <v>3</v>
      </c>
      <c r="AE15" s="38">
        <v>4</v>
      </c>
      <c r="AF15" s="38">
        <v>6</v>
      </c>
      <c r="AG15" s="38">
        <v>6</v>
      </c>
      <c r="AH15" s="38">
        <v>4</v>
      </c>
      <c r="AI15" s="38">
        <v>3</v>
      </c>
      <c r="AJ15" s="38">
        <v>7</v>
      </c>
      <c r="AK15" s="38">
        <v>7</v>
      </c>
      <c r="AL15" s="38">
        <v>5</v>
      </c>
      <c r="AM15" s="38">
        <v>2</v>
      </c>
      <c r="AN15" s="38">
        <v>5</v>
      </c>
      <c r="AO15" s="38">
        <v>6</v>
      </c>
    </row>
    <row r="16" spans="1:41" ht="18.75" x14ac:dyDescent="0.3">
      <c r="A16" s="42" t="s">
        <v>83</v>
      </c>
      <c r="B16" s="51" t="s">
        <v>46</v>
      </c>
      <c r="C16" s="37">
        <f>SUM(D16:AO16)</f>
        <v>164</v>
      </c>
      <c r="D16" s="38">
        <v>2</v>
      </c>
      <c r="E16" s="38">
        <v>4</v>
      </c>
      <c r="F16" s="38">
        <v>2</v>
      </c>
      <c r="G16" s="38">
        <v>4</v>
      </c>
      <c r="H16" s="38">
        <v>2</v>
      </c>
      <c r="I16" s="38">
        <v>5</v>
      </c>
      <c r="J16" s="38">
        <v>6</v>
      </c>
      <c r="K16" s="38">
        <v>2</v>
      </c>
      <c r="L16" s="38">
        <v>4</v>
      </c>
      <c r="M16" s="38">
        <v>4</v>
      </c>
      <c r="N16" s="38">
        <v>3</v>
      </c>
      <c r="O16" s="38">
        <v>5</v>
      </c>
      <c r="P16" s="38">
        <v>6</v>
      </c>
      <c r="Q16" s="38">
        <v>3</v>
      </c>
      <c r="R16" s="38">
        <v>3</v>
      </c>
      <c r="S16" s="38">
        <v>4</v>
      </c>
      <c r="T16" s="38">
        <v>4</v>
      </c>
      <c r="U16" s="38">
        <v>7</v>
      </c>
      <c r="V16" s="38">
        <v>4</v>
      </c>
      <c r="W16" s="38">
        <v>7</v>
      </c>
      <c r="X16" s="38">
        <v>4</v>
      </c>
      <c r="Y16" s="38">
        <v>5</v>
      </c>
      <c r="Z16" s="38">
        <v>4</v>
      </c>
      <c r="AA16" s="38">
        <v>7</v>
      </c>
      <c r="AB16" s="38">
        <v>4</v>
      </c>
      <c r="AC16" s="38">
        <v>3</v>
      </c>
      <c r="AD16" s="38">
        <v>2</v>
      </c>
      <c r="AE16" s="38">
        <v>5</v>
      </c>
      <c r="AF16" s="38">
        <v>5</v>
      </c>
      <c r="AG16" s="38">
        <v>5</v>
      </c>
      <c r="AH16" s="38">
        <v>4</v>
      </c>
      <c r="AI16" s="38">
        <v>3</v>
      </c>
      <c r="AJ16" s="38">
        <v>6</v>
      </c>
      <c r="AK16" s="38">
        <v>8</v>
      </c>
      <c r="AL16" s="38">
        <v>6</v>
      </c>
      <c r="AM16" s="38">
        <v>3</v>
      </c>
      <c r="AN16" s="38">
        <v>4</v>
      </c>
      <c r="AO16" s="38">
        <v>5</v>
      </c>
    </row>
    <row r="17" spans="1:41" ht="18.75" x14ac:dyDescent="0.3">
      <c r="A17" s="42" t="s">
        <v>84</v>
      </c>
      <c r="B17" s="51" t="s">
        <v>91</v>
      </c>
      <c r="C17" s="37">
        <f>SUM(D17:AO17)</f>
        <v>162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  <c r="X17" s="38">
        <v>4</v>
      </c>
      <c r="Y17" s="38">
        <v>4</v>
      </c>
      <c r="Z17" s="38">
        <v>3</v>
      </c>
      <c r="AA17" s="38">
        <v>7</v>
      </c>
      <c r="AB17" s="38">
        <v>4</v>
      </c>
      <c r="AC17" s="38">
        <v>5</v>
      </c>
      <c r="AD17" s="38">
        <v>4</v>
      </c>
      <c r="AE17" s="38">
        <v>4</v>
      </c>
      <c r="AF17" s="38">
        <v>4</v>
      </c>
      <c r="AG17" s="38">
        <v>4</v>
      </c>
      <c r="AH17" s="38">
        <v>4</v>
      </c>
      <c r="AI17" s="38">
        <v>4</v>
      </c>
      <c r="AJ17" s="38">
        <v>4</v>
      </c>
      <c r="AK17" s="38">
        <v>8</v>
      </c>
      <c r="AL17" s="38">
        <v>4</v>
      </c>
      <c r="AM17" s="38">
        <v>4</v>
      </c>
      <c r="AN17" s="38">
        <v>5</v>
      </c>
      <c r="AO17" s="38">
        <v>4</v>
      </c>
    </row>
    <row r="18" spans="1:41" ht="18.75" x14ac:dyDescent="0.3">
      <c r="A18" s="42" t="s">
        <v>85</v>
      </c>
      <c r="B18" s="51" t="s">
        <v>123</v>
      </c>
      <c r="C18" s="37">
        <f>SUM(D18:AO18)</f>
        <v>159</v>
      </c>
      <c r="D18" s="38">
        <v>1</v>
      </c>
      <c r="E18" s="38">
        <v>5</v>
      </c>
      <c r="F18" s="38">
        <v>5</v>
      </c>
      <c r="G18" s="38">
        <v>3</v>
      </c>
      <c r="H18" s="38">
        <v>2</v>
      </c>
      <c r="I18" s="38">
        <v>4</v>
      </c>
      <c r="J18" s="38">
        <v>6</v>
      </c>
      <c r="K18" s="38">
        <v>3</v>
      </c>
      <c r="L18" s="38">
        <v>1</v>
      </c>
      <c r="M18" s="38">
        <v>7</v>
      </c>
      <c r="N18" s="38">
        <v>6</v>
      </c>
      <c r="O18" s="38">
        <v>7</v>
      </c>
      <c r="P18" s="38">
        <v>5</v>
      </c>
      <c r="Q18" s="38">
        <v>4</v>
      </c>
      <c r="R18" s="38">
        <v>3</v>
      </c>
      <c r="S18" s="38">
        <v>6</v>
      </c>
      <c r="T18" s="38">
        <v>4</v>
      </c>
      <c r="U18" s="38">
        <v>6</v>
      </c>
      <c r="V18" s="38">
        <v>3</v>
      </c>
      <c r="W18" s="38">
        <v>7</v>
      </c>
      <c r="X18" s="38">
        <v>2</v>
      </c>
      <c r="Y18" s="38">
        <v>5</v>
      </c>
      <c r="Z18" s="38">
        <v>4</v>
      </c>
      <c r="AA18" s="38">
        <v>4</v>
      </c>
      <c r="AB18" s="38">
        <v>2</v>
      </c>
      <c r="AC18" s="38">
        <v>7</v>
      </c>
      <c r="AD18" s="38">
        <v>3</v>
      </c>
      <c r="AE18" s="38">
        <v>6</v>
      </c>
      <c r="AF18" s="38">
        <v>4</v>
      </c>
      <c r="AG18" s="38">
        <v>3</v>
      </c>
      <c r="AH18" s="38">
        <v>4</v>
      </c>
      <c r="AI18" s="38">
        <v>3</v>
      </c>
      <c r="AJ18" s="38">
        <v>6</v>
      </c>
      <c r="AK18" s="38">
        <v>6</v>
      </c>
      <c r="AL18" s="38">
        <v>1</v>
      </c>
      <c r="AM18" s="38">
        <v>3</v>
      </c>
      <c r="AN18" s="38">
        <v>5</v>
      </c>
      <c r="AO18" s="38">
        <v>3</v>
      </c>
    </row>
    <row r="19" spans="1:41" ht="18.75" x14ac:dyDescent="0.3">
      <c r="A19" s="42" t="s">
        <v>86</v>
      </c>
      <c r="B19" s="51" t="s">
        <v>115</v>
      </c>
      <c r="C19" s="37">
        <f>SUM(D19:AO19)</f>
        <v>158</v>
      </c>
      <c r="D19" s="38">
        <v>4</v>
      </c>
      <c r="E19" s="38">
        <v>5</v>
      </c>
      <c r="F19" s="38">
        <v>0</v>
      </c>
      <c r="G19" s="38">
        <v>2</v>
      </c>
      <c r="H19" s="38">
        <v>3</v>
      </c>
      <c r="I19" s="38">
        <v>7</v>
      </c>
      <c r="J19" s="38">
        <v>3</v>
      </c>
      <c r="K19" s="38">
        <v>3</v>
      </c>
      <c r="L19" s="38">
        <v>2</v>
      </c>
      <c r="M19" s="38">
        <v>2</v>
      </c>
      <c r="N19" s="38">
        <v>4</v>
      </c>
      <c r="O19" s="38">
        <v>4</v>
      </c>
      <c r="P19" s="38">
        <v>6</v>
      </c>
      <c r="Q19" s="38">
        <v>3</v>
      </c>
      <c r="R19" s="38">
        <v>6</v>
      </c>
      <c r="S19" s="38">
        <v>5</v>
      </c>
      <c r="T19" s="38">
        <v>4</v>
      </c>
      <c r="U19" s="38">
        <v>8</v>
      </c>
      <c r="V19" s="38">
        <v>4</v>
      </c>
      <c r="W19" s="38">
        <v>8</v>
      </c>
      <c r="X19" s="38">
        <v>4</v>
      </c>
      <c r="Y19" s="38">
        <v>5</v>
      </c>
      <c r="Z19" s="38">
        <v>4</v>
      </c>
      <c r="AA19" s="38">
        <v>8</v>
      </c>
      <c r="AB19" s="38">
        <v>3</v>
      </c>
      <c r="AC19" s="38">
        <v>5</v>
      </c>
      <c r="AD19" s="38">
        <v>3</v>
      </c>
      <c r="AE19" s="38">
        <v>3</v>
      </c>
      <c r="AF19" s="38">
        <v>6</v>
      </c>
      <c r="AG19" s="38">
        <v>2</v>
      </c>
      <c r="AH19" s="38">
        <v>3</v>
      </c>
      <c r="AI19" s="38">
        <v>3</v>
      </c>
      <c r="AJ19" s="38">
        <v>5</v>
      </c>
      <c r="AK19" s="38">
        <v>4</v>
      </c>
      <c r="AL19" s="38">
        <v>4</v>
      </c>
      <c r="AM19" s="38">
        <v>3</v>
      </c>
      <c r="AN19" s="38">
        <v>5</v>
      </c>
      <c r="AO19" s="38">
        <v>5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  <c r="AJ1" s="96"/>
      <c r="AK1" s="96"/>
      <c r="AL1" s="96"/>
      <c r="AM1" s="96"/>
      <c r="AN1" s="96"/>
      <c r="AO1" s="96"/>
      <c r="AP1" s="96"/>
      <c r="AQ1" s="97" t="s">
        <v>57</v>
      </c>
      <c r="AR1" s="97"/>
      <c r="AS1" s="97"/>
      <c r="AT1" s="97"/>
      <c r="AU1" s="97"/>
      <c r="AV1" s="97"/>
      <c r="AW1" s="96"/>
      <c r="AX1" s="96"/>
      <c r="AY1" s="96"/>
      <c r="AZ1" s="96"/>
      <c r="BA1" s="96"/>
      <c r="BB1" s="96"/>
      <c r="BC1" s="96"/>
      <c r="BD1" s="96"/>
    </row>
    <row r="2" spans="1:56" ht="18.75" customHeight="1" x14ac:dyDescent="0.3">
      <c r="A2" s="30"/>
      <c r="B2" s="30"/>
      <c r="C2" s="95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104" t="s">
        <v>58</v>
      </c>
      <c r="AK4" s="104"/>
      <c r="AL4" s="104"/>
      <c r="AM4" s="104"/>
      <c r="AN4" s="104"/>
      <c r="AO4" s="104"/>
      <c r="AP4" s="103"/>
      <c r="AQ4" s="103"/>
      <c r="AR4" s="103"/>
      <c r="AT4" s="102" t="s">
        <v>56</v>
      </c>
      <c r="AV4" s="100"/>
      <c r="AW4" s="100"/>
      <c r="AX4" s="100"/>
      <c r="AY4" s="13"/>
      <c r="AZ4" s="99" t="s">
        <v>59</v>
      </c>
      <c r="BA4" s="99"/>
      <c r="BB4" s="99"/>
      <c r="BC4" s="99"/>
      <c r="BD4" s="9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4"/>
      <c r="AK5" s="104"/>
      <c r="AL5" s="104"/>
      <c r="AM5" s="104"/>
      <c r="AN5" s="104"/>
      <c r="AO5" s="104"/>
      <c r="AP5" s="103"/>
      <c r="AQ5" s="103"/>
      <c r="AR5" s="103"/>
      <c r="AT5" s="102"/>
      <c r="AV5" s="100"/>
      <c r="AW5" s="100"/>
      <c r="AX5" s="100"/>
      <c r="AY5" s="49"/>
      <c r="AZ5" s="99"/>
      <c r="BA5" s="99"/>
      <c r="BB5" s="99"/>
      <c r="BC5" s="99"/>
      <c r="BD5" s="99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4"/>
      <c r="AK6" s="104"/>
      <c r="AL6" s="104"/>
      <c r="AM6" s="104"/>
      <c r="AN6" s="104"/>
      <c r="AO6" s="104"/>
      <c r="AP6" s="103"/>
      <c r="AQ6" s="103"/>
      <c r="AR6" s="103"/>
      <c r="AT6" s="102"/>
      <c r="AV6" s="100"/>
      <c r="AW6" s="100"/>
      <c r="AX6" s="100"/>
      <c r="AY6" s="14"/>
      <c r="AZ6" s="99"/>
      <c r="BA6" s="99"/>
      <c r="BB6" s="99"/>
      <c r="BC6" s="99"/>
      <c r="BD6" s="99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104"/>
      <c r="AK7" s="104"/>
      <c r="AL7" s="104"/>
      <c r="AM7" s="104"/>
      <c r="AN7" s="104"/>
      <c r="AO7" s="104"/>
      <c r="AP7" s="103"/>
      <c r="AQ7" s="103"/>
      <c r="AR7" s="103"/>
      <c r="AT7" s="102"/>
      <c r="AV7" s="100"/>
      <c r="AW7" s="100"/>
      <c r="AX7" s="100"/>
      <c r="AY7" s="14"/>
      <c r="AZ7" s="99"/>
      <c r="BA7" s="99"/>
      <c r="BB7" s="99"/>
      <c r="BC7" s="99"/>
      <c r="BD7" s="99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5" t="s">
        <v>45</v>
      </c>
      <c r="AL10" s="105" t="s">
        <v>47</v>
      </c>
      <c r="AN10" s="105" t="s">
        <v>46</v>
      </c>
      <c r="AP10" s="105" t="s">
        <v>48</v>
      </c>
      <c r="AR10" s="105" t="s">
        <v>49</v>
      </c>
      <c r="AT10" s="105" t="s">
        <v>50</v>
      </c>
      <c r="AV10" s="105" t="s">
        <v>51</v>
      </c>
      <c r="AX10" s="105" t="s">
        <v>52</v>
      </c>
      <c r="AZ10" s="105" t="s">
        <v>53</v>
      </c>
      <c r="BB10" s="105" t="s">
        <v>54</v>
      </c>
      <c r="BD10" s="105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5"/>
      <c r="AL11" s="105"/>
      <c r="AN11" s="105"/>
      <c r="AP11" s="105"/>
      <c r="AR11" s="105"/>
      <c r="AT11" s="105"/>
      <c r="AV11" s="105"/>
      <c r="AX11" s="105"/>
      <c r="AZ11" s="105"/>
      <c r="BB11" s="105"/>
      <c r="BD11" s="105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8"/>
      <c r="AL12" s="98"/>
      <c r="AN12" s="98"/>
      <c r="AP12" s="98"/>
      <c r="AR12" s="98"/>
      <c r="AT12" s="98"/>
      <c r="AV12" s="98"/>
      <c r="AX12" s="98"/>
      <c r="AZ12" s="98"/>
      <c r="BB12" s="98"/>
      <c r="BD12" s="98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8"/>
      <c r="AL13" s="98"/>
      <c r="AN13" s="98"/>
      <c r="AP13" s="98"/>
      <c r="AR13" s="98"/>
      <c r="AT13" s="98"/>
      <c r="AV13" s="98"/>
      <c r="AX13" s="98"/>
      <c r="AZ13" s="98"/>
      <c r="BB13" s="98"/>
      <c r="BD13" s="98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8"/>
      <c r="AL14" s="98"/>
      <c r="AN14" s="98"/>
      <c r="AP14" s="98"/>
      <c r="AR14" s="98"/>
      <c r="AT14" s="98"/>
      <c r="AV14" s="98"/>
      <c r="AX14" s="98"/>
      <c r="AZ14" s="98"/>
      <c r="BB14" s="98"/>
      <c r="BD14" s="98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8"/>
      <c r="AL15" s="98"/>
      <c r="AN15" s="101" t="s">
        <v>60</v>
      </c>
      <c r="AP15" s="98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8"/>
      <c r="AL16" s="98"/>
      <c r="AN16" s="101"/>
      <c r="AP16" s="98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8"/>
      <c r="AL17" s="98"/>
      <c r="AN17" s="101"/>
      <c r="AP17" s="98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8"/>
      <c r="AL18" s="98"/>
      <c r="AN18" s="101"/>
      <c r="AP18" s="98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8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88" priority="13" operator="greaterThan">
      <formula>0</formula>
    </cfRule>
  </conditionalFormatting>
  <conditionalFormatting sqref="F22">
    <cfRule type="cellIs" dxfId="487" priority="12" operator="greaterThan">
      <formula>0</formula>
    </cfRule>
  </conditionalFormatting>
  <conditionalFormatting sqref="L22 O22 R22 U22 X22 AA22 AD22 AG22">
    <cfRule type="cellIs" dxfId="486" priority="11" operator="greaterThan">
      <formula>0</formula>
    </cfRule>
  </conditionalFormatting>
  <conditionalFormatting sqref="F23">
    <cfRule type="cellIs" dxfId="485" priority="10" operator="greaterThan">
      <formula>0</formula>
    </cfRule>
  </conditionalFormatting>
  <conditionalFormatting sqref="L23 O23 R23 U23 X23 AA23 AD23 AG23">
    <cfRule type="cellIs" dxfId="484" priority="9" operator="greaterThan">
      <formula>0</formula>
    </cfRule>
  </conditionalFormatting>
  <conditionalFormatting sqref="F24">
    <cfRule type="cellIs" dxfId="483" priority="8" operator="greaterThan">
      <formula>0</formula>
    </cfRule>
  </conditionalFormatting>
  <conditionalFormatting sqref="I24 L24 O24 R24 U24 X24 AA24 AD24 AG24">
    <cfRule type="cellIs" dxfId="482" priority="7" operator="greaterThan">
      <formula>0</formula>
    </cfRule>
  </conditionalFormatting>
  <conditionalFormatting sqref="F9">
    <cfRule type="cellIs" dxfId="481" priority="6" operator="greaterThan">
      <formula>0</formula>
    </cfRule>
  </conditionalFormatting>
  <conditionalFormatting sqref="I9 L9 O9 R9 U9 X9 AA9 AD9 AG9">
    <cfRule type="cellIs" dxfId="480" priority="5" operator="greaterThan">
      <formula>0</formula>
    </cfRule>
  </conditionalFormatting>
  <conditionalFormatting sqref="F19">
    <cfRule type="cellIs" dxfId="479" priority="4" operator="greaterThan">
      <formula>0</formula>
    </cfRule>
  </conditionalFormatting>
  <conditionalFormatting sqref="L19 O19 R19 U19 X19 AA19 AD19 AG19">
    <cfRule type="cellIs" dxfId="478" priority="3" operator="greaterThan">
      <formula>0</formula>
    </cfRule>
  </conditionalFormatting>
  <conditionalFormatting sqref="F21">
    <cfRule type="cellIs" dxfId="477" priority="2" operator="greaterThan">
      <formula>0</formula>
    </cfRule>
  </conditionalFormatting>
  <conditionalFormatting sqref="L21 O21 R21 U21 X21 AA21 AD21 AG21">
    <cfRule type="cellIs" dxfId="47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  <c r="AJ1" s="96"/>
      <c r="AK1" s="96"/>
      <c r="AL1" s="96"/>
      <c r="AM1" s="96"/>
      <c r="AN1" s="96"/>
      <c r="AO1" s="96"/>
      <c r="AP1" s="96"/>
      <c r="AQ1" s="97" t="s">
        <v>57</v>
      </c>
      <c r="AR1" s="97"/>
      <c r="AS1" s="97"/>
      <c r="AT1" s="97"/>
      <c r="AU1" s="97"/>
      <c r="AV1" s="97"/>
      <c r="AW1" s="96"/>
      <c r="AX1" s="96"/>
      <c r="AY1" s="96"/>
      <c r="AZ1" s="96"/>
      <c r="BA1" s="96"/>
      <c r="BB1" s="96"/>
      <c r="BC1" s="96"/>
      <c r="BD1" s="96"/>
    </row>
    <row r="2" spans="1:56" ht="18.75" customHeight="1" x14ac:dyDescent="0.3">
      <c r="A2" s="30"/>
      <c r="B2" s="30"/>
      <c r="C2" s="95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104" t="s">
        <v>58</v>
      </c>
      <c r="AK4" s="104"/>
      <c r="AL4" s="104"/>
      <c r="AM4" s="104"/>
      <c r="AN4" s="104"/>
      <c r="AO4" s="104"/>
      <c r="AP4" s="103"/>
      <c r="AQ4" s="103"/>
      <c r="AR4" s="103"/>
      <c r="AT4" s="102" t="s">
        <v>56</v>
      </c>
      <c r="AV4" s="100"/>
      <c r="AW4" s="100"/>
      <c r="AX4" s="100"/>
      <c r="AY4" s="13"/>
      <c r="AZ4" s="99" t="s">
        <v>59</v>
      </c>
      <c r="BA4" s="99"/>
      <c r="BB4" s="99"/>
      <c r="BC4" s="99"/>
      <c r="BD4" s="9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4"/>
      <c r="AK5" s="104"/>
      <c r="AL5" s="104"/>
      <c r="AM5" s="104"/>
      <c r="AN5" s="104"/>
      <c r="AO5" s="104"/>
      <c r="AP5" s="103"/>
      <c r="AQ5" s="103"/>
      <c r="AR5" s="103"/>
      <c r="AT5" s="102"/>
      <c r="AV5" s="100"/>
      <c r="AW5" s="100"/>
      <c r="AX5" s="100"/>
      <c r="AY5" s="54"/>
      <c r="AZ5" s="99"/>
      <c r="BA5" s="99"/>
      <c r="BB5" s="99"/>
      <c r="BC5" s="99"/>
      <c r="BD5" s="99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104"/>
      <c r="AK6" s="104"/>
      <c r="AL6" s="104"/>
      <c r="AM6" s="104"/>
      <c r="AN6" s="104"/>
      <c r="AO6" s="104"/>
      <c r="AP6" s="103"/>
      <c r="AQ6" s="103"/>
      <c r="AR6" s="103"/>
      <c r="AT6" s="102"/>
      <c r="AV6" s="100"/>
      <c r="AW6" s="100"/>
      <c r="AX6" s="100"/>
      <c r="AY6" s="14"/>
      <c r="AZ6" s="99"/>
      <c r="BA6" s="99"/>
      <c r="BB6" s="99"/>
      <c r="BC6" s="99"/>
      <c r="BD6" s="99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104"/>
      <c r="AK7" s="104"/>
      <c r="AL7" s="104"/>
      <c r="AM7" s="104"/>
      <c r="AN7" s="104"/>
      <c r="AO7" s="104"/>
      <c r="AP7" s="103"/>
      <c r="AQ7" s="103"/>
      <c r="AR7" s="103"/>
      <c r="AT7" s="102"/>
      <c r="AV7" s="100"/>
      <c r="AW7" s="100"/>
      <c r="AX7" s="100"/>
      <c r="AY7" s="14"/>
      <c r="AZ7" s="99"/>
      <c r="BA7" s="99"/>
      <c r="BB7" s="99"/>
      <c r="BC7" s="99"/>
      <c r="BD7" s="99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105" t="s">
        <v>45</v>
      </c>
      <c r="AL10" s="105" t="s">
        <v>47</v>
      </c>
      <c r="AN10" s="105" t="s">
        <v>46</v>
      </c>
      <c r="AP10" s="105" t="s">
        <v>48</v>
      </c>
      <c r="AR10" s="105" t="s">
        <v>49</v>
      </c>
      <c r="AT10" s="105" t="s">
        <v>50</v>
      </c>
      <c r="AV10" s="105" t="s">
        <v>51</v>
      </c>
      <c r="AX10" s="105" t="s">
        <v>52</v>
      </c>
      <c r="AZ10" s="105" t="s">
        <v>53</v>
      </c>
      <c r="BB10" s="105" t="s">
        <v>54</v>
      </c>
      <c r="BD10" s="105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105"/>
      <c r="AL11" s="105"/>
      <c r="AN11" s="105"/>
      <c r="AP11" s="105"/>
      <c r="AR11" s="105"/>
      <c r="AT11" s="105"/>
      <c r="AV11" s="105"/>
      <c r="AX11" s="105"/>
      <c r="AZ11" s="105"/>
      <c r="BB11" s="105"/>
      <c r="BD11" s="105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8"/>
      <c r="AL12" s="98"/>
      <c r="AN12" s="98"/>
      <c r="AP12" s="98"/>
      <c r="AR12" s="98"/>
      <c r="AT12" s="98"/>
      <c r="AV12" s="98"/>
      <c r="AX12" s="98"/>
      <c r="AZ12" s="98"/>
      <c r="BB12" s="98"/>
      <c r="BD12" s="98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98"/>
      <c r="AL13" s="98"/>
      <c r="AN13" s="98"/>
      <c r="AP13" s="98"/>
      <c r="AR13" s="98"/>
      <c r="AT13" s="98"/>
      <c r="AV13" s="98"/>
      <c r="AX13" s="98"/>
      <c r="AZ13" s="98"/>
      <c r="BB13" s="98"/>
      <c r="BD13" s="98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98"/>
      <c r="AL14" s="98"/>
      <c r="AN14" s="98"/>
      <c r="AP14" s="98"/>
      <c r="AR14" s="98"/>
      <c r="AT14" s="98"/>
      <c r="AV14" s="98"/>
      <c r="AX14" s="98"/>
      <c r="AZ14" s="98"/>
      <c r="BB14" s="98"/>
      <c r="BD14" s="98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98"/>
      <c r="AL15" s="98"/>
      <c r="AN15" s="101" t="s">
        <v>60</v>
      </c>
      <c r="AP15" s="98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98"/>
      <c r="AL16" s="98"/>
      <c r="AN16" s="101"/>
      <c r="AP16" s="98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98"/>
      <c r="AL17" s="98"/>
      <c r="AN17" s="101"/>
      <c r="AP17" s="98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98"/>
      <c r="AL18" s="98"/>
      <c r="AN18" s="101"/>
      <c r="AP18" s="98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7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74" priority="13" operator="greaterThan">
      <formula>0</formula>
    </cfRule>
  </conditionalFormatting>
  <conditionalFormatting sqref="F22">
    <cfRule type="cellIs" dxfId="473" priority="12" operator="greaterThan">
      <formula>0</formula>
    </cfRule>
  </conditionalFormatting>
  <conditionalFormatting sqref="L22 O22 R22 U22 X22 AA22 AD22 AG22">
    <cfRule type="cellIs" dxfId="472" priority="11" operator="greaterThan">
      <formula>0</formula>
    </cfRule>
  </conditionalFormatting>
  <conditionalFormatting sqref="F23">
    <cfRule type="cellIs" dxfId="471" priority="10" operator="greaterThan">
      <formula>0</formula>
    </cfRule>
  </conditionalFormatting>
  <conditionalFormatting sqref="L23 O23 R23 U23 X23 AA23 AD23 AG23">
    <cfRule type="cellIs" dxfId="470" priority="9" operator="greaterThan">
      <formula>0</formula>
    </cfRule>
  </conditionalFormatting>
  <conditionalFormatting sqref="F24">
    <cfRule type="cellIs" dxfId="469" priority="8" operator="greaterThan">
      <formula>0</formula>
    </cfRule>
  </conditionalFormatting>
  <conditionalFormatting sqref="I24 L24 O24 R24 U24 X24 AA24 AD24 AG24">
    <cfRule type="cellIs" dxfId="468" priority="7" operator="greaterThan">
      <formula>0</formula>
    </cfRule>
  </conditionalFormatting>
  <conditionalFormatting sqref="F9">
    <cfRule type="cellIs" dxfId="467" priority="6" operator="greaterThan">
      <formula>0</formula>
    </cfRule>
  </conditionalFormatting>
  <conditionalFormatting sqref="I9 L9 O9 R9 U9 X9 AA9 AD9 AG9">
    <cfRule type="cellIs" dxfId="466" priority="5" operator="greaterThan">
      <formula>0</formula>
    </cfRule>
  </conditionalFormatting>
  <conditionalFormatting sqref="F19">
    <cfRule type="cellIs" dxfId="465" priority="4" operator="greaterThan">
      <formula>0</formula>
    </cfRule>
  </conditionalFormatting>
  <conditionalFormatting sqref="L19 O19 R19 U19 X19 AA19 AD19 AG19">
    <cfRule type="cellIs" dxfId="464" priority="3" operator="greaterThan">
      <formula>0</formula>
    </cfRule>
  </conditionalFormatting>
  <conditionalFormatting sqref="F21">
    <cfRule type="cellIs" dxfId="463" priority="2" operator="greaterThan">
      <formula>0</formula>
    </cfRule>
  </conditionalFormatting>
  <conditionalFormatting sqref="L21 O21 R21 U21 X21 AA21 AD21 AG21">
    <cfRule type="cellIs" dxfId="46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  <c r="AJ1" s="96"/>
      <c r="AK1" s="96"/>
      <c r="AL1" s="96"/>
      <c r="AM1" s="96"/>
      <c r="AN1" s="96"/>
      <c r="AO1" s="96"/>
      <c r="AP1" s="96"/>
      <c r="AQ1" s="97" t="s">
        <v>57</v>
      </c>
      <c r="AR1" s="97"/>
      <c r="AS1" s="97"/>
      <c r="AT1" s="97"/>
      <c r="AU1" s="97"/>
      <c r="AV1" s="97"/>
      <c r="AW1" s="96"/>
      <c r="AX1" s="96"/>
      <c r="AY1" s="96"/>
      <c r="AZ1" s="96"/>
      <c r="BA1" s="96"/>
      <c r="BB1" s="96"/>
      <c r="BC1" s="96"/>
      <c r="BD1" s="96"/>
    </row>
    <row r="2" spans="1:56" ht="18.75" customHeight="1" x14ac:dyDescent="0.3">
      <c r="A2" s="30"/>
      <c r="B2" s="30"/>
      <c r="C2" s="95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104" t="s">
        <v>58</v>
      </c>
      <c r="AK4" s="104"/>
      <c r="AL4" s="104"/>
      <c r="AM4" s="104"/>
      <c r="AN4" s="104"/>
      <c r="AO4" s="104"/>
      <c r="AP4" s="103"/>
      <c r="AQ4" s="103"/>
      <c r="AR4" s="103"/>
      <c r="AT4" s="102" t="s">
        <v>56</v>
      </c>
      <c r="AV4" s="100"/>
      <c r="AW4" s="100"/>
      <c r="AX4" s="100"/>
      <c r="AY4" s="13"/>
      <c r="AZ4" s="99" t="s">
        <v>59</v>
      </c>
      <c r="BA4" s="99"/>
      <c r="BB4" s="99"/>
      <c r="BC4" s="99"/>
      <c r="BD4" s="9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4"/>
      <c r="AK5" s="104"/>
      <c r="AL5" s="104"/>
      <c r="AM5" s="104"/>
      <c r="AN5" s="104"/>
      <c r="AO5" s="104"/>
      <c r="AP5" s="103"/>
      <c r="AQ5" s="103"/>
      <c r="AR5" s="103"/>
      <c r="AT5" s="102"/>
      <c r="AV5" s="100"/>
      <c r="AW5" s="100"/>
      <c r="AX5" s="100"/>
      <c r="AY5" s="56"/>
      <c r="AZ5" s="99"/>
      <c r="BA5" s="99"/>
      <c r="BB5" s="99"/>
      <c r="BC5" s="99"/>
      <c r="BD5" s="99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104"/>
      <c r="AK6" s="104"/>
      <c r="AL6" s="104"/>
      <c r="AM6" s="104"/>
      <c r="AN6" s="104"/>
      <c r="AO6" s="104"/>
      <c r="AP6" s="103"/>
      <c r="AQ6" s="103"/>
      <c r="AR6" s="103"/>
      <c r="AT6" s="102"/>
      <c r="AV6" s="100"/>
      <c r="AW6" s="100"/>
      <c r="AX6" s="100"/>
      <c r="AY6" s="14"/>
      <c r="AZ6" s="99"/>
      <c r="BA6" s="99"/>
      <c r="BB6" s="99"/>
      <c r="BC6" s="99"/>
      <c r="BD6" s="99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104"/>
      <c r="AK7" s="104"/>
      <c r="AL7" s="104"/>
      <c r="AM7" s="104"/>
      <c r="AN7" s="104"/>
      <c r="AO7" s="104"/>
      <c r="AP7" s="103"/>
      <c r="AQ7" s="103"/>
      <c r="AR7" s="103"/>
      <c r="AT7" s="102"/>
      <c r="AV7" s="100"/>
      <c r="AW7" s="100"/>
      <c r="AX7" s="100"/>
      <c r="AY7" s="14"/>
      <c r="AZ7" s="99"/>
      <c r="BA7" s="99"/>
      <c r="BB7" s="99"/>
      <c r="BC7" s="99"/>
      <c r="BD7" s="99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105" t="s">
        <v>45</v>
      </c>
      <c r="AL10" s="105" t="s">
        <v>47</v>
      </c>
      <c r="AN10" s="105" t="s">
        <v>46</v>
      </c>
      <c r="AP10" s="105" t="s">
        <v>48</v>
      </c>
      <c r="AR10" s="105" t="s">
        <v>49</v>
      </c>
      <c r="AT10" s="105" t="s">
        <v>50</v>
      </c>
      <c r="AV10" s="105" t="s">
        <v>51</v>
      </c>
      <c r="AX10" s="105" t="s">
        <v>52</v>
      </c>
      <c r="AZ10" s="105" t="s">
        <v>53</v>
      </c>
      <c r="BB10" s="105" t="s">
        <v>54</v>
      </c>
      <c r="BD10" s="105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105"/>
      <c r="AL11" s="105"/>
      <c r="AN11" s="105"/>
      <c r="AP11" s="105"/>
      <c r="AR11" s="105"/>
      <c r="AT11" s="105"/>
      <c r="AV11" s="105"/>
      <c r="AX11" s="105"/>
      <c r="AZ11" s="105"/>
      <c r="BB11" s="105"/>
      <c r="BD11" s="105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8"/>
      <c r="AL12" s="98"/>
      <c r="AN12" s="98"/>
      <c r="AP12" s="98"/>
      <c r="AR12" s="98"/>
      <c r="AT12" s="98"/>
      <c r="AV12" s="98"/>
      <c r="AX12" s="98"/>
      <c r="AZ12" s="98"/>
      <c r="BB12" s="98"/>
      <c r="BD12" s="98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98"/>
      <c r="AL13" s="98"/>
      <c r="AN13" s="98"/>
      <c r="AP13" s="98"/>
      <c r="AR13" s="98"/>
      <c r="AT13" s="98"/>
      <c r="AV13" s="98"/>
      <c r="AX13" s="98"/>
      <c r="AZ13" s="98"/>
      <c r="BB13" s="98"/>
      <c r="BD13" s="98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98"/>
      <c r="AL14" s="98"/>
      <c r="AN14" s="98"/>
      <c r="AP14" s="98"/>
      <c r="AR14" s="98"/>
      <c r="AT14" s="98"/>
      <c r="AV14" s="98"/>
      <c r="AX14" s="98"/>
      <c r="AZ14" s="98"/>
      <c r="BB14" s="98"/>
      <c r="BD14" s="98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98"/>
      <c r="AL15" s="98"/>
      <c r="AN15" s="101" t="s">
        <v>60</v>
      </c>
      <c r="AP15" s="98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98"/>
      <c r="AL16" s="98"/>
      <c r="AN16" s="101"/>
      <c r="AP16" s="98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98"/>
      <c r="AL17" s="98"/>
      <c r="AN17" s="101"/>
      <c r="AP17" s="98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98"/>
      <c r="AL18" s="98"/>
      <c r="AN18" s="101"/>
      <c r="AP18" s="98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6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60" priority="13" operator="greaterThan">
      <formula>0</formula>
    </cfRule>
  </conditionalFormatting>
  <conditionalFormatting sqref="F22">
    <cfRule type="cellIs" dxfId="459" priority="12" operator="greaterThan">
      <formula>0</formula>
    </cfRule>
  </conditionalFormatting>
  <conditionalFormatting sqref="L22 O22 R22 U22 X22 AA22 AD22 AG22">
    <cfRule type="cellIs" dxfId="458" priority="11" operator="greaterThan">
      <formula>0</formula>
    </cfRule>
  </conditionalFormatting>
  <conditionalFormatting sqref="F23">
    <cfRule type="cellIs" dxfId="457" priority="10" operator="greaterThan">
      <formula>0</formula>
    </cfRule>
  </conditionalFormatting>
  <conditionalFormatting sqref="L23 O23 R23 U23 X23 AA23 AD23 AG23">
    <cfRule type="cellIs" dxfId="456" priority="9" operator="greaterThan">
      <formula>0</formula>
    </cfRule>
  </conditionalFormatting>
  <conditionalFormatting sqref="F24">
    <cfRule type="cellIs" dxfId="455" priority="8" operator="greaterThan">
      <formula>0</formula>
    </cfRule>
  </conditionalFormatting>
  <conditionalFormatting sqref="I24 L24 O24 R24 U24 X24 AA24 AD24 AG24">
    <cfRule type="cellIs" dxfId="454" priority="7" operator="greaterThan">
      <formula>0</formula>
    </cfRule>
  </conditionalFormatting>
  <conditionalFormatting sqref="F9">
    <cfRule type="cellIs" dxfId="453" priority="6" operator="greaterThan">
      <formula>0</formula>
    </cfRule>
  </conditionalFormatting>
  <conditionalFormatting sqref="I9 L9 O9 R9 U9 X9 AA9 AD9 AG9">
    <cfRule type="cellIs" dxfId="452" priority="5" operator="greaterThan">
      <formula>0</formula>
    </cfRule>
  </conditionalFormatting>
  <conditionalFormatting sqref="F19">
    <cfRule type="cellIs" dxfId="451" priority="4" operator="greaterThan">
      <formula>0</formula>
    </cfRule>
  </conditionalFormatting>
  <conditionalFormatting sqref="L19 O19 R19 U19 X19 AA19 AD19 AG19">
    <cfRule type="cellIs" dxfId="450" priority="3" operator="greaterThan">
      <formula>0</formula>
    </cfRule>
  </conditionalFormatting>
  <conditionalFormatting sqref="F21">
    <cfRule type="cellIs" dxfId="449" priority="2" operator="greaterThan">
      <formula>0</formula>
    </cfRule>
  </conditionalFormatting>
  <conditionalFormatting sqref="L21 O21 R21 U21 X21 AA21 AD21 AG21">
    <cfRule type="cellIs" dxfId="44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  <c r="AJ1" s="96"/>
      <c r="AK1" s="96"/>
      <c r="AL1" s="96"/>
      <c r="AM1" s="96"/>
      <c r="AN1" s="96"/>
      <c r="AO1" s="96"/>
      <c r="AP1" s="96"/>
      <c r="AQ1" s="97" t="s">
        <v>57</v>
      </c>
      <c r="AR1" s="97"/>
      <c r="AS1" s="97"/>
      <c r="AT1" s="97"/>
      <c r="AU1" s="97"/>
      <c r="AV1" s="97"/>
      <c r="AW1" s="96"/>
      <c r="AX1" s="96"/>
      <c r="AY1" s="96"/>
      <c r="AZ1" s="96"/>
      <c r="BA1" s="96"/>
      <c r="BB1" s="96"/>
      <c r="BC1" s="96"/>
      <c r="BD1" s="96"/>
    </row>
    <row r="2" spans="1:56" ht="18.75" customHeight="1" x14ac:dyDescent="0.3">
      <c r="A2" s="30"/>
      <c r="B2" s="30"/>
      <c r="C2" s="95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104" t="s">
        <v>58</v>
      </c>
      <c r="AK4" s="104"/>
      <c r="AL4" s="104"/>
      <c r="AM4" s="104"/>
      <c r="AN4" s="104"/>
      <c r="AO4" s="104"/>
      <c r="AP4" s="103"/>
      <c r="AQ4" s="103"/>
      <c r="AR4" s="103"/>
      <c r="AT4" s="102" t="s">
        <v>56</v>
      </c>
      <c r="AV4" s="100"/>
      <c r="AW4" s="100"/>
      <c r="AX4" s="100"/>
      <c r="AY4" s="13"/>
      <c r="AZ4" s="99" t="s">
        <v>59</v>
      </c>
      <c r="BA4" s="99"/>
      <c r="BB4" s="99"/>
      <c r="BC4" s="99"/>
      <c r="BD4" s="9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4"/>
      <c r="AK5" s="104"/>
      <c r="AL5" s="104"/>
      <c r="AM5" s="104"/>
      <c r="AN5" s="104"/>
      <c r="AO5" s="104"/>
      <c r="AP5" s="103"/>
      <c r="AQ5" s="103"/>
      <c r="AR5" s="103"/>
      <c r="AT5" s="102"/>
      <c r="AV5" s="100"/>
      <c r="AW5" s="100"/>
      <c r="AX5" s="100"/>
      <c r="AY5" s="58"/>
      <c r="AZ5" s="99"/>
      <c r="BA5" s="99"/>
      <c r="BB5" s="99"/>
      <c r="BC5" s="99"/>
      <c r="BD5" s="99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4"/>
      <c r="AK6" s="104"/>
      <c r="AL6" s="104"/>
      <c r="AM6" s="104"/>
      <c r="AN6" s="104"/>
      <c r="AO6" s="104"/>
      <c r="AP6" s="103"/>
      <c r="AQ6" s="103"/>
      <c r="AR6" s="103"/>
      <c r="AT6" s="102"/>
      <c r="AV6" s="100"/>
      <c r="AW6" s="100"/>
      <c r="AX6" s="100"/>
      <c r="AY6" s="14"/>
      <c r="AZ6" s="99"/>
      <c r="BA6" s="99"/>
      <c r="BB6" s="99"/>
      <c r="BC6" s="99"/>
      <c r="BD6" s="99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104"/>
      <c r="AK7" s="104"/>
      <c r="AL7" s="104"/>
      <c r="AM7" s="104"/>
      <c r="AN7" s="104"/>
      <c r="AO7" s="104"/>
      <c r="AP7" s="103"/>
      <c r="AQ7" s="103"/>
      <c r="AR7" s="103"/>
      <c r="AT7" s="102"/>
      <c r="AV7" s="100"/>
      <c r="AW7" s="100"/>
      <c r="AX7" s="100"/>
      <c r="AY7" s="14"/>
      <c r="AZ7" s="99"/>
      <c r="BA7" s="99"/>
      <c r="BB7" s="99"/>
      <c r="BC7" s="99"/>
      <c r="BD7" s="99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5" t="s">
        <v>45</v>
      </c>
      <c r="AL10" s="105" t="s">
        <v>47</v>
      </c>
      <c r="AN10" s="105" t="s">
        <v>46</v>
      </c>
      <c r="AP10" s="105" t="s">
        <v>48</v>
      </c>
      <c r="AR10" s="105" t="s">
        <v>49</v>
      </c>
      <c r="AT10" s="105" t="s">
        <v>50</v>
      </c>
      <c r="AV10" s="105" t="s">
        <v>51</v>
      </c>
      <c r="AX10" s="105" t="s">
        <v>52</v>
      </c>
      <c r="AZ10" s="105" t="s">
        <v>53</v>
      </c>
      <c r="BB10" s="105" t="s">
        <v>54</v>
      </c>
      <c r="BD10" s="105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5"/>
      <c r="AL11" s="105"/>
      <c r="AN11" s="105"/>
      <c r="AP11" s="105"/>
      <c r="AR11" s="105"/>
      <c r="AT11" s="105"/>
      <c r="AV11" s="105"/>
      <c r="AX11" s="105"/>
      <c r="AZ11" s="105"/>
      <c r="BB11" s="105"/>
      <c r="BD11" s="105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8"/>
      <c r="AL12" s="98"/>
      <c r="AN12" s="98"/>
      <c r="AP12" s="98"/>
      <c r="AR12" s="98"/>
      <c r="AT12" s="98"/>
      <c r="AV12" s="98"/>
      <c r="AX12" s="98"/>
      <c r="AZ12" s="98"/>
      <c r="BB12" s="98"/>
      <c r="BD12" s="98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8"/>
      <c r="AL13" s="98"/>
      <c r="AN13" s="98"/>
      <c r="AP13" s="98"/>
      <c r="AR13" s="98"/>
      <c r="AT13" s="98"/>
      <c r="AV13" s="98"/>
      <c r="AX13" s="98"/>
      <c r="AZ13" s="98"/>
      <c r="BB13" s="98"/>
      <c r="BD13" s="98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8"/>
      <c r="AL14" s="98"/>
      <c r="AN14" s="98"/>
      <c r="AP14" s="98"/>
      <c r="AR14" s="98"/>
      <c r="AT14" s="98"/>
      <c r="AV14" s="98"/>
      <c r="AX14" s="98"/>
      <c r="AZ14" s="98"/>
      <c r="BB14" s="98"/>
      <c r="BD14" s="98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8"/>
      <c r="AL15" s="98"/>
      <c r="AN15" s="101" t="s">
        <v>60</v>
      </c>
      <c r="AP15" s="98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8"/>
      <c r="AL16" s="98"/>
      <c r="AN16" s="101"/>
      <c r="AP16" s="98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8"/>
      <c r="AL17" s="98"/>
      <c r="AN17" s="101"/>
      <c r="AP17" s="98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8"/>
      <c r="AL18" s="98"/>
      <c r="AN18" s="101"/>
      <c r="AP18" s="98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4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46" priority="13" operator="greaterThan">
      <formula>0</formula>
    </cfRule>
  </conditionalFormatting>
  <conditionalFormatting sqref="F22">
    <cfRule type="cellIs" dxfId="445" priority="12" operator="greaterThan">
      <formula>0</formula>
    </cfRule>
  </conditionalFormatting>
  <conditionalFormatting sqref="L22 O22 R22 U22 X22 AA22 AD22 AG22">
    <cfRule type="cellIs" dxfId="444" priority="11" operator="greaterThan">
      <formula>0</formula>
    </cfRule>
  </conditionalFormatting>
  <conditionalFormatting sqref="F23">
    <cfRule type="cellIs" dxfId="443" priority="10" operator="greaterThan">
      <formula>0</formula>
    </cfRule>
  </conditionalFormatting>
  <conditionalFormatting sqref="L23 O23 R23 U23 X23 AA23 AD23 AG23">
    <cfRule type="cellIs" dxfId="442" priority="9" operator="greaterThan">
      <formula>0</formula>
    </cfRule>
  </conditionalFormatting>
  <conditionalFormatting sqref="F24">
    <cfRule type="cellIs" dxfId="441" priority="8" operator="greaterThan">
      <formula>0</formula>
    </cfRule>
  </conditionalFormatting>
  <conditionalFormatting sqref="I24 L24 O24 R24 U24 X24 AA24 AD24 AG24">
    <cfRule type="cellIs" dxfId="440" priority="7" operator="greaterThan">
      <formula>0</formula>
    </cfRule>
  </conditionalFormatting>
  <conditionalFormatting sqref="F9">
    <cfRule type="cellIs" dxfId="439" priority="6" operator="greaterThan">
      <formula>0</formula>
    </cfRule>
  </conditionalFormatting>
  <conditionalFormatting sqref="I9 L9 O9 R9 U9 X9 AA9 AD9 AG9">
    <cfRule type="cellIs" dxfId="438" priority="5" operator="greaterThan">
      <formula>0</formula>
    </cfRule>
  </conditionalFormatting>
  <conditionalFormatting sqref="F19">
    <cfRule type="cellIs" dxfId="437" priority="4" operator="greaterThan">
      <formula>0</formula>
    </cfRule>
  </conditionalFormatting>
  <conditionalFormatting sqref="L19 O19 R19 U19 X19 AA19 AD19 AG19">
    <cfRule type="cellIs" dxfId="436" priority="3" operator="greaterThan">
      <formula>0</formula>
    </cfRule>
  </conditionalFormatting>
  <conditionalFormatting sqref="F21">
    <cfRule type="cellIs" dxfId="435" priority="2" operator="greaterThan">
      <formula>0</formula>
    </cfRule>
  </conditionalFormatting>
  <conditionalFormatting sqref="L21 O21 R21 U21 X21 AA21 AD21 AG21">
    <cfRule type="cellIs" dxfId="43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3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32" priority="13" operator="greaterThan">
      <formula>0</formula>
    </cfRule>
  </conditionalFormatting>
  <conditionalFormatting sqref="F22">
    <cfRule type="cellIs" dxfId="431" priority="12" operator="greaterThan">
      <formula>0</formula>
    </cfRule>
  </conditionalFormatting>
  <conditionalFormatting sqref="L22 O22 R22 U22 X22 AA22 AD22 AG22">
    <cfRule type="cellIs" dxfId="430" priority="11" operator="greaterThan">
      <formula>0</formula>
    </cfRule>
  </conditionalFormatting>
  <conditionalFormatting sqref="F23">
    <cfRule type="cellIs" dxfId="429" priority="10" operator="greaterThan">
      <formula>0</formula>
    </cfRule>
  </conditionalFormatting>
  <conditionalFormatting sqref="L23 O23 R23 U23 X23 AA23 AD23 AG23">
    <cfRule type="cellIs" dxfId="428" priority="9" operator="greaterThan">
      <formula>0</formula>
    </cfRule>
  </conditionalFormatting>
  <conditionalFormatting sqref="F24">
    <cfRule type="cellIs" dxfId="427" priority="8" operator="greaterThan">
      <formula>0</formula>
    </cfRule>
  </conditionalFormatting>
  <conditionalFormatting sqref="I24 L24 O24 R24 U24 X24 AA24 AD24 AG24">
    <cfRule type="cellIs" dxfId="426" priority="7" operator="greaterThan">
      <formula>0</formula>
    </cfRule>
  </conditionalFormatting>
  <conditionalFormatting sqref="F9">
    <cfRule type="cellIs" dxfId="425" priority="6" operator="greaterThan">
      <formula>0</formula>
    </cfRule>
  </conditionalFormatting>
  <conditionalFormatting sqref="I9 L9 O9 R9 U9 X9 AA9 AD9 AG9">
    <cfRule type="cellIs" dxfId="424" priority="5" operator="greaterThan">
      <formula>0</formula>
    </cfRule>
  </conditionalFormatting>
  <conditionalFormatting sqref="F19">
    <cfRule type="cellIs" dxfId="423" priority="4" operator="greaterThan">
      <formula>0</formula>
    </cfRule>
  </conditionalFormatting>
  <conditionalFormatting sqref="L19 O19 R19 U19 X19 AA19 AD19 AG19">
    <cfRule type="cellIs" dxfId="422" priority="3" operator="greaterThan">
      <formula>0</formula>
    </cfRule>
  </conditionalFormatting>
  <conditionalFormatting sqref="F21">
    <cfRule type="cellIs" dxfId="421" priority="2" operator="greaterThan">
      <formula>0</formula>
    </cfRule>
  </conditionalFormatting>
  <conditionalFormatting sqref="L21 O21 R21 U21 X21 AA21 AD21 AG21">
    <cfRule type="cellIs" dxfId="42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18" priority="13" operator="greaterThan">
      <formula>0</formula>
    </cfRule>
  </conditionalFormatting>
  <conditionalFormatting sqref="F22">
    <cfRule type="cellIs" dxfId="417" priority="12" operator="greaterThan">
      <formula>0</formula>
    </cfRule>
  </conditionalFormatting>
  <conditionalFormatting sqref="L22 O22 R22 U22 X22 AA22 AD22 AG22">
    <cfRule type="cellIs" dxfId="416" priority="11" operator="greaterThan">
      <formula>0</formula>
    </cfRule>
  </conditionalFormatting>
  <conditionalFormatting sqref="F23">
    <cfRule type="cellIs" dxfId="415" priority="10" operator="greaterThan">
      <formula>0</formula>
    </cfRule>
  </conditionalFormatting>
  <conditionalFormatting sqref="L23 O23 R23 U23 X23 AA23 AD23 AG23">
    <cfRule type="cellIs" dxfId="414" priority="9" operator="greaterThan">
      <formula>0</formula>
    </cfRule>
  </conditionalFormatting>
  <conditionalFormatting sqref="F24">
    <cfRule type="cellIs" dxfId="413" priority="8" operator="greaterThan">
      <formula>0</formula>
    </cfRule>
  </conditionalFormatting>
  <conditionalFormatting sqref="I24 L24 O24 R24 U24 X24 AA24 AD24 AG24">
    <cfRule type="cellIs" dxfId="412" priority="7" operator="greaterThan">
      <formula>0</formula>
    </cfRule>
  </conditionalFormatting>
  <conditionalFormatting sqref="F9">
    <cfRule type="cellIs" dxfId="411" priority="6" operator="greaterThan">
      <formula>0</formula>
    </cfRule>
  </conditionalFormatting>
  <conditionalFormatting sqref="I9 L9 O9 R9 U9 X9 AA9 AD9 AG9">
    <cfRule type="cellIs" dxfId="410" priority="5" operator="greaterThan">
      <formula>0</formula>
    </cfRule>
  </conditionalFormatting>
  <conditionalFormatting sqref="F19">
    <cfRule type="cellIs" dxfId="409" priority="4" operator="greaterThan">
      <formula>0</formula>
    </cfRule>
  </conditionalFormatting>
  <conditionalFormatting sqref="L19 O19 R19 U19 X19 AA19 AD19 AG19">
    <cfRule type="cellIs" dxfId="408" priority="3" operator="greaterThan">
      <formula>0</formula>
    </cfRule>
  </conditionalFormatting>
  <conditionalFormatting sqref="F21">
    <cfRule type="cellIs" dxfId="407" priority="2" operator="greaterThan">
      <formula>0</formula>
    </cfRule>
  </conditionalFormatting>
  <conditionalFormatting sqref="L21 O21 R21 U21 X21 AA21 AD21 AG21">
    <cfRule type="cellIs" dxfId="40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#33</vt:lpstr>
      <vt:lpstr>#34</vt:lpstr>
      <vt:lpstr>#35</vt:lpstr>
      <vt:lpstr>#36</vt:lpstr>
      <vt:lpstr>#37</vt:lpstr>
      <vt:lpstr>#38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2022-11-13T21:13:37Z</dcterms:modified>
</cp:coreProperties>
</file>