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7" activeTab="37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#36" sheetId="41" r:id="rId36"/>
    <sheet name="#37" sheetId="42" r:id="rId37"/>
    <sheet name="rank" sheetId="5" r:id="rId38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5" hidden="1">'#36'!$B$5:$AG$23</definedName>
    <definedName name="_xlnm._FilterDatabase" localSheetId="36" hidden="1">'#37'!$B$5:$AG$23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7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42" l="1"/>
  <c r="AD14" i="42"/>
  <c r="AA14" i="42"/>
  <c r="X14" i="42"/>
  <c r="U14" i="42"/>
  <c r="R14" i="42"/>
  <c r="O14" i="42"/>
  <c r="L14" i="42"/>
  <c r="I14" i="42"/>
  <c r="F14" i="42"/>
  <c r="AG11" i="42"/>
  <c r="AD11" i="42"/>
  <c r="AA11" i="42"/>
  <c r="X11" i="42"/>
  <c r="U11" i="42"/>
  <c r="R11" i="42"/>
  <c r="O11" i="42"/>
  <c r="L11" i="42"/>
  <c r="I11" i="42"/>
  <c r="F11" i="42"/>
  <c r="AG20" i="42"/>
  <c r="AD20" i="42"/>
  <c r="AA20" i="42"/>
  <c r="X20" i="42"/>
  <c r="U20" i="42"/>
  <c r="R20" i="42"/>
  <c r="O20" i="42"/>
  <c r="L20" i="42"/>
  <c r="I20" i="42"/>
  <c r="F20" i="42"/>
  <c r="AG19" i="42"/>
  <c r="AD19" i="42"/>
  <c r="AA19" i="42"/>
  <c r="X19" i="42"/>
  <c r="U19" i="42"/>
  <c r="R19" i="42"/>
  <c r="O19" i="42"/>
  <c r="L19" i="42"/>
  <c r="I19" i="42"/>
  <c r="F19" i="42"/>
  <c r="AG18" i="42"/>
  <c r="AD18" i="42"/>
  <c r="AA18" i="42"/>
  <c r="X18" i="42"/>
  <c r="U18" i="42"/>
  <c r="R18" i="42"/>
  <c r="O18" i="42"/>
  <c r="L18" i="42"/>
  <c r="I18" i="42"/>
  <c r="F18" i="42"/>
  <c r="AG15" i="42"/>
  <c r="AD15" i="42"/>
  <c r="AA15" i="42"/>
  <c r="X15" i="42"/>
  <c r="U15" i="42"/>
  <c r="R15" i="42"/>
  <c r="O15" i="42"/>
  <c r="L15" i="42"/>
  <c r="I15" i="42"/>
  <c r="F15" i="42"/>
  <c r="AG13" i="42"/>
  <c r="AD13" i="42"/>
  <c r="AA13" i="42"/>
  <c r="X13" i="42"/>
  <c r="U13" i="42"/>
  <c r="R13" i="42"/>
  <c r="O13" i="42"/>
  <c r="L13" i="42"/>
  <c r="I13" i="42"/>
  <c r="F13" i="42"/>
  <c r="AG7" i="42"/>
  <c r="AD7" i="42"/>
  <c r="AA7" i="42"/>
  <c r="X7" i="42"/>
  <c r="U7" i="42"/>
  <c r="R7" i="42"/>
  <c r="O7" i="42"/>
  <c r="L7" i="42"/>
  <c r="I7" i="42"/>
  <c r="F7" i="42"/>
  <c r="AG23" i="42"/>
  <c r="AD23" i="42"/>
  <c r="AA23" i="42"/>
  <c r="X23" i="42"/>
  <c r="U23" i="42"/>
  <c r="R23" i="42"/>
  <c r="O23" i="42"/>
  <c r="L23" i="42"/>
  <c r="I23" i="42"/>
  <c r="F23" i="42"/>
  <c r="AG22" i="42"/>
  <c r="AD22" i="42"/>
  <c r="AA22" i="42"/>
  <c r="X22" i="42"/>
  <c r="U22" i="42"/>
  <c r="R22" i="42"/>
  <c r="O22" i="42"/>
  <c r="L22" i="42"/>
  <c r="I22" i="42"/>
  <c r="F22" i="42"/>
  <c r="AG21" i="42"/>
  <c r="AD21" i="42"/>
  <c r="AA21" i="42"/>
  <c r="X21" i="42"/>
  <c r="U21" i="42"/>
  <c r="R21" i="42"/>
  <c r="O21" i="42"/>
  <c r="L21" i="42"/>
  <c r="I21" i="42"/>
  <c r="F21" i="42"/>
  <c r="AG17" i="42"/>
  <c r="AD17" i="42"/>
  <c r="AA17" i="42"/>
  <c r="X17" i="42"/>
  <c r="U17" i="42"/>
  <c r="R17" i="42"/>
  <c r="O17" i="42"/>
  <c r="L17" i="42"/>
  <c r="I17" i="42"/>
  <c r="F17" i="42"/>
  <c r="AG16" i="42"/>
  <c r="AD16" i="42"/>
  <c r="AA16" i="42"/>
  <c r="X16" i="42"/>
  <c r="U16" i="42"/>
  <c r="R16" i="42"/>
  <c r="O16" i="42"/>
  <c r="L16" i="42"/>
  <c r="I16" i="42"/>
  <c r="F16" i="42"/>
  <c r="AG12" i="42"/>
  <c r="AD12" i="42"/>
  <c r="AA12" i="42"/>
  <c r="X12" i="42"/>
  <c r="U12" i="42"/>
  <c r="R12" i="42"/>
  <c r="O12" i="42"/>
  <c r="L12" i="42"/>
  <c r="I12" i="42"/>
  <c r="F12" i="42"/>
  <c r="AG10" i="42"/>
  <c r="AD10" i="42"/>
  <c r="AA10" i="42"/>
  <c r="X10" i="42"/>
  <c r="U10" i="42"/>
  <c r="R10" i="42"/>
  <c r="O10" i="42"/>
  <c r="L10" i="42"/>
  <c r="I10" i="42"/>
  <c r="F10" i="42"/>
  <c r="AG9" i="42"/>
  <c r="AD9" i="42"/>
  <c r="AA9" i="42"/>
  <c r="X9" i="42"/>
  <c r="U9" i="42"/>
  <c r="R9" i="42"/>
  <c r="O9" i="42"/>
  <c r="L9" i="42"/>
  <c r="I9" i="42"/>
  <c r="F9" i="42"/>
  <c r="AG8" i="42"/>
  <c r="AD8" i="42"/>
  <c r="AA8" i="42"/>
  <c r="X8" i="42"/>
  <c r="U8" i="42"/>
  <c r="R8" i="42"/>
  <c r="O8" i="42"/>
  <c r="L8" i="42"/>
  <c r="I8" i="42"/>
  <c r="F8" i="42"/>
  <c r="AG6" i="42"/>
  <c r="AD6" i="42"/>
  <c r="AA6" i="42"/>
  <c r="X6" i="42"/>
  <c r="U6" i="42"/>
  <c r="R6" i="42"/>
  <c r="O6" i="42"/>
  <c r="L6" i="42"/>
  <c r="I6" i="42"/>
  <c r="F6" i="42"/>
  <c r="C11" i="42" l="1"/>
  <c r="C22" i="42"/>
  <c r="C7" i="42"/>
  <c r="C15" i="42"/>
  <c r="C19" i="42"/>
  <c r="C10" i="42"/>
  <c r="C13" i="42"/>
  <c r="C8" i="42"/>
  <c r="C21" i="42"/>
  <c r="C23" i="42"/>
  <c r="C20" i="42"/>
  <c r="C6" i="42"/>
  <c r="C9" i="42"/>
  <c r="C12" i="42"/>
  <c r="C17" i="42"/>
  <c r="C16" i="42"/>
  <c r="C18" i="42"/>
  <c r="C14" i="42"/>
  <c r="AG17" i="41"/>
  <c r="AD17" i="41"/>
  <c r="AA17" i="41"/>
  <c r="X17" i="41"/>
  <c r="U17" i="41"/>
  <c r="R17" i="41"/>
  <c r="O17" i="41"/>
  <c r="L17" i="41"/>
  <c r="I17" i="41"/>
  <c r="F17" i="41"/>
  <c r="AG11" i="41"/>
  <c r="AD11" i="41"/>
  <c r="AA11" i="41"/>
  <c r="X11" i="41"/>
  <c r="U11" i="41"/>
  <c r="R11" i="41"/>
  <c r="O11" i="41"/>
  <c r="L11" i="41"/>
  <c r="I11" i="41"/>
  <c r="F11" i="41"/>
  <c r="AG14" i="41"/>
  <c r="AD14" i="41"/>
  <c r="AA14" i="41"/>
  <c r="X14" i="41"/>
  <c r="U14" i="41"/>
  <c r="R14" i="41"/>
  <c r="O14" i="41"/>
  <c r="L14" i="41"/>
  <c r="I14" i="41"/>
  <c r="F14" i="41"/>
  <c r="AG23" i="41"/>
  <c r="AD23" i="41"/>
  <c r="AA23" i="41"/>
  <c r="X23" i="41"/>
  <c r="U23" i="41"/>
  <c r="R23" i="41"/>
  <c r="O23" i="41"/>
  <c r="L23" i="41"/>
  <c r="I23" i="41"/>
  <c r="F23" i="41"/>
  <c r="AG7" i="41"/>
  <c r="AD7" i="41"/>
  <c r="AA7" i="41"/>
  <c r="X7" i="41"/>
  <c r="U7" i="41"/>
  <c r="R7" i="41"/>
  <c r="O7" i="41"/>
  <c r="L7" i="41"/>
  <c r="I7" i="41"/>
  <c r="F7" i="41"/>
  <c r="AG6" i="41"/>
  <c r="AD6" i="41"/>
  <c r="AA6" i="41"/>
  <c r="X6" i="41"/>
  <c r="U6" i="41"/>
  <c r="R6" i="41"/>
  <c r="O6" i="41"/>
  <c r="L6" i="41"/>
  <c r="I6" i="41"/>
  <c r="F6" i="41"/>
  <c r="AG15" i="41"/>
  <c r="AD15" i="41"/>
  <c r="AA15" i="41"/>
  <c r="X15" i="41"/>
  <c r="U15" i="41"/>
  <c r="R15" i="41"/>
  <c r="O15" i="41"/>
  <c r="L15" i="41"/>
  <c r="I15" i="41"/>
  <c r="F15" i="41"/>
  <c r="AG19" i="41"/>
  <c r="AD19" i="41"/>
  <c r="AA19" i="41"/>
  <c r="X19" i="41"/>
  <c r="U19" i="41"/>
  <c r="R19" i="41"/>
  <c r="O19" i="41"/>
  <c r="L19" i="41"/>
  <c r="I19" i="41"/>
  <c r="F19" i="41"/>
  <c r="AG12" i="41"/>
  <c r="AD12" i="41"/>
  <c r="AA12" i="41"/>
  <c r="X12" i="41"/>
  <c r="U12" i="41"/>
  <c r="R12" i="41"/>
  <c r="O12" i="41"/>
  <c r="L12" i="41"/>
  <c r="I12" i="41"/>
  <c r="F12" i="41"/>
  <c r="AG18" i="41"/>
  <c r="AD18" i="41"/>
  <c r="AA18" i="41"/>
  <c r="X18" i="41"/>
  <c r="U18" i="41"/>
  <c r="R18" i="41"/>
  <c r="O18" i="41"/>
  <c r="L18" i="41"/>
  <c r="I18" i="41"/>
  <c r="F18" i="41"/>
  <c r="AG8" i="41"/>
  <c r="AD8" i="41"/>
  <c r="AA8" i="41"/>
  <c r="X8" i="41"/>
  <c r="U8" i="41"/>
  <c r="R8" i="41"/>
  <c r="O8" i="41"/>
  <c r="L8" i="41"/>
  <c r="I8" i="41"/>
  <c r="F8" i="41"/>
  <c r="AG13" i="41"/>
  <c r="AD13" i="41"/>
  <c r="AA13" i="41"/>
  <c r="X13" i="41"/>
  <c r="U13" i="41"/>
  <c r="R13" i="41"/>
  <c r="O13" i="41"/>
  <c r="L13" i="41"/>
  <c r="I13" i="41"/>
  <c r="F13" i="41"/>
  <c r="AG22" i="41"/>
  <c r="AD22" i="41"/>
  <c r="AA22" i="41"/>
  <c r="X22" i="41"/>
  <c r="U22" i="41"/>
  <c r="R22" i="41"/>
  <c r="O22" i="41"/>
  <c r="L22" i="41"/>
  <c r="I22" i="41"/>
  <c r="F22" i="41"/>
  <c r="AG9" i="41"/>
  <c r="AD9" i="41"/>
  <c r="AA9" i="41"/>
  <c r="X9" i="41"/>
  <c r="U9" i="41"/>
  <c r="R9" i="41"/>
  <c r="O9" i="41"/>
  <c r="L9" i="41"/>
  <c r="I9" i="41"/>
  <c r="F9" i="41"/>
  <c r="AG20" i="41"/>
  <c r="AD20" i="41"/>
  <c r="AA20" i="41"/>
  <c r="X20" i="41"/>
  <c r="U20" i="41"/>
  <c r="R20" i="41"/>
  <c r="O20" i="41"/>
  <c r="L20" i="41"/>
  <c r="I20" i="41"/>
  <c r="F20" i="41"/>
  <c r="AG10" i="41"/>
  <c r="AD10" i="41"/>
  <c r="AA10" i="41"/>
  <c r="X10" i="41"/>
  <c r="U10" i="41"/>
  <c r="R10" i="41"/>
  <c r="O10" i="41"/>
  <c r="L10" i="41"/>
  <c r="I10" i="41"/>
  <c r="F10" i="41"/>
  <c r="AG16" i="41"/>
  <c r="AD16" i="41"/>
  <c r="AA16" i="41"/>
  <c r="X16" i="41"/>
  <c r="U16" i="41"/>
  <c r="R16" i="41"/>
  <c r="O16" i="41"/>
  <c r="L16" i="41"/>
  <c r="I16" i="41"/>
  <c r="F16" i="41"/>
  <c r="AG21" i="41"/>
  <c r="AD21" i="41"/>
  <c r="AA21" i="41"/>
  <c r="X21" i="41"/>
  <c r="U21" i="41"/>
  <c r="R21" i="41"/>
  <c r="O21" i="41"/>
  <c r="L21" i="41"/>
  <c r="I21" i="41"/>
  <c r="F21" i="41"/>
  <c r="C11" i="41" l="1"/>
  <c r="C6" i="41"/>
  <c r="C21" i="41"/>
  <c r="C9" i="41"/>
  <c r="C22" i="41"/>
  <c r="C12" i="41"/>
  <c r="C7" i="41"/>
  <c r="C18" i="41"/>
  <c r="C19" i="41"/>
  <c r="C14" i="41"/>
  <c r="C17" i="41"/>
  <c r="C16" i="41"/>
  <c r="C20" i="41"/>
  <c r="C13" i="41"/>
  <c r="C23" i="41"/>
  <c r="C8" i="41"/>
  <c r="C10" i="41"/>
  <c r="C15" i="41"/>
  <c r="AG16" i="40"/>
  <c r="AD16" i="40"/>
  <c r="AA16" i="40"/>
  <c r="X16" i="40"/>
  <c r="U16" i="40"/>
  <c r="R16" i="40"/>
  <c r="O16" i="40"/>
  <c r="L16" i="40"/>
  <c r="I16" i="40"/>
  <c r="F16" i="40"/>
  <c r="AG6" i="40"/>
  <c r="AD6" i="40"/>
  <c r="AA6" i="40"/>
  <c r="X6" i="40"/>
  <c r="U6" i="40"/>
  <c r="R6" i="40"/>
  <c r="O6" i="40"/>
  <c r="L6" i="40"/>
  <c r="I6" i="40"/>
  <c r="F6" i="40"/>
  <c r="AG23" i="40"/>
  <c r="AD23" i="40"/>
  <c r="AA23" i="40"/>
  <c r="X23" i="40"/>
  <c r="U23" i="40"/>
  <c r="R23" i="40"/>
  <c r="O23" i="40"/>
  <c r="L23" i="40"/>
  <c r="I23" i="40"/>
  <c r="F23" i="40"/>
  <c r="AG22" i="40"/>
  <c r="AD22" i="40"/>
  <c r="AA22" i="40"/>
  <c r="X22" i="40"/>
  <c r="U22" i="40"/>
  <c r="R22" i="40"/>
  <c r="O22" i="40"/>
  <c r="L22" i="40"/>
  <c r="I22" i="40"/>
  <c r="F22" i="40"/>
  <c r="AG11" i="40"/>
  <c r="AD11" i="40"/>
  <c r="AA11" i="40"/>
  <c r="X11" i="40"/>
  <c r="U11" i="40"/>
  <c r="R11" i="40"/>
  <c r="O11" i="40"/>
  <c r="L11" i="40"/>
  <c r="I11" i="40"/>
  <c r="F11" i="40"/>
  <c r="AG13" i="40"/>
  <c r="AD13" i="40"/>
  <c r="AA13" i="40"/>
  <c r="X13" i="40"/>
  <c r="U13" i="40"/>
  <c r="R13" i="40"/>
  <c r="O13" i="40"/>
  <c r="L13" i="40"/>
  <c r="I13" i="40"/>
  <c r="F13" i="40"/>
  <c r="AG17" i="40"/>
  <c r="AD17" i="40"/>
  <c r="AA17" i="40"/>
  <c r="X17" i="40"/>
  <c r="U17" i="40"/>
  <c r="R17" i="40"/>
  <c r="O17" i="40"/>
  <c r="L17" i="40"/>
  <c r="I17" i="40"/>
  <c r="F17" i="40"/>
  <c r="AG12" i="40"/>
  <c r="AD12" i="40"/>
  <c r="AA12" i="40"/>
  <c r="X12" i="40"/>
  <c r="U12" i="40"/>
  <c r="R12" i="40"/>
  <c r="O12" i="40"/>
  <c r="L12" i="40"/>
  <c r="I12" i="40"/>
  <c r="F12" i="40"/>
  <c r="AG9" i="40"/>
  <c r="AD9" i="40"/>
  <c r="AA9" i="40"/>
  <c r="X9" i="40"/>
  <c r="U9" i="40"/>
  <c r="R9" i="40"/>
  <c r="O9" i="40"/>
  <c r="L9" i="40"/>
  <c r="I9" i="40"/>
  <c r="F9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20" i="40"/>
  <c r="AD20" i="40"/>
  <c r="AA20" i="40"/>
  <c r="X20" i="40"/>
  <c r="U20" i="40"/>
  <c r="R20" i="40"/>
  <c r="O20" i="40"/>
  <c r="L20" i="40"/>
  <c r="I20" i="40"/>
  <c r="F20" i="40"/>
  <c r="AG8" i="40"/>
  <c r="AD8" i="40"/>
  <c r="AA8" i="40"/>
  <c r="X8" i="40"/>
  <c r="U8" i="40"/>
  <c r="R8" i="40"/>
  <c r="O8" i="40"/>
  <c r="L8" i="40"/>
  <c r="I8" i="40"/>
  <c r="F8" i="40"/>
  <c r="AG10" i="40"/>
  <c r="AD10" i="40"/>
  <c r="AA10" i="40"/>
  <c r="X10" i="40"/>
  <c r="U10" i="40"/>
  <c r="R10" i="40"/>
  <c r="O10" i="40"/>
  <c r="L10" i="40"/>
  <c r="I10" i="40"/>
  <c r="F10" i="40"/>
  <c r="AG19" i="40"/>
  <c r="AD19" i="40"/>
  <c r="AA19" i="40"/>
  <c r="X19" i="40"/>
  <c r="U19" i="40"/>
  <c r="R19" i="40"/>
  <c r="O19" i="40"/>
  <c r="L19" i="40"/>
  <c r="I19" i="40"/>
  <c r="F19" i="40"/>
  <c r="AG7" i="40"/>
  <c r="AD7" i="40"/>
  <c r="AA7" i="40"/>
  <c r="X7" i="40"/>
  <c r="U7" i="40"/>
  <c r="R7" i="40"/>
  <c r="O7" i="40"/>
  <c r="L7" i="40"/>
  <c r="I7" i="40"/>
  <c r="F7" i="40"/>
  <c r="AG18" i="40"/>
  <c r="AD18" i="40"/>
  <c r="AA18" i="40"/>
  <c r="X18" i="40"/>
  <c r="U18" i="40"/>
  <c r="R18" i="40"/>
  <c r="O18" i="40"/>
  <c r="L18" i="40"/>
  <c r="I18" i="40"/>
  <c r="F18" i="40"/>
  <c r="AG21" i="40"/>
  <c r="AD21" i="40"/>
  <c r="AA21" i="40"/>
  <c r="X21" i="40"/>
  <c r="U21" i="40"/>
  <c r="R21" i="40"/>
  <c r="O21" i="40"/>
  <c r="L21" i="40"/>
  <c r="I21" i="40"/>
  <c r="F21" i="40"/>
  <c r="C21" i="40" l="1"/>
  <c r="C16" i="40"/>
  <c r="C7" i="40"/>
  <c r="C10" i="40"/>
  <c r="C20" i="40"/>
  <c r="C6" i="40"/>
  <c r="C13" i="40"/>
  <c r="C15" i="40"/>
  <c r="C11" i="40"/>
  <c r="C12" i="40"/>
  <c r="C18" i="40"/>
  <c r="C19" i="40"/>
  <c r="C8" i="40"/>
  <c r="C14" i="40"/>
  <c r="C22" i="40"/>
  <c r="C9" i="40"/>
  <c r="C17" i="40"/>
  <c r="C2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8" i="5" l="1"/>
  <c r="C9" i="5"/>
  <c r="C2" i="5"/>
  <c r="C10" i="5"/>
  <c r="C6" i="5"/>
  <c r="C8" i="5"/>
  <c r="C19" i="5"/>
  <c r="C4" i="5"/>
  <c r="C16" i="5"/>
  <c r="C7" i="5"/>
  <c r="C5" i="5"/>
  <c r="C14" i="5"/>
  <c r="C13" i="5"/>
  <c r="C15" i="5"/>
  <c r="C11" i="5"/>
  <c r="C3" i="5"/>
  <c r="C12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<sst xmlns="http://schemas.openxmlformats.org/spreadsheetml/2006/main" count="10078" uniqueCount="162">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</sst>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1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19</xdr:col>
      <xdr:colOff>409575</xdr:colOff>
      <xdr:row>0</xdr:row>
      <xdr:rowOff>57150</xdr:rowOff>
    </xdr:from>
    <xdr:to>
      <xdr:col>20</xdr:col>
      <xdr:colOff>214746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150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47625</xdr:rowOff>
    </xdr:from>
    <xdr:to>
      <xdr:col>10</xdr:col>
      <xdr:colOff>423276</xdr:colOff>
      <xdr:row>0</xdr:row>
      <xdr:rowOff>344342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47625"/>
          <a:ext cx="308976" cy="296717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38100</xdr:rowOff>
    </xdr:from>
    <xdr:to>
      <xdr:col>11</xdr:col>
      <xdr:colOff>190253</xdr:colOff>
      <xdr:row>0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3810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395632</xdr:colOff>
      <xdr:row>0</xdr:row>
      <xdr:rowOff>76201</xdr:rowOff>
    </xdr:from>
    <xdr:to>
      <xdr:col>26</xdr:col>
      <xdr:colOff>200803</xdr:colOff>
      <xdr:row>1</xdr:row>
      <xdr:rowOff>19412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007" y="76201"/>
          <a:ext cx="319521" cy="295636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419194</xdr:colOff>
      <xdr:row>0</xdr:row>
      <xdr:rowOff>333375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413752</xdr:colOff>
      <xdr:row>0</xdr:row>
      <xdr:rowOff>333375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47626</xdr:rowOff>
    </xdr:from>
    <xdr:to>
      <xdr:col>29</xdr:col>
      <xdr:colOff>191613</xdr:colOff>
      <xdr:row>0</xdr:row>
      <xdr:rowOff>344102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626"/>
          <a:ext cx="305913" cy="296476"/>
        </a:xfrm>
        <a:prstGeom prst="rect">
          <a:avLst/>
        </a:prstGeom>
      </xdr:spPr>
    </xdr:pic>
    <xdr:clientData/>
  </xdr:twoCellAnchor>
  <xdr:twoCellAnchor editAs="oneCell">
    <xdr:from>
      <xdr:col>7</xdr:col>
      <xdr:colOff>389816</xdr:colOff>
      <xdr:row>0</xdr:row>
      <xdr:rowOff>38103</xdr:rowOff>
    </xdr:from>
    <xdr:to>
      <xdr:col>8</xdr:col>
      <xdr:colOff>193874</xdr:colOff>
      <xdr:row>0</xdr:row>
      <xdr:rowOff>333083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491" y="38103"/>
          <a:ext cx="318408" cy="294980"/>
        </a:xfrm>
        <a:prstGeom prst="rect">
          <a:avLst/>
        </a:prstGeom>
      </xdr:spPr>
    </xdr:pic>
    <xdr:clientData/>
  </xdr:twoCellAnchor>
  <xdr:twoCellAnchor editAs="oneCell">
    <xdr:from>
      <xdr:col>31</xdr:col>
      <xdr:colOff>400050</xdr:colOff>
      <xdr:row>0</xdr:row>
      <xdr:rowOff>66675</xdr:rowOff>
    </xdr:from>
    <xdr:to>
      <xdr:col>32</xdr:col>
      <xdr:colOff>161264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5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96014</xdr:colOff>
      <xdr:row>0</xdr:row>
      <xdr:rowOff>57150</xdr:rowOff>
    </xdr:from>
    <xdr:to>
      <xdr:col>4</xdr:col>
      <xdr:colOff>397369</xdr:colOff>
      <xdr:row>1</xdr:row>
      <xdr:rowOff>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239" y="57150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80285</xdr:rowOff>
    </xdr:from>
    <xdr:to>
      <xdr:col>5</xdr:col>
      <xdr:colOff>195471</xdr:colOff>
      <xdr:row>1</xdr:row>
      <xdr:rowOff>15508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80285"/>
          <a:ext cx="290721" cy="28764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47625</xdr:rowOff>
    </xdr:from>
    <xdr:to>
      <xdr:col>14</xdr:col>
      <xdr:colOff>208265</xdr:colOff>
      <xdr:row>0</xdr:row>
      <xdr:rowOff>337200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47625"/>
          <a:ext cx="303515" cy="289575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194577</xdr:colOff>
      <xdr:row>0</xdr:row>
      <xdr:rowOff>342604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18402" cy="294979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57150</xdr:rowOff>
    </xdr:from>
    <xdr:to>
      <xdr:col>23</xdr:col>
      <xdr:colOff>190253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38100</xdr:rowOff>
    </xdr:from>
    <xdr:to>
      <xdr:col>13</xdr:col>
      <xdr:colOff>400145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8100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394699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66675</xdr:rowOff>
    </xdr:from>
    <xdr:to>
      <xdr:col>19</xdr:col>
      <xdr:colOff>419193</xdr:colOff>
      <xdr:row>1</xdr:row>
      <xdr:rowOff>9525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66675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57153</xdr:rowOff>
    </xdr:from>
    <xdr:to>
      <xdr:col>25</xdr:col>
      <xdr:colOff>404435</xdr:colOff>
      <xdr:row>0</xdr:row>
      <xdr:rowOff>344801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57153"/>
          <a:ext cx="280610" cy="287648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47627</xdr:rowOff>
    </xdr:from>
    <xdr:to>
      <xdr:col>22</xdr:col>
      <xdr:colOff>432801</xdr:colOff>
      <xdr:row>0</xdr:row>
      <xdr:rowOff>345545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47627"/>
          <a:ext cx="308976" cy="297918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419193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57154</xdr:rowOff>
    </xdr:from>
    <xdr:to>
      <xdr:col>1</xdr:col>
      <xdr:colOff>1167409</xdr:colOff>
      <xdr:row>3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4"/>
          <a:ext cx="880296" cy="84772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371475</xdr:colOff>
      <xdr:row>0</xdr:row>
      <xdr:rowOff>66675</xdr:rowOff>
    </xdr:from>
    <xdr:to>
      <xdr:col>26</xdr:col>
      <xdr:colOff>176646</xdr:colOff>
      <xdr:row>1</xdr:row>
      <xdr:rowOff>9525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66675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76200</xdr:rowOff>
    </xdr:from>
    <xdr:to>
      <xdr:col>17</xdr:col>
      <xdr:colOff>166101</xdr:colOff>
      <xdr:row>1</xdr:row>
      <xdr:rowOff>19982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76200"/>
          <a:ext cx="308976" cy="296207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66675</xdr:rowOff>
    </xdr:from>
    <xdr:to>
      <xdr:col>20</xdr:col>
      <xdr:colOff>209303</xdr:colOff>
      <xdr:row>1</xdr:row>
      <xdr:rowOff>9525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6675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405157</xdr:colOff>
      <xdr:row>0</xdr:row>
      <xdr:rowOff>57152</xdr:rowOff>
    </xdr:from>
    <xdr:to>
      <xdr:col>23</xdr:col>
      <xdr:colOff>210328</xdr:colOff>
      <xdr:row>1</xdr:row>
      <xdr:rowOff>235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082" y="57152"/>
          <a:ext cx="319521" cy="295508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28575</xdr:rowOff>
    </xdr:from>
    <xdr:to>
      <xdr:col>14</xdr:col>
      <xdr:colOff>190594</xdr:colOff>
      <xdr:row>0</xdr:row>
      <xdr:rowOff>323850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28575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57150</xdr:rowOff>
    </xdr:from>
    <xdr:to>
      <xdr:col>32</xdr:col>
      <xdr:colOff>185152</xdr:colOff>
      <xdr:row>1</xdr:row>
      <xdr:rowOff>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5715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57151</xdr:rowOff>
    </xdr:from>
    <xdr:to>
      <xdr:col>19</xdr:col>
      <xdr:colOff>410688</xdr:colOff>
      <xdr:row>1</xdr:row>
      <xdr:rowOff>777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57151"/>
          <a:ext cx="305913" cy="296051"/>
        </a:xfrm>
        <a:prstGeom prst="rect">
          <a:avLst/>
        </a:prstGeom>
      </xdr:spPr>
    </xdr:pic>
    <xdr:clientData/>
  </xdr:twoCellAnchor>
  <xdr:twoCellAnchor editAs="oneCell">
    <xdr:from>
      <xdr:col>10</xdr:col>
      <xdr:colOff>113591</xdr:colOff>
      <xdr:row>0</xdr:row>
      <xdr:rowOff>47628</xdr:rowOff>
    </xdr:from>
    <xdr:to>
      <xdr:col>10</xdr:col>
      <xdr:colOff>431999</xdr:colOff>
      <xdr:row>0</xdr:row>
      <xdr:rowOff>342713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2716" y="47628"/>
          <a:ext cx="318408" cy="295085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66675</xdr:rowOff>
    </xdr:from>
    <xdr:to>
      <xdr:col>31</xdr:col>
      <xdr:colOff>399389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105539</xdr:colOff>
      <xdr:row>0</xdr:row>
      <xdr:rowOff>47625</xdr:rowOff>
    </xdr:from>
    <xdr:to>
      <xdr:col>7</xdr:col>
      <xdr:colOff>406894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1214" y="47625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80286</xdr:rowOff>
    </xdr:from>
    <xdr:to>
      <xdr:col>4</xdr:col>
      <xdr:colOff>395496</xdr:colOff>
      <xdr:row>1</xdr:row>
      <xdr:rowOff>18210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80286"/>
          <a:ext cx="290721" cy="290349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47625</xdr:rowOff>
    </xdr:from>
    <xdr:to>
      <xdr:col>22</xdr:col>
      <xdr:colOff>408290</xdr:colOff>
      <xdr:row>0</xdr:row>
      <xdr:rowOff>339219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47625"/>
          <a:ext cx="303515" cy="2915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57150</xdr:rowOff>
    </xdr:from>
    <xdr:to>
      <xdr:col>11</xdr:col>
      <xdr:colOff>204102</xdr:colOff>
      <xdr:row>0</xdr:row>
      <xdr:rowOff>352234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57150"/>
          <a:ext cx="318402" cy="29508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57150</xdr:rowOff>
    </xdr:from>
    <xdr:to>
      <xdr:col>25</xdr:col>
      <xdr:colOff>428378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47625</xdr:rowOff>
    </xdr:from>
    <xdr:to>
      <xdr:col>8</xdr:col>
      <xdr:colOff>200120</xdr:colOff>
      <xdr:row>0</xdr:row>
      <xdr:rowOff>342900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47625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57150</xdr:rowOff>
    </xdr:from>
    <xdr:to>
      <xdr:col>29</xdr:col>
      <xdr:colOff>194674</xdr:colOff>
      <xdr:row>1</xdr:row>
      <xdr:rowOff>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57150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0</xdr:row>
      <xdr:rowOff>57150</xdr:rowOff>
    </xdr:from>
    <xdr:to>
      <xdr:col>5</xdr:col>
      <xdr:colOff>209643</xdr:colOff>
      <xdr:row>1</xdr:row>
      <xdr:rowOff>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57150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28579</xdr:rowOff>
    </xdr:from>
    <xdr:to>
      <xdr:col>13</xdr:col>
      <xdr:colOff>394910</xdr:colOff>
      <xdr:row>0</xdr:row>
      <xdr:rowOff>318928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9"/>
          <a:ext cx="280610" cy="290349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57153</xdr:rowOff>
    </xdr:from>
    <xdr:to>
      <xdr:col>16</xdr:col>
      <xdr:colOff>423276</xdr:colOff>
      <xdr:row>1</xdr:row>
      <xdr:rowOff>1710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57153"/>
          <a:ext cx="308976" cy="296982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38100</xdr:rowOff>
    </xdr:from>
    <xdr:to>
      <xdr:col>28</xdr:col>
      <xdr:colOff>447768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18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103"/>
      <c r="AK8" s="103"/>
      <c r="AL8" s="103"/>
      <c r="AM8" s="103"/>
      <c r="AN8" s="103"/>
      <c r="AO8" s="103"/>
      <c r="AP8" s="102"/>
      <c r="AQ8" s="102"/>
      <c r="AR8" s="102"/>
      <c r="AT8" s="101"/>
      <c r="AV8" s="99"/>
      <c r="AW8" s="99"/>
      <c r="AX8" s="99"/>
      <c r="AY8" s="14"/>
      <c r="AZ8" s="98"/>
      <c r="BA8" s="98"/>
      <c r="BB8" s="98"/>
      <c r="BC8" s="98"/>
      <c r="BD8" s="98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7"/>
      <c r="AL17" s="97"/>
      <c r="AN17" s="100"/>
      <c r="AP17" s="97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7"/>
      <c r="AL18" s="97"/>
      <c r="AN18" s="100"/>
      <c r="AP18" s="97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51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516" priority="19" operator="greaterThan">
      <formula>0</formula>
    </cfRule>
  </conditionalFormatting>
  <conditionalFormatting sqref="F22">
    <cfRule type="cellIs" dxfId="515" priority="18" operator="greaterThan">
      <formula>0</formula>
    </cfRule>
  </conditionalFormatting>
  <conditionalFormatting sqref="L22 O22 R22 U22 X22 AA22 AD22 AG22">
    <cfRule type="cellIs" dxfId="514" priority="17" operator="greaterThan">
      <formula>0</formula>
    </cfRule>
  </conditionalFormatting>
  <conditionalFormatting sqref="F23">
    <cfRule type="cellIs" dxfId="513" priority="14" operator="greaterThan">
      <formula>0</formula>
    </cfRule>
  </conditionalFormatting>
  <conditionalFormatting sqref="L23 O23 R23 U23 X23 AA23 AD23 AG23">
    <cfRule type="cellIs" dxfId="512" priority="13" operator="greaterThan">
      <formula>0</formula>
    </cfRule>
  </conditionalFormatting>
  <conditionalFormatting sqref="F24">
    <cfRule type="cellIs" dxfId="511" priority="12" operator="greaterThan">
      <formula>0</formula>
    </cfRule>
  </conditionalFormatting>
  <conditionalFormatting sqref="I24 L24 O24 R24 U24 X24 AA24 AD24 AG24">
    <cfRule type="cellIs" dxfId="510" priority="11" operator="greaterThan">
      <formula>0</formula>
    </cfRule>
  </conditionalFormatting>
  <conditionalFormatting sqref="F10">
    <cfRule type="cellIs" dxfId="509" priority="8" operator="greaterThan">
      <formula>0</formula>
    </cfRule>
  </conditionalFormatting>
  <conditionalFormatting sqref="I10 L10 O10 R10 U10 X10 AA10 AD10 AG10">
    <cfRule type="cellIs" dxfId="508" priority="7" operator="greaterThan">
      <formula>0</formula>
    </cfRule>
  </conditionalFormatting>
  <conditionalFormatting sqref="F19">
    <cfRule type="cellIs" dxfId="507" priority="6" operator="greaterThan">
      <formula>0</formula>
    </cfRule>
  </conditionalFormatting>
  <conditionalFormatting sqref="L19 O19 R19 U19 X19 AA19 AD19 AG19">
    <cfRule type="cellIs" dxfId="506" priority="5" operator="greaterThan">
      <formula>0</formula>
    </cfRule>
  </conditionalFormatting>
  <conditionalFormatting sqref="F21">
    <cfRule type="cellIs" dxfId="505" priority="4" operator="greaterThan">
      <formula>0</formula>
    </cfRule>
  </conditionalFormatting>
  <conditionalFormatting sqref="L21 O21 R21 U21 X21 AA21 AD21 AG21">
    <cfRule type="cellIs" dxfId="50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34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50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02" priority="13" operator="greaterThan">
      <formula>0</formula>
    </cfRule>
  </conditionalFormatting>
  <conditionalFormatting sqref="F22">
    <cfRule type="cellIs" dxfId="501" priority="12" operator="greaterThan">
      <formula>0</formula>
    </cfRule>
  </conditionalFormatting>
  <conditionalFormatting sqref="L22 O22 R22 U22 X22 AA22 AD22 AG22">
    <cfRule type="cellIs" dxfId="500" priority="11" operator="greaterThan">
      <formula>0</formula>
    </cfRule>
  </conditionalFormatting>
  <conditionalFormatting sqref="F23">
    <cfRule type="cellIs" dxfId="499" priority="10" operator="greaterThan">
      <formula>0</formula>
    </cfRule>
  </conditionalFormatting>
  <conditionalFormatting sqref="L23 O23 R23 U23 X23 AA23 AD23 AG23">
    <cfRule type="cellIs" dxfId="498" priority="9" operator="greaterThan">
      <formula>0</formula>
    </cfRule>
  </conditionalFormatting>
  <conditionalFormatting sqref="F24">
    <cfRule type="cellIs" dxfId="497" priority="8" operator="greaterThan">
      <formula>0</formula>
    </cfRule>
  </conditionalFormatting>
  <conditionalFormatting sqref="I24 L24 O24 R24 U24 X24 AA24 AD24 AG24">
    <cfRule type="cellIs" dxfId="496" priority="7" operator="greaterThan">
      <formula>0</formula>
    </cfRule>
  </conditionalFormatting>
  <conditionalFormatting sqref="F9">
    <cfRule type="cellIs" dxfId="495" priority="6" operator="greaterThan">
      <formula>0</formula>
    </cfRule>
  </conditionalFormatting>
  <conditionalFormatting sqref="I9 L9 O9 R9 U9 X9 AA9 AD9 AG9">
    <cfRule type="cellIs" dxfId="494" priority="5" operator="greaterThan">
      <formula>0</formula>
    </cfRule>
  </conditionalFormatting>
  <conditionalFormatting sqref="F19">
    <cfRule type="cellIs" dxfId="493" priority="4" operator="greaterThan">
      <formula>0</formula>
    </cfRule>
  </conditionalFormatting>
  <conditionalFormatting sqref="L19 O19 R19 U19 X19 AA19 AD19 AG19">
    <cfRule type="cellIs" dxfId="492" priority="3" operator="greaterThan">
      <formula>0</formula>
    </cfRule>
  </conditionalFormatting>
  <conditionalFormatting sqref="F21">
    <cfRule type="cellIs" dxfId="491" priority="2" operator="greaterThan">
      <formula>0</formula>
    </cfRule>
  </conditionalFormatting>
  <conditionalFormatting sqref="L21 O21 R21 U21 X21 AA21 AD21 AG21">
    <cfRule type="cellIs" dxfId="49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41"/>
      <c r="AZ5" s="98"/>
      <c r="BA5" s="98"/>
      <c r="BB5" s="98"/>
      <c r="BC5" s="98"/>
      <c r="BD5" s="98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8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88" priority="13" operator="greaterThan">
      <formula>0</formula>
    </cfRule>
  </conditionalFormatting>
  <conditionalFormatting sqref="F22">
    <cfRule type="cellIs" dxfId="487" priority="12" operator="greaterThan">
      <formula>0</formula>
    </cfRule>
  </conditionalFormatting>
  <conditionalFormatting sqref="L22 O22 R22 U22 X22 AA22 AD22 AG22">
    <cfRule type="cellIs" dxfId="486" priority="11" operator="greaterThan">
      <formula>0</formula>
    </cfRule>
  </conditionalFormatting>
  <conditionalFormatting sqref="F23">
    <cfRule type="cellIs" dxfId="485" priority="10" operator="greaterThan">
      <formula>0</formula>
    </cfRule>
  </conditionalFormatting>
  <conditionalFormatting sqref="L23 O23 R23 U23 X23 AA23 AD23 AG23">
    <cfRule type="cellIs" dxfId="484" priority="9" operator="greaterThan">
      <formula>0</formula>
    </cfRule>
  </conditionalFormatting>
  <conditionalFormatting sqref="F24">
    <cfRule type="cellIs" dxfId="483" priority="8" operator="greaterThan">
      <formula>0</formula>
    </cfRule>
  </conditionalFormatting>
  <conditionalFormatting sqref="I24 L24 O24 R24 U24 X24 AA24 AD24 AG24">
    <cfRule type="cellIs" dxfId="482" priority="7" operator="greaterThan">
      <formula>0</formula>
    </cfRule>
  </conditionalFormatting>
  <conditionalFormatting sqref="F9">
    <cfRule type="cellIs" dxfId="481" priority="6" operator="greaterThan">
      <formula>0</formula>
    </cfRule>
  </conditionalFormatting>
  <conditionalFormatting sqref="I9 L9 O9 R9 U9 X9 AA9 AD9 AG9">
    <cfRule type="cellIs" dxfId="480" priority="5" operator="greaterThan">
      <formula>0</formula>
    </cfRule>
  </conditionalFormatting>
  <conditionalFormatting sqref="F19">
    <cfRule type="cellIs" dxfId="479" priority="4" operator="greaterThan">
      <formula>0</formula>
    </cfRule>
  </conditionalFormatting>
  <conditionalFormatting sqref="L19 O19 R19 U19 X19 AA19 AD19 AG19">
    <cfRule type="cellIs" dxfId="478" priority="3" operator="greaterThan">
      <formula>0</formula>
    </cfRule>
  </conditionalFormatting>
  <conditionalFormatting sqref="F21">
    <cfRule type="cellIs" dxfId="477" priority="2" operator="greaterThan">
      <formula>0</formula>
    </cfRule>
  </conditionalFormatting>
  <conditionalFormatting sqref="L21 O21 R21 U21 X21 AA21 AD21 AG21">
    <cfRule type="cellIs" dxfId="47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7" ht="18.75" customHeight="1" x14ac:dyDescent="0.3">
      <c r="A2" s="30"/>
      <c r="B2" s="30"/>
      <c r="C2" s="94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7</v>
      </c>
      <c r="F2" s="22">
        <v>0</v>
      </c>
      <c r="H2" s="28" t="s">
        <v>8</v>
      </c>
      <c r="I2" s="23">
        <v>0</v>
      </c>
      <c r="K2" s="28" t="s">
        <v>4</v>
      </c>
      <c r="L2" s="23">
        <v>2</v>
      </c>
      <c r="N2" s="28" t="s">
        <v>16</v>
      </c>
      <c r="O2" s="23">
        <v>1</v>
      </c>
      <c r="Q2" s="28" t="s">
        <v>5</v>
      </c>
      <c r="R2" s="23">
        <v>3</v>
      </c>
      <c r="T2" s="28" t="s">
        <v>10</v>
      </c>
      <c r="U2" s="23">
        <v>0</v>
      </c>
      <c r="W2" s="28" t="s">
        <v>13</v>
      </c>
      <c r="X2" s="23">
        <v>2</v>
      </c>
      <c r="Z2" s="28" t="s">
        <v>15</v>
      </c>
      <c r="AA2" s="23">
        <v>1</v>
      </c>
      <c r="AC2" s="28" t="s">
        <v>14</v>
      </c>
      <c r="AD2" s="23">
        <v>1</v>
      </c>
      <c r="AF2" s="28" t="s">
        <v>6</v>
      </c>
      <c r="AG2" s="20">
        <v>4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>
        <v>1</v>
      </c>
      <c r="H3" s="28" t="s">
        <v>12</v>
      </c>
      <c r="I3" s="23">
        <v>2</v>
      </c>
      <c r="K3" s="28" t="s">
        <v>0</v>
      </c>
      <c r="L3" s="23">
        <v>2</v>
      </c>
      <c r="N3" s="28" t="s">
        <v>1</v>
      </c>
      <c r="O3" s="23">
        <v>0</v>
      </c>
      <c r="Q3" s="28" t="s">
        <v>18</v>
      </c>
      <c r="R3" s="23">
        <v>2</v>
      </c>
      <c r="T3" s="28" t="s">
        <v>17</v>
      </c>
      <c r="U3" s="23">
        <v>1</v>
      </c>
      <c r="W3" s="28" t="s">
        <v>3</v>
      </c>
      <c r="X3" s="23">
        <v>3</v>
      </c>
      <c r="Z3" s="28" t="s">
        <v>64</v>
      </c>
      <c r="AA3" s="23">
        <v>2</v>
      </c>
      <c r="AC3" s="28" t="s">
        <v>9</v>
      </c>
      <c r="AD3" s="23">
        <v>2</v>
      </c>
      <c r="AF3" s="28" t="s">
        <v>11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12</v>
      </c>
      <c r="I4" s="10"/>
      <c r="J4" s="10"/>
      <c r="K4" s="10" t="s">
        <v>60</v>
      </c>
      <c r="L4" s="10"/>
      <c r="M4" s="10"/>
      <c r="N4" s="10" t="s">
        <v>16</v>
      </c>
      <c r="O4" s="10"/>
      <c r="P4" s="10"/>
      <c r="Q4" s="10" t="s">
        <v>5</v>
      </c>
      <c r="R4" s="10"/>
      <c r="S4" s="10"/>
      <c r="T4" s="10" t="s">
        <v>17</v>
      </c>
      <c r="U4" s="10"/>
      <c r="V4" s="10"/>
      <c r="W4" s="10" t="s">
        <v>3</v>
      </c>
      <c r="X4" s="10"/>
      <c r="Y4" s="10"/>
      <c r="Z4" s="10" t="s">
        <v>64</v>
      </c>
      <c r="AA4" s="10"/>
      <c r="AB4" s="10"/>
      <c r="AC4" s="10" t="s">
        <v>9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28</v>
      </c>
      <c r="C6" s="46">
        <f t="shared" ref="C6:C23" si="0">SUM(F6,I6,L6,O6,R6,U6,X6,AA6,AD6,AG6)</f>
        <v>7</v>
      </c>
      <c r="D6" s="15"/>
      <c r="E6" s="12" t="s">
        <v>2</v>
      </c>
      <c r="F6" s="12">
        <f t="shared" ref="F6:F23" si="1">IF($E$4=E6,1,0)</f>
        <v>1</v>
      </c>
      <c r="G6" s="12"/>
      <c r="H6" s="12" t="s">
        <v>8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1</v>
      </c>
      <c r="O6" s="12">
        <f t="shared" ref="O6:O23" si="4">IF($N$4=N6,1,0)</f>
        <v>0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64</v>
      </c>
      <c r="AA6" s="12">
        <f t="shared" ref="AA6:AA23" si="8">IF($Z$4=Z6,1,0)</f>
        <v>1</v>
      </c>
      <c r="AB6" s="12"/>
      <c r="AC6" s="12" t="s">
        <v>9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12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1</v>
      </c>
      <c r="O7" s="12">
        <f t="shared" si="4"/>
        <v>0</v>
      </c>
      <c r="P7" s="12"/>
      <c r="Q7" s="12" t="s">
        <v>5</v>
      </c>
      <c r="R7" s="12">
        <f t="shared" si="5"/>
        <v>1</v>
      </c>
      <c r="S7" s="12"/>
      <c r="T7" s="12" t="s">
        <v>17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64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2</v>
      </c>
      <c r="F8" s="12">
        <f t="shared" si="1"/>
        <v>1</v>
      </c>
      <c r="G8" s="12"/>
      <c r="H8" s="12" t="s">
        <v>8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17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64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 t="shared" si="0"/>
        <v>6</v>
      </c>
      <c r="D9" s="15"/>
      <c r="E9" s="12" t="s">
        <v>2</v>
      </c>
      <c r="F9" s="12">
        <f t="shared" si="1"/>
        <v>1</v>
      </c>
      <c r="G9" s="12"/>
      <c r="H9" s="12" t="s">
        <v>8</v>
      </c>
      <c r="I9" s="12">
        <f t="shared" si="2"/>
        <v>0</v>
      </c>
      <c r="J9" s="12"/>
      <c r="K9" s="12" t="s">
        <v>60</v>
      </c>
      <c r="L9" s="12">
        <f t="shared" si="3"/>
        <v>1</v>
      </c>
      <c r="M9" s="12"/>
      <c r="N9" s="12" t="s">
        <v>1</v>
      </c>
      <c r="O9" s="12">
        <f t="shared" si="4"/>
        <v>0</v>
      </c>
      <c r="P9" s="12"/>
      <c r="Q9" s="12" t="s">
        <v>5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64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2</v>
      </c>
      <c r="F10" s="12">
        <f t="shared" si="1"/>
        <v>1</v>
      </c>
      <c r="G10" s="12"/>
      <c r="H10" s="12" t="s">
        <v>8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1</v>
      </c>
      <c r="O10" s="12">
        <f t="shared" si="4"/>
        <v>0</v>
      </c>
      <c r="P10" s="12"/>
      <c r="Q10" s="12" t="s">
        <v>5</v>
      </c>
      <c r="R10" s="12">
        <f t="shared" si="5"/>
        <v>1</v>
      </c>
      <c r="S10" s="12"/>
      <c r="T10" s="12" t="s">
        <v>17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64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5</v>
      </c>
      <c r="D11" s="15"/>
      <c r="E11" s="12" t="s">
        <v>2</v>
      </c>
      <c r="F11" s="12">
        <f t="shared" si="1"/>
        <v>1</v>
      </c>
      <c r="G11" s="12"/>
      <c r="H11" s="12" t="s">
        <v>8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52" t="s">
        <v>16</v>
      </c>
      <c r="O11" s="12">
        <f t="shared" si="4"/>
        <v>1</v>
      </c>
      <c r="P11" s="12"/>
      <c r="Q11" s="12" t="s">
        <v>5</v>
      </c>
      <c r="R11" s="12">
        <f t="shared" si="5"/>
        <v>1</v>
      </c>
      <c r="S11" s="12"/>
      <c r="T11" s="12" t="s">
        <v>10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64</v>
      </c>
      <c r="AA11" s="12">
        <f t="shared" si="8"/>
        <v>1</v>
      </c>
      <c r="AB11" s="12"/>
      <c r="AC11" s="12" t="s">
        <v>14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7</v>
      </c>
      <c r="F12" s="12">
        <f t="shared" si="1"/>
        <v>0</v>
      </c>
      <c r="G12" s="12"/>
      <c r="H12" s="12" t="s">
        <v>8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5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15</v>
      </c>
      <c r="AA12" s="12">
        <f t="shared" si="8"/>
        <v>0</v>
      </c>
      <c r="AB12" s="12"/>
      <c r="AC12" s="12" t="s">
        <v>14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8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1</v>
      </c>
      <c r="O13" s="12">
        <f t="shared" si="4"/>
        <v>0</v>
      </c>
      <c r="P13" s="12"/>
      <c r="Q13" s="12" t="s">
        <v>5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64</v>
      </c>
      <c r="AA13" s="12">
        <f t="shared" si="8"/>
        <v>1</v>
      </c>
      <c r="AB13" s="12"/>
      <c r="AC13" s="12" t="s">
        <v>14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8</v>
      </c>
      <c r="I14" s="12">
        <f t="shared" si="2"/>
        <v>0</v>
      </c>
      <c r="J14" s="12"/>
      <c r="K14" s="12" t="s">
        <v>0</v>
      </c>
      <c r="L14" s="12">
        <f t="shared" si="3"/>
        <v>0</v>
      </c>
      <c r="M14" s="12"/>
      <c r="N14" s="12" t="s">
        <v>1</v>
      </c>
      <c r="O14" s="12">
        <f t="shared" si="4"/>
        <v>0</v>
      </c>
      <c r="P14" s="12"/>
      <c r="Q14" s="12" t="s">
        <v>5</v>
      </c>
      <c r="R14" s="12">
        <f t="shared" si="5"/>
        <v>1</v>
      </c>
      <c r="S14" s="12"/>
      <c r="T14" s="12" t="s">
        <v>17</v>
      </c>
      <c r="U14" s="12">
        <f t="shared" si="6"/>
        <v>1</v>
      </c>
      <c r="V14" s="12"/>
      <c r="W14" s="12" t="s">
        <v>13</v>
      </c>
      <c r="X14" s="12">
        <f t="shared" si="7"/>
        <v>0</v>
      </c>
      <c r="Y14" s="12"/>
      <c r="Z14" s="12" t="s">
        <v>64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7</v>
      </c>
      <c r="F15" s="12">
        <f t="shared" si="1"/>
        <v>0</v>
      </c>
      <c r="G15" s="12"/>
      <c r="H15" s="12" t="s">
        <v>8</v>
      </c>
      <c r="I15" s="12">
        <f t="shared" si="2"/>
        <v>0</v>
      </c>
      <c r="J15" s="12"/>
      <c r="K15" s="12" t="s">
        <v>60</v>
      </c>
      <c r="L15" s="12">
        <f t="shared" si="3"/>
        <v>1</v>
      </c>
      <c r="M15" s="12"/>
      <c r="N15" s="12" t="s">
        <v>1</v>
      </c>
      <c r="O15" s="12">
        <f t="shared" si="4"/>
        <v>0</v>
      </c>
      <c r="P15" s="12"/>
      <c r="Q15" s="12" t="s">
        <v>5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64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7</v>
      </c>
      <c r="F16" s="12">
        <f t="shared" si="1"/>
        <v>0</v>
      </c>
      <c r="G16" s="12"/>
      <c r="H16" s="12" t="s">
        <v>8</v>
      </c>
      <c r="I16" s="12">
        <f t="shared" si="2"/>
        <v>0</v>
      </c>
      <c r="J16" s="12"/>
      <c r="K16" s="12" t="s">
        <v>60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5</v>
      </c>
      <c r="R16" s="12">
        <f t="shared" si="5"/>
        <v>1</v>
      </c>
      <c r="S16" s="12"/>
      <c r="T16" s="12" t="s">
        <v>10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64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12</v>
      </c>
      <c r="I17" s="12">
        <f t="shared" si="2"/>
        <v>1</v>
      </c>
      <c r="J17" s="12"/>
      <c r="K17" s="12" t="s">
        <v>4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17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64</v>
      </c>
      <c r="AA17" s="12">
        <f t="shared" si="8"/>
        <v>1</v>
      </c>
      <c r="AB17" s="12"/>
      <c r="AC17" s="12" t="s">
        <v>14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20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8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1</v>
      </c>
      <c r="O18" s="12">
        <f t="shared" si="4"/>
        <v>0</v>
      </c>
      <c r="P18" s="12"/>
      <c r="Q18" s="12" t="s">
        <v>5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15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61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8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</v>
      </c>
      <c r="O19" s="12">
        <f t="shared" si="4"/>
        <v>0</v>
      </c>
      <c r="P19" s="12"/>
      <c r="Q19" s="12" t="s">
        <v>18</v>
      </c>
      <c r="R19" s="12">
        <f t="shared" si="5"/>
        <v>0</v>
      </c>
      <c r="S19" s="12"/>
      <c r="T19" s="12" t="s">
        <v>17</v>
      </c>
      <c r="U19" s="12">
        <f t="shared" si="6"/>
        <v>1</v>
      </c>
      <c r="V19" s="12"/>
      <c r="W19" s="12" t="s">
        <v>13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9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66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8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5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64</v>
      </c>
      <c r="AA20" s="12">
        <f t="shared" si="8"/>
        <v>1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3</v>
      </c>
      <c r="D21" s="15"/>
      <c r="E21" s="12" t="s">
        <v>60</v>
      </c>
      <c r="F21" s="12">
        <f t="shared" si="1"/>
        <v>0</v>
      </c>
      <c r="G21" s="12"/>
      <c r="H21" s="12" t="s">
        <v>8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1</v>
      </c>
      <c r="O21" s="12">
        <f t="shared" si="4"/>
        <v>0</v>
      </c>
      <c r="P21" s="12"/>
      <c r="Q21" s="12" t="s">
        <v>5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64</v>
      </c>
      <c r="AA21" s="12">
        <f t="shared" si="8"/>
        <v>1</v>
      </c>
      <c r="AB21" s="12"/>
      <c r="AC21" s="12" t="s">
        <v>14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44</v>
      </c>
      <c r="C22" s="66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8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5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1</v>
      </c>
      <c r="D23" s="15"/>
      <c r="E23" s="12" t="s">
        <v>7</v>
      </c>
      <c r="F23" s="12">
        <f t="shared" si="1"/>
        <v>0</v>
      </c>
      <c r="G23" s="12"/>
      <c r="H23" s="12" t="s">
        <v>8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10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L14" sqref="L14"/>
    </sheetView>
  </sheetViews>
  <sheetFormatPr defaultColWidth="9.140625" defaultRowHeight="15" x14ac:dyDescent="0.25"/>
  <cols>
    <col min="1" max="1" width="6.42578125" style="9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2</v>
      </c>
      <c r="F2" s="22">
        <v>3</v>
      </c>
      <c r="H2" s="28" t="s">
        <v>3</v>
      </c>
      <c r="I2" s="23">
        <v>1</v>
      </c>
      <c r="K2" s="28" t="s">
        <v>64</v>
      </c>
      <c r="L2" s="23">
        <v>1</v>
      </c>
      <c r="N2" s="28" t="s">
        <v>18</v>
      </c>
      <c r="O2" s="23">
        <v>1</v>
      </c>
      <c r="Q2" s="28" t="s">
        <v>9</v>
      </c>
      <c r="R2" s="23">
        <v>1</v>
      </c>
      <c r="T2" s="28" t="s">
        <v>1</v>
      </c>
      <c r="U2" s="23">
        <v>2</v>
      </c>
      <c r="W2" s="28" t="s">
        <v>11</v>
      </c>
      <c r="X2" s="23">
        <v>1</v>
      </c>
      <c r="Z2" s="28" t="s">
        <v>17</v>
      </c>
      <c r="AA2" s="23">
        <v>1</v>
      </c>
      <c r="AC2" s="28" t="s">
        <v>12</v>
      </c>
      <c r="AD2" s="23">
        <v>1</v>
      </c>
      <c r="AF2" s="28" t="s">
        <v>0</v>
      </c>
      <c r="AG2" s="20">
        <v>0</v>
      </c>
    </row>
    <row r="3" spans="1:34" ht="18.75" customHeight="1" x14ac:dyDescent="0.3">
      <c r="A3" s="30"/>
      <c r="B3" s="30"/>
      <c r="C3" s="47" t="s">
        <v>160</v>
      </c>
      <c r="D3" s="4"/>
      <c r="E3" s="27" t="s">
        <v>4</v>
      </c>
      <c r="F3" s="22">
        <v>1</v>
      </c>
      <c r="H3" s="28" t="s">
        <v>15</v>
      </c>
      <c r="I3" s="23">
        <v>1</v>
      </c>
      <c r="K3" s="28" t="s">
        <v>16</v>
      </c>
      <c r="L3" s="23">
        <v>4</v>
      </c>
      <c r="N3" s="28" t="s">
        <v>10</v>
      </c>
      <c r="O3" s="23">
        <v>0</v>
      </c>
      <c r="Q3" s="28" t="s">
        <v>7</v>
      </c>
      <c r="R3" s="23">
        <v>0</v>
      </c>
      <c r="T3" s="28" t="s">
        <v>5</v>
      </c>
      <c r="U3" s="23">
        <v>0</v>
      </c>
      <c r="W3" s="28" t="s">
        <v>13</v>
      </c>
      <c r="X3" s="23">
        <v>1</v>
      </c>
      <c r="Z3" s="28" t="s">
        <v>14</v>
      </c>
      <c r="AA3" s="23">
        <v>0</v>
      </c>
      <c r="AC3" s="28" t="s">
        <v>6</v>
      </c>
      <c r="AD3" s="23">
        <v>1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60</v>
      </c>
      <c r="I4" s="10"/>
      <c r="J4" s="10"/>
      <c r="K4" s="10" t="s">
        <v>16</v>
      </c>
      <c r="L4" s="10"/>
      <c r="M4" s="10"/>
      <c r="N4" s="10" t="s">
        <v>18</v>
      </c>
      <c r="O4" s="10"/>
      <c r="P4" s="10"/>
      <c r="Q4" s="10" t="s">
        <v>9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4</v>
      </c>
      <c r="D6" s="15"/>
      <c r="E6" s="12" t="s">
        <v>2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0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18</v>
      </c>
      <c r="O6" s="12">
        <f t="shared" ref="O6:O23" si="4">IF($N$4=N6,1,0)</f>
        <v>1</v>
      </c>
      <c r="P6" s="12"/>
      <c r="Q6" s="12" t="s">
        <v>9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14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0</v>
      </c>
      <c r="AE6" s="12"/>
      <c r="AF6" s="12" t="s">
        <v>0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4</v>
      </c>
      <c r="D7" s="15"/>
      <c r="E7" s="12" t="s">
        <v>2</v>
      </c>
      <c r="F7" s="12">
        <f t="shared" si="1"/>
        <v>1</v>
      </c>
      <c r="G7" s="12"/>
      <c r="H7" s="12" t="s">
        <v>3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18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1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14</v>
      </c>
      <c r="AA7" s="12">
        <f t="shared" si="8"/>
        <v>0</v>
      </c>
      <c r="AB7" s="12"/>
      <c r="AC7" s="12" t="s">
        <v>6</v>
      </c>
      <c r="AD7" s="12">
        <f t="shared" si="9"/>
        <v>0</v>
      </c>
      <c r="AE7" s="12"/>
      <c r="AF7" s="12" t="s">
        <v>0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27</v>
      </c>
      <c r="C8" s="46">
        <f t="shared" si="0"/>
        <v>4</v>
      </c>
      <c r="D8" s="15"/>
      <c r="E8" s="12" t="s">
        <v>2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18</v>
      </c>
      <c r="O8" s="12">
        <f t="shared" si="4"/>
        <v>1</v>
      </c>
      <c r="P8" s="12"/>
      <c r="Q8" s="12" t="s">
        <v>9</v>
      </c>
      <c r="R8" s="12">
        <f t="shared" si="5"/>
        <v>1</v>
      </c>
      <c r="S8" s="12"/>
      <c r="T8" s="12" t="s">
        <v>1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6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43</v>
      </c>
      <c r="C9" s="46">
        <f t="shared" si="0"/>
        <v>4</v>
      </c>
      <c r="D9" s="15"/>
      <c r="E9" s="12" t="s">
        <v>2</v>
      </c>
      <c r="F9" s="12">
        <f t="shared" si="1"/>
        <v>1</v>
      </c>
      <c r="G9" s="12"/>
      <c r="H9" s="12" t="s">
        <v>3</v>
      </c>
      <c r="I9" s="12">
        <f t="shared" si="2"/>
        <v>0</v>
      </c>
      <c r="J9" s="12"/>
      <c r="K9" s="12" t="s">
        <v>64</v>
      </c>
      <c r="L9" s="12">
        <f t="shared" si="3"/>
        <v>0</v>
      </c>
      <c r="M9" s="12"/>
      <c r="N9" s="12" t="s">
        <v>18</v>
      </c>
      <c r="O9" s="12">
        <f t="shared" si="4"/>
        <v>1</v>
      </c>
      <c r="P9" s="12"/>
      <c r="Q9" s="12" t="s">
        <v>9</v>
      </c>
      <c r="R9" s="12">
        <f t="shared" si="5"/>
        <v>1</v>
      </c>
      <c r="S9" s="12"/>
      <c r="T9" s="12" t="s">
        <v>1</v>
      </c>
      <c r="U9" s="12">
        <f t="shared" si="6"/>
        <v>1</v>
      </c>
      <c r="V9" s="12"/>
      <c r="W9" s="12" t="s">
        <v>11</v>
      </c>
      <c r="X9" s="12">
        <f t="shared" si="7"/>
        <v>0</v>
      </c>
      <c r="Y9" s="12"/>
      <c r="Z9" s="12" t="s">
        <v>14</v>
      </c>
      <c r="AA9" s="12">
        <f t="shared" si="8"/>
        <v>0</v>
      </c>
      <c r="AB9" s="12"/>
      <c r="AC9" s="12" t="s">
        <v>6</v>
      </c>
      <c r="AD9" s="12">
        <f t="shared" si="9"/>
        <v>0</v>
      </c>
      <c r="AE9" s="12"/>
      <c r="AF9" s="12" t="s">
        <v>0</v>
      </c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89</v>
      </c>
      <c r="C10" s="46">
        <f t="shared" si="0"/>
        <v>4</v>
      </c>
      <c r="D10" s="15"/>
      <c r="E10" s="12" t="s">
        <v>2</v>
      </c>
      <c r="F10" s="12">
        <f t="shared" si="1"/>
        <v>1</v>
      </c>
      <c r="G10" s="12"/>
      <c r="H10" s="12" t="s">
        <v>3</v>
      </c>
      <c r="I10" s="12">
        <f t="shared" si="2"/>
        <v>0</v>
      </c>
      <c r="J10" s="12"/>
      <c r="K10" s="12" t="s">
        <v>64</v>
      </c>
      <c r="L10" s="12">
        <f t="shared" si="3"/>
        <v>0</v>
      </c>
      <c r="M10" s="12"/>
      <c r="N10" s="12" t="s">
        <v>18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1</v>
      </c>
      <c r="U10" s="12">
        <f t="shared" si="6"/>
        <v>1</v>
      </c>
      <c r="V10" s="12"/>
      <c r="W10" s="12" t="s">
        <v>11</v>
      </c>
      <c r="X10" s="12">
        <f t="shared" si="7"/>
        <v>0</v>
      </c>
      <c r="Y10" s="12"/>
      <c r="Z10" s="12" t="s">
        <v>14</v>
      </c>
      <c r="AA10" s="12">
        <f t="shared" si="8"/>
        <v>0</v>
      </c>
      <c r="AB10" s="12"/>
      <c r="AC10" s="12" t="s">
        <v>6</v>
      </c>
      <c r="AD10" s="12">
        <f t="shared" si="9"/>
        <v>0</v>
      </c>
      <c r="AE10" s="12"/>
      <c r="AF10" s="12" t="s">
        <v>0</v>
      </c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44</v>
      </c>
      <c r="C11" s="46">
        <f t="shared" si="0"/>
        <v>4</v>
      </c>
      <c r="D11" s="15"/>
      <c r="E11" s="12" t="s">
        <v>2</v>
      </c>
      <c r="F11" s="12">
        <f t="shared" si="1"/>
        <v>1</v>
      </c>
      <c r="G11" s="12"/>
      <c r="H11" s="12" t="s">
        <v>3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18</v>
      </c>
      <c r="O11" s="12">
        <f t="shared" si="4"/>
        <v>1</v>
      </c>
      <c r="P11" s="12"/>
      <c r="Q11" s="12" t="s">
        <v>9</v>
      </c>
      <c r="R11" s="12">
        <f t="shared" si="5"/>
        <v>1</v>
      </c>
      <c r="S11" s="12"/>
      <c r="T11" s="12" t="s">
        <v>1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14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0</v>
      </c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22</v>
      </c>
      <c r="C12" s="46">
        <f t="shared" si="0"/>
        <v>4</v>
      </c>
      <c r="D12" s="15"/>
      <c r="E12" s="12" t="s">
        <v>2</v>
      </c>
      <c r="F12" s="12">
        <f t="shared" si="1"/>
        <v>1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18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1</v>
      </c>
      <c r="U12" s="12">
        <f t="shared" si="6"/>
        <v>1</v>
      </c>
      <c r="V12" s="12"/>
      <c r="W12" s="12" t="s">
        <v>11</v>
      </c>
      <c r="X12" s="12">
        <f t="shared" si="7"/>
        <v>0</v>
      </c>
      <c r="Y12" s="12"/>
      <c r="Z12" s="12" t="s">
        <v>14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0</v>
      </c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3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18</v>
      </c>
      <c r="O13" s="12">
        <f t="shared" si="4"/>
        <v>1</v>
      </c>
      <c r="P13" s="12"/>
      <c r="Q13" s="12" t="s">
        <v>9</v>
      </c>
      <c r="R13" s="12">
        <f t="shared" si="5"/>
        <v>1</v>
      </c>
      <c r="S13" s="12"/>
      <c r="T13" s="12" t="s">
        <v>1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14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25</v>
      </c>
      <c r="C14" s="4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64</v>
      </c>
      <c r="L14" s="12">
        <f t="shared" si="3"/>
        <v>0</v>
      </c>
      <c r="M14" s="12"/>
      <c r="N14" s="12" t="s">
        <v>18</v>
      </c>
      <c r="O14" s="12">
        <f t="shared" si="4"/>
        <v>1</v>
      </c>
      <c r="P14" s="12"/>
      <c r="Q14" s="12" t="s">
        <v>9</v>
      </c>
      <c r="R14" s="12">
        <f t="shared" si="5"/>
        <v>1</v>
      </c>
      <c r="S14" s="12"/>
      <c r="T14" s="12" t="s">
        <v>1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14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0</v>
      </c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26</v>
      </c>
      <c r="C15" s="4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15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18</v>
      </c>
      <c r="O15" s="12">
        <f t="shared" si="4"/>
        <v>1</v>
      </c>
      <c r="P15" s="12"/>
      <c r="Q15" s="12" t="s">
        <v>9</v>
      </c>
      <c r="R15" s="12">
        <f t="shared" si="5"/>
        <v>1</v>
      </c>
      <c r="S15" s="12"/>
      <c r="T15" s="12" t="s">
        <v>5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2</v>
      </c>
      <c r="F16" s="12">
        <f t="shared" si="1"/>
        <v>1</v>
      </c>
      <c r="G16" s="12"/>
      <c r="H16" s="12" t="s">
        <v>3</v>
      </c>
      <c r="I16" s="12">
        <f t="shared" si="2"/>
        <v>0</v>
      </c>
      <c r="J16" s="12"/>
      <c r="K16" s="12" t="s">
        <v>16</v>
      </c>
      <c r="L16" s="12">
        <f t="shared" si="3"/>
        <v>1</v>
      </c>
      <c r="M16" s="12"/>
      <c r="N16" s="12" t="s">
        <v>10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5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14</v>
      </c>
      <c r="AA16" s="12">
        <f t="shared" si="8"/>
        <v>0</v>
      </c>
      <c r="AB16" s="12"/>
      <c r="AC16" s="12" t="s">
        <v>12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2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18</v>
      </c>
      <c r="O17" s="12">
        <f t="shared" si="4"/>
        <v>1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11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18</v>
      </c>
      <c r="O18" s="12">
        <f t="shared" si="4"/>
        <v>1</v>
      </c>
      <c r="P18" s="12"/>
      <c r="Q18" s="12" t="s">
        <v>9</v>
      </c>
      <c r="R18" s="12">
        <f t="shared" si="5"/>
        <v>1</v>
      </c>
      <c r="S18" s="12"/>
      <c r="T18" s="12" t="s">
        <v>5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14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66">
        <f t="shared" si="0"/>
        <v>3</v>
      </c>
      <c r="D19" s="15"/>
      <c r="E19" s="12" t="s">
        <v>2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60</v>
      </c>
      <c r="O19" s="12">
        <f t="shared" si="4"/>
        <v>0</v>
      </c>
      <c r="P19" s="12"/>
      <c r="Q19" s="12" t="s">
        <v>9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14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18</v>
      </c>
      <c r="O20" s="12">
        <f t="shared" si="4"/>
        <v>1</v>
      </c>
      <c r="P20" s="12"/>
      <c r="Q20" s="12" t="s">
        <v>9</v>
      </c>
      <c r="R20" s="12">
        <f t="shared" si="5"/>
        <v>1</v>
      </c>
      <c r="S20" s="12"/>
      <c r="T20" s="12" t="s">
        <v>1</v>
      </c>
      <c r="U20" s="12">
        <f t="shared" si="6"/>
        <v>1</v>
      </c>
      <c r="V20" s="12"/>
      <c r="W20" s="12" t="s">
        <v>11</v>
      </c>
      <c r="X20" s="12">
        <f t="shared" si="7"/>
        <v>0</v>
      </c>
      <c r="Y20" s="12"/>
      <c r="Z20" s="12" t="s">
        <v>14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28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64</v>
      </c>
      <c r="L21" s="12">
        <f t="shared" si="3"/>
        <v>0</v>
      </c>
      <c r="M21" s="12"/>
      <c r="N21" s="12" t="s">
        <v>18</v>
      </c>
      <c r="O21" s="12">
        <f t="shared" si="4"/>
        <v>1</v>
      </c>
      <c r="P21" s="12"/>
      <c r="Q21" s="12" t="s">
        <v>9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14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2</v>
      </c>
      <c r="F22" s="12">
        <f t="shared" si="1"/>
        <v>1</v>
      </c>
      <c r="G22" s="12"/>
      <c r="H22" s="12" t="s">
        <v>3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52" t="s">
        <v>18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14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3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18</v>
      </c>
      <c r="O23" s="12">
        <f t="shared" si="4"/>
        <v>1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14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AK21" sqref="AK21"/>
    </sheetView>
  </sheetViews>
  <sheetFormatPr defaultColWidth="9.140625" defaultRowHeight="15" x14ac:dyDescent="0.25"/>
  <cols>
    <col min="1" max="1" width="6.42578125" style="9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4</v>
      </c>
      <c r="F2" s="22">
        <v>0</v>
      </c>
      <c r="H2" s="28" t="s">
        <v>2</v>
      </c>
      <c r="I2" s="23">
        <v>3</v>
      </c>
      <c r="K2" s="28" t="s">
        <v>15</v>
      </c>
      <c r="L2" s="23">
        <v>2</v>
      </c>
      <c r="N2" s="28" t="s">
        <v>17</v>
      </c>
      <c r="O2" s="23">
        <v>2</v>
      </c>
      <c r="Q2" s="28" t="s">
        <v>11</v>
      </c>
      <c r="R2" s="23">
        <v>6</v>
      </c>
      <c r="T2" s="28" t="s">
        <v>6</v>
      </c>
      <c r="U2" s="23">
        <v>2</v>
      </c>
      <c r="W2" s="28" t="s">
        <v>10</v>
      </c>
      <c r="X2" s="23">
        <v>2</v>
      </c>
      <c r="Z2" s="28" t="s">
        <v>13</v>
      </c>
      <c r="AA2" s="23">
        <v>1</v>
      </c>
      <c r="AC2" s="28" t="s">
        <v>0</v>
      </c>
      <c r="AD2" s="23" t="s">
        <v>125</v>
      </c>
      <c r="AF2" s="28" t="s">
        <v>8</v>
      </c>
      <c r="AG2" s="20" t="s">
        <v>125</v>
      </c>
    </row>
    <row r="3" spans="1:34" ht="18.75" customHeight="1" x14ac:dyDescent="0.3">
      <c r="A3" s="30"/>
      <c r="B3" s="30"/>
      <c r="C3" s="47" t="s">
        <v>161</v>
      </c>
      <c r="D3" s="4"/>
      <c r="E3" s="27" t="s">
        <v>1</v>
      </c>
      <c r="F3" s="22">
        <v>1</v>
      </c>
      <c r="H3" s="28" t="s">
        <v>18</v>
      </c>
      <c r="I3" s="23">
        <v>0</v>
      </c>
      <c r="K3" s="28" t="s">
        <v>7</v>
      </c>
      <c r="L3" s="23">
        <v>0</v>
      </c>
      <c r="N3" s="28" t="s">
        <v>9</v>
      </c>
      <c r="O3" s="23">
        <v>2</v>
      </c>
      <c r="Q3" s="28" t="s">
        <v>64</v>
      </c>
      <c r="R3" s="23">
        <v>0</v>
      </c>
      <c r="T3" s="28" t="s">
        <v>16</v>
      </c>
      <c r="U3" s="23">
        <v>1</v>
      </c>
      <c r="W3" s="28" t="s">
        <v>14</v>
      </c>
      <c r="X3" s="23">
        <v>2</v>
      </c>
      <c r="Z3" s="28" t="s">
        <v>5</v>
      </c>
      <c r="AA3" s="23">
        <v>1</v>
      </c>
      <c r="AC3" s="28" t="s">
        <v>12</v>
      </c>
      <c r="AD3" s="23" t="s">
        <v>125</v>
      </c>
      <c r="AF3" s="28" t="s">
        <v>3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2</v>
      </c>
      <c r="I4" s="10"/>
      <c r="J4" s="10"/>
      <c r="K4" s="10" t="s">
        <v>15</v>
      </c>
      <c r="L4" s="10"/>
      <c r="M4" s="10"/>
      <c r="N4" s="10" t="s">
        <v>60</v>
      </c>
      <c r="O4" s="10"/>
      <c r="P4" s="10"/>
      <c r="Q4" s="10" t="s">
        <v>11</v>
      </c>
      <c r="R4" s="10"/>
      <c r="S4" s="10"/>
      <c r="T4" s="10" t="s">
        <v>6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4</v>
      </c>
      <c r="D6" s="15"/>
      <c r="E6" s="12" t="s">
        <v>4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</v>
      </c>
      <c r="U6" s="12">
        <f t="shared" ref="U6:U23" si="6">IF($T$4=T6,1,0)</f>
        <v>1</v>
      </c>
      <c r="V6" s="12"/>
      <c r="W6" s="12" t="s">
        <v>14</v>
      </c>
      <c r="X6" s="12">
        <f t="shared" ref="X6:X23" si="7">IF($W$4=W6,1,0)</f>
        <v>0</v>
      </c>
      <c r="Y6" s="12"/>
      <c r="Z6" s="12" t="s">
        <v>5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3</v>
      </c>
      <c r="D7" s="15"/>
      <c r="E7" s="12" t="s">
        <v>1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17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13</v>
      </c>
      <c r="AA7" s="12">
        <f t="shared" si="8"/>
        <v>0</v>
      </c>
      <c r="AB7" s="12"/>
      <c r="AC7" s="12" t="s">
        <v>12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4</v>
      </c>
      <c r="D8" s="15"/>
      <c r="E8" s="12" t="s">
        <v>1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17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6</v>
      </c>
      <c r="U8" s="12">
        <f t="shared" si="6"/>
        <v>1</v>
      </c>
      <c r="V8" s="12"/>
      <c r="W8" s="12" t="s">
        <v>10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3</v>
      </c>
      <c r="D9" s="15"/>
      <c r="E9" s="12" t="s">
        <v>60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</v>
      </c>
      <c r="U9" s="12">
        <f t="shared" si="6"/>
        <v>1</v>
      </c>
      <c r="V9" s="12"/>
      <c r="W9" s="12" t="s">
        <v>14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3</v>
      </c>
      <c r="D10" s="15"/>
      <c r="E10" s="12" t="s">
        <v>4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6</v>
      </c>
      <c r="U10" s="12">
        <f t="shared" si="6"/>
        <v>1</v>
      </c>
      <c r="V10" s="12"/>
      <c r="W10" s="12" t="s">
        <v>14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52" t="s">
        <v>60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6</v>
      </c>
      <c r="U11" s="12">
        <f t="shared" si="6"/>
        <v>1</v>
      </c>
      <c r="V11" s="12"/>
      <c r="W11" s="12" t="s">
        <v>14</v>
      </c>
      <c r="X11" s="12">
        <f t="shared" si="7"/>
        <v>0</v>
      </c>
      <c r="Y11" s="12"/>
      <c r="Z11" s="12" t="s">
        <v>5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3</v>
      </c>
      <c r="D12" s="15"/>
      <c r="E12" s="12" t="s">
        <v>4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1</v>
      </c>
      <c r="S12" s="12"/>
      <c r="T12" s="12" t="s">
        <v>6</v>
      </c>
      <c r="U12" s="12">
        <f t="shared" si="6"/>
        <v>1</v>
      </c>
      <c r="V12" s="12"/>
      <c r="W12" s="12" t="s">
        <v>14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3</v>
      </c>
      <c r="D13" s="15"/>
      <c r="E13" s="12" t="s">
        <v>4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9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6</v>
      </c>
      <c r="U13" s="12">
        <f t="shared" si="6"/>
        <v>1</v>
      </c>
      <c r="V13" s="12"/>
      <c r="W13" s="12" t="s">
        <v>14</v>
      </c>
      <c r="X13" s="12">
        <f t="shared" si="7"/>
        <v>0</v>
      </c>
      <c r="Y13" s="12"/>
      <c r="Z13" s="12" t="s">
        <v>13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60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6</v>
      </c>
      <c r="U15" s="12">
        <f t="shared" si="6"/>
        <v>1</v>
      </c>
      <c r="V15" s="12"/>
      <c r="W15" s="12" t="s">
        <v>14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7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6</v>
      </c>
      <c r="U16" s="12">
        <f t="shared" si="6"/>
        <v>1</v>
      </c>
      <c r="V16" s="12"/>
      <c r="W16" s="12" t="s">
        <v>14</v>
      </c>
      <c r="X16" s="12">
        <f t="shared" si="7"/>
        <v>0</v>
      </c>
      <c r="Y16" s="12"/>
      <c r="Z16" s="12" t="s">
        <v>13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3</v>
      </c>
      <c r="D17" s="15"/>
      <c r="E17" s="12" t="s">
        <v>4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9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6</v>
      </c>
      <c r="U17" s="12">
        <f t="shared" si="6"/>
        <v>1</v>
      </c>
      <c r="V17" s="12"/>
      <c r="W17" s="12" t="s">
        <v>14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4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6</v>
      </c>
      <c r="U18" s="12">
        <f t="shared" si="6"/>
        <v>1</v>
      </c>
      <c r="V18" s="12"/>
      <c r="W18" s="12" t="s">
        <v>14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1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6</v>
      </c>
      <c r="U19" s="12">
        <f t="shared" si="6"/>
        <v>1</v>
      </c>
      <c r="V19" s="12"/>
      <c r="W19" s="12" t="s">
        <v>14</v>
      </c>
      <c r="X19" s="12">
        <f t="shared" si="7"/>
        <v>0</v>
      </c>
      <c r="Y19" s="12"/>
      <c r="Z19" s="12" t="s">
        <v>60</v>
      </c>
      <c r="AA19" s="12">
        <f t="shared" si="8"/>
        <v>1</v>
      </c>
      <c r="AB19" s="12"/>
      <c r="AC19" s="12" t="s">
        <v>0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6</v>
      </c>
      <c r="U20" s="12">
        <f t="shared" si="6"/>
        <v>1</v>
      </c>
      <c r="V20" s="12"/>
      <c r="W20" s="12" t="s">
        <v>14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6</v>
      </c>
      <c r="U21" s="12">
        <f t="shared" si="6"/>
        <v>1</v>
      </c>
      <c r="V21" s="12"/>
      <c r="W21" s="12" t="s">
        <v>14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5</v>
      </c>
      <c r="D22" s="15"/>
      <c r="E22" s="12" t="s">
        <v>1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7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11</v>
      </c>
      <c r="R22" s="12">
        <f t="shared" si="5"/>
        <v>1</v>
      </c>
      <c r="S22" s="12"/>
      <c r="T22" s="12" t="s">
        <v>6</v>
      </c>
      <c r="U22" s="12">
        <f t="shared" si="6"/>
        <v>1</v>
      </c>
      <c r="V22" s="12"/>
      <c r="W22" s="12" t="s">
        <v>14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1</v>
      </c>
      <c r="F23" s="12">
        <f t="shared" si="1"/>
        <v>1</v>
      </c>
      <c r="G23" s="12"/>
      <c r="H23" s="12" t="s">
        <v>2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</v>
      </c>
      <c r="U23" s="12">
        <f t="shared" si="6"/>
        <v>1</v>
      </c>
      <c r="V23" s="12"/>
      <c r="W23" s="12" t="s">
        <v>14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M24" sqref="M24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173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  <c r="AL2" s="38">
        <v>5</v>
      </c>
      <c r="AM2" s="38">
        <v>4</v>
      </c>
    </row>
    <row r="3" spans="1:41" ht="18.75" x14ac:dyDescent="0.3">
      <c r="A3" s="42" t="s">
        <v>70</v>
      </c>
      <c r="B3" s="51" t="s">
        <v>121</v>
      </c>
      <c r="C3" s="37">
        <f t="shared" si="0"/>
        <v>168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  <c r="AL3" s="38">
        <v>3</v>
      </c>
      <c r="AM3" s="38">
        <v>4</v>
      </c>
    </row>
    <row r="4" spans="1:41" ht="18.75" x14ac:dyDescent="0.3">
      <c r="A4" s="42" t="s">
        <v>71</v>
      </c>
      <c r="B4" s="51" t="s">
        <v>49</v>
      </c>
      <c r="C4" s="37">
        <f t="shared" si="0"/>
        <v>168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  <c r="AL4" s="38">
        <v>4</v>
      </c>
      <c r="AM4" s="38">
        <v>4</v>
      </c>
    </row>
    <row r="5" spans="1:41" ht="18.75" x14ac:dyDescent="0.3">
      <c r="A5" s="42" t="s">
        <v>72</v>
      </c>
      <c r="B5" s="51" t="s">
        <v>117</v>
      </c>
      <c r="C5" s="37">
        <f t="shared" si="0"/>
        <v>168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  <c r="AL5" s="38">
        <v>5</v>
      </c>
      <c r="AM5" s="38">
        <v>4</v>
      </c>
    </row>
    <row r="6" spans="1:41" ht="18.75" x14ac:dyDescent="0.3">
      <c r="A6" s="42" t="s">
        <v>73</v>
      </c>
      <c r="B6" s="51" t="s">
        <v>113</v>
      </c>
      <c r="C6" s="37">
        <f t="shared" si="0"/>
        <v>167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  <c r="AI6" s="38">
        <v>3</v>
      </c>
      <c r="AJ6" s="38">
        <v>6</v>
      </c>
      <c r="AK6" s="38">
        <v>6</v>
      </c>
      <c r="AL6" s="38">
        <v>7</v>
      </c>
      <c r="AM6" s="38">
        <v>3</v>
      </c>
    </row>
    <row r="7" spans="1:41" ht="18.75" x14ac:dyDescent="0.3">
      <c r="A7" s="42" t="s">
        <v>74</v>
      </c>
      <c r="B7" s="51" t="s">
        <v>116</v>
      </c>
      <c r="C7" s="37">
        <f t="shared" si="0"/>
        <v>166</v>
      </c>
      <c r="D7" s="38">
        <v>3</v>
      </c>
      <c r="E7" s="38">
        <v>5</v>
      </c>
      <c r="F7" s="38">
        <v>3</v>
      </c>
      <c r="G7" s="38">
        <v>3</v>
      </c>
      <c r="H7" s="38">
        <v>3</v>
      </c>
      <c r="I7" s="38">
        <v>4</v>
      </c>
      <c r="J7" s="38">
        <v>4</v>
      </c>
      <c r="K7" s="38">
        <v>2</v>
      </c>
      <c r="L7" s="38">
        <v>4</v>
      </c>
      <c r="M7" s="38">
        <v>4</v>
      </c>
      <c r="N7" s="38">
        <v>4</v>
      </c>
      <c r="O7" s="38">
        <v>7</v>
      </c>
      <c r="P7" s="38">
        <v>7</v>
      </c>
      <c r="Q7" s="38">
        <v>5</v>
      </c>
      <c r="R7" s="38">
        <v>3</v>
      </c>
      <c r="S7" s="38">
        <v>7</v>
      </c>
      <c r="T7" s="38">
        <v>6</v>
      </c>
      <c r="U7" s="38">
        <v>6</v>
      </c>
      <c r="V7" s="38">
        <v>4</v>
      </c>
      <c r="W7" s="38">
        <v>8</v>
      </c>
      <c r="X7" s="38">
        <v>6</v>
      </c>
      <c r="Y7" s="38">
        <v>5</v>
      </c>
      <c r="Z7" s="38">
        <v>4</v>
      </c>
      <c r="AA7" s="38">
        <v>5</v>
      </c>
      <c r="AB7" s="38">
        <v>2</v>
      </c>
      <c r="AC7" s="38">
        <v>3</v>
      </c>
      <c r="AD7" s="38">
        <v>4</v>
      </c>
      <c r="AE7" s="38">
        <v>7</v>
      </c>
      <c r="AF7" s="38">
        <v>6</v>
      </c>
      <c r="AG7" s="38">
        <v>4</v>
      </c>
      <c r="AH7" s="38">
        <v>5</v>
      </c>
      <c r="AI7" s="38">
        <v>3</v>
      </c>
      <c r="AJ7" s="38">
        <v>5</v>
      </c>
      <c r="AK7" s="38">
        <v>8</v>
      </c>
      <c r="AL7" s="38">
        <v>4</v>
      </c>
      <c r="AM7" s="38">
        <v>3</v>
      </c>
    </row>
    <row r="8" spans="1:41" ht="18.75" x14ac:dyDescent="0.3">
      <c r="A8" s="42" t="s">
        <v>75</v>
      </c>
      <c r="B8" s="51" t="s">
        <v>114</v>
      </c>
      <c r="C8" s="37">
        <f t="shared" si="0"/>
        <v>163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  <c r="AK8" s="38">
        <v>7</v>
      </c>
      <c r="AL8" s="38">
        <v>2</v>
      </c>
      <c r="AM8" s="38">
        <v>4</v>
      </c>
    </row>
    <row r="9" spans="1:41" ht="18.75" x14ac:dyDescent="0.3">
      <c r="A9" s="42" t="s">
        <v>76</v>
      </c>
      <c r="B9" s="51" t="s">
        <v>45</v>
      </c>
      <c r="C9" s="37">
        <f t="shared" si="0"/>
        <v>163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  <c r="AK9" s="38">
        <v>8</v>
      </c>
      <c r="AL9" s="38">
        <v>3</v>
      </c>
      <c r="AM9" s="38">
        <v>4</v>
      </c>
    </row>
    <row r="10" spans="1:41" ht="18.75" x14ac:dyDescent="0.3">
      <c r="A10" s="42" t="s">
        <v>77</v>
      </c>
      <c r="B10" s="51" t="s">
        <v>112</v>
      </c>
      <c r="C10" s="37">
        <f t="shared" si="0"/>
        <v>162</v>
      </c>
      <c r="D10" s="38">
        <v>4</v>
      </c>
      <c r="E10" s="38">
        <v>5</v>
      </c>
      <c r="F10" s="38">
        <v>2</v>
      </c>
      <c r="G10" s="38">
        <v>4</v>
      </c>
      <c r="H10" s="38">
        <v>1</v>
      </c>
      <c r="I10" s="38">
        <v>5</v>
      </c>
      <c r="J10" s="38">
        <v>4</v>
      </c>
      <c r="K10" s="38">
        <v>2</v>
      </c>
      <c r="L10" s="38">
        <v>2</v>
      </c>
      <c r="M10" s="38">
        <v>4</v>
      </c>
      <c r="N10" s="38">
        <v>5</v>
      </c>
      <c r="O10" s="38">
        <v>5</v>
      </c>
      <c r="P10" s="38">
        <v>5</v>
      </c>
      <c r="Q10" s="38">
        <v>5</v>
      </c>
      <c r="R10" s="38">
        <v>4</v>
      </c>
      <c r="S10" s="38">
        <v>5</v>
      </c>
      <c r="T10" s="38">
        <v>4</v>
      </c>
      <c r="U10" s="38">
        <v>9</v>
      </c>
      <c r="V10" s="38">
        <v>2</v>
      </c>
      <c r="W10" s="38">
        <v>8</v>
      </c>
      <c r="X10" s="38">
        <v>5</v>
      </c>
      <c r="Y10" s="38">
        <v>2</v>
      </c>
      <c r="Z10" s="38">
        <v>5</v>
      </c>
      <c r="AA10" s="38">
        <v>5</v>
      </c>
      <c r="AB10" s="38">
        <v>2</v>
      </c>
      <c r="AC10" s="38">
        <v>5</v>
      </c>
      <c r="AD10" s="38">
        <v>4</v>
      </c>
      <c r="AE10" s="38">
        <v>6</v>
      </c>
      <c r="AF10" s="38">
        <v>6</v>
      </c>
      <c r="AG10" s="38">
        <v>5</v>
      </c>
      <c r="AH10" s="38">
        <v>6</v>
      </c>
      <c r="AI10" s="38">
        <v>3</v>
      </c>
      <c r="AJ10" s="38">
        <v>5</v>
      </c>
      <c r="AK10" s="38">
        <v>8</v>
      </c>
      <c r="AL10" s="38">
        <v>6</v>
      </c>
      <c r="AM10" s="38">
        <v>4</v>
      </c>
    </row>
    <row r="11" spans="1:41" ht="18.75" x14ac:dyDescent="0.3">
      <c r="A11" s="42" t="s">
        <v>78</v>
      </c>
      <c r="B11" s="51" t="s">
        <v>120</v>
      </c>
      <c r="C11" s="37">
        <f t="shared" si="0"/>
        <v>160</v>
      </c>
      <c r="D11" s="38">
        <v>2</v>
      </c>
      <c r="E11" s="38">
        <v>4</v>
      </c>
      <c r="F11" s="38">
        <v>3</v>
      </c>
      <c r="G11" s="38">
        <v>5</v>
      </c>
      <c r="H11" s="38">
        <v>3</v>
      </c>
      <c r="I11" s="38">
        <v>8</v>
      </c>
      <c r="J11" s="38">
        <v>5</v>
      </c>
      <c r="K11" s="38">
        <v>4</v>
      </c>
      <c r="L11" s="38">
        <v>3</v>
      </c>
      <c r="M11" s="38">
        <v>5</v>
      </c>
      <c r="N11" s="38">
        <v>5</v>
      </c>
      <c r="O11" s="38">
        <v>4</v>
      </c>
      <c r="P11" s="38">
        <v>5</v>
      </c>
      <c r="Q11" s="38">
        <v>4</v>
      </c>
      <c r="R11" s="38">
        <v>5</v>
      </c>
      <c r="S11" s="38">
        <v>2</v>
      </c>
      <c r="T11" s="38">
        <v>4</v>
      </c>
      <c r="U11" s="38">
        <v>8</v>
      </c>
      <c r="V11" s="38">
        <v>2</v>
      </c>
      <c r="W11" s="38">
        <v>6</v>
      </c>
      <c r="X11" s="38">
        <v>3</v>
      </c>
      <c r="Y11" s="38">
        <v>5</v>
      </c>
      <c r="Z11" s="38">
        <v>4</v>
      </c>
      <c r="AA11" s="38">
        <v>4</v>
      </c>
      <c r="AB11" s="38">
        <v>4</v>
      </c>
      <c r="AC11" s="38">
        <v>3</v>
      </c>
      <c r="AD11" s="38">
        <v>4</v>
      </c>
      <c r="AE11" s="38">
        <v>6</v>
      </c>
      <c r="AF11" s="38">
        <v>5</v>
      </c>
      <c r="AG11" s="38">
        <v>4</v>
      </c>
      <c r="AH11" s="38">
        <v>5</v>
      </c>
      <c r="AI11" s="38">
        <v>5</v>
      </c>
      <c r="AJ11" s="38">
        <v>4</v>
      </c>
      <c r="AK11" s="38">
        <v>8</v>
      </c>
      <c r="AL11" s="38">
        <v>6</v>
      </c>
      <c r="AM11" s="38">
        <v>3</v>
      </c>
    </row>
    <row r="12" spans="1:41" ht="18.75" x14ac:dyDescent="0.3">
      <c r="A12" s="42" t="s">
        <v>79</v>
      </c>
      <c r="B12" s="51" t="s">
        <v>122</v>
      </c>
      <c r="C12" s="37">
        <f t="shared" si="0"/>
        <v>160</v>
      </c>
      <c r="D12" s="38">
        <v>2</v>
      </c>
      <c r="E12" s="38">
        <v>6</v>
      </c>
      <c r="F12" s="38">
        <v>3</v>
      </c>
      <c r="G12" s="38">
        <v>1</v>
      </c>
      <c r="H12" s="38">
        <v>2</v>
      </c>
      <c r="I12" s="38">
        <v>4</v>
      </c>
      <c r="J12" s="38">
        <v>4</v>
      </c>
      <c r="K12" s="38">
        <v>5</v>
      </c>
      <c r="L12" s="38">
        <v>3</v>
      </c>
      <c r="M12" s="38">
        <v>3</v>
      </c>
      <c r="N12" s="38">
        <v>4</v>
      </c>
      <c r="O12" s="38">
        <v>3</v>
      </c>
      <c r="P12" s="38">
        <v>6</v>
      </c>
      <c r="Q12" s="38">
        <v>4</v>
      </c>
      <c r="R12" s="38">
        <v>6</v>
      </c>
      <c r="S12" s="38">
        <v>4</v>
      </c>
      <c r="T12" s="38">
        <v>5</v>
      </c>
      <c r="U12" s="38">
        <v>6</v>
      </c>
      <c r="V12" s="38">
        <v>4</v>
      </c>
      <c r="W12" s="38">
        <v>5</v>
      </c>
      <c r="X12" s="38">
        <v>6</v>
      </c>
      <c r="Y12" s="38">
        <v>7</v>
      </c>
      <c r="Z12" s="38">
        <v>3</v>
      </c>
      <c r="AA12" s="38">
        <v>4</v>
      </c>
      <c r="AB12" s="38">
        <v>5</v>
      </c>
      <c r="AC12" s="38">
        <v>4</v>
      </c>
      <c r="AD12" s="38">
        <v>3</v>
      </c>
      <c r="AE12" s="38">
        <v>6</v>
      </c>
      <c r="AF12" s="38">
        <v>6</v>
      </c>
      <c r="AG12" s="38">
        <v>5</v>
      </c>
      <c r="AH12" s="38">
        <v>4</v>
      </c>
      <c r="AI12" s="38">
        <v>5</v>
      </c>
      <c r="AJ12" s="38">
        <v>6</v>
      </c>
      <c r="AK12" s="38">
        <v>8</v>
      </c>
      <c r="AL12" s="38">
        <v>4</v>
      </c>
      <c r="AM12" s="38">
        <v>4</v>
      </c>
    </row>
    <row r="13" spans="1:41" ht="18.75" x14ac:dyDescent="0.3">
      <c r="A13" s="42" t="s">
        <v>80</v>
      </c>
      <c r="B13" s="51" t="s">
        <v>119</v>
      </c>
      <c r="C13" s="37">
        <f t="shared" si="0"/>
        <v>159</v>
      </c>
      <c r="D13" s="38">
        <v>3</v>
      </c>
      <c r="E13" s="38">
        <v>6</v>
      </c>
      <c r="F13" s="38">
        <v>1</v>
      </c>
      <c r="G13" s="38">
        <v>3</v>
      </c>
      <c r="H13" s="38">
        <v>1</v>
      </c>
      <c r="I13" s="38">
        <v>6</v>
      </c>
      <c r="J13" s="38">
        <v>8</v>
      </c>
      <c r="K13" s="38">
        <v>6</v>
      </c>
      <c r="L13" s="38">
        <v>1</v>
      </c>
      <c r="M13" s="38">
        <v>4</v>
      </c>
      <c r="N13" s="38">
        <v>5</v>
      </c>
      <c r="O13" s="38">
        <v>5</v>
      </c>
      <c r="P13" s="38">
        <v>4</v>
      </c>
      <c r="Q13" s="38">
        <v>3</v>
      </c>
      <c r="R13" s="38">
        <v>4</v>
      </c>
      <c r="S13" s="38">
        <v>6</v>
      </c>
      <c r="T13" s="38">
        <v>4</v>
      </c>
      <c r="U13" s="38">
        <v>7</v>
      </c>
      <c r="V13" s="38">
        <v>6</v>
      </c>
      <c r="W13" s="38">
        <v>4</v>
      </c>
      <c r="X13" s="38">
        <v>5</v>
      </c>
      <c r="Y13" s="38">
        <v>5</v>
      </c>
      <c r="Z13" s="38">
        <v>6</v>
      </c>
      <c r="AA13" s="38">
        <v>6</v>
      </c>
      <c r="AB13" s="38">
        <v>4</v>
      </c>
      <c r="AC13" s="38">
        <v>5</v>
      </c>
      <c r="AD13" s="38">
        <v>4</v>
      </c>
      <c r="AE13" s="38">
        <v>3</v>
      </c>
      <c r="AF13" s="38">
        <v>6</v>
      </c>
      <c r="AG13" s="38">
        <v>5</v>
      </c>
      <c r="AH13" s="38">
        <v>3</v>
      </c>
      <c r="AI13" s="38">
        <v>4</v>
      </c>
      <c r="AJ13" s="38">
        <v>4</v>
      </c>
      <c r="AK13" s="38">
        <v>8</v>
      </c>
      <c r="AL13" s="38">
        <v>3</v>
      </c>
      <c r="AM13" s="38">
        <v>1</v>
      </c>
    </row>
    <row r="14" spans="1:41" ht="18.75" x14ac:dyDescent="0.3">
      <c r="A14" s="42" t="s">
        <v>81</v>
      </c>
      <c r="B14" s="51" t="s">
        <v>118</v>
      </c>
      <c r="C14" s="37">
        <f t="shared" si="0"/>
        <v>159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  <c r="AH14" s="38">
        <v>7</v>
      </c>
      <c r="AI14" s="38">
        <v>6</v>
      </c>
      <c r="AJ14" s="38">
        <v>3</v>
      </c>
      <c r="AK14" s="38">
        <v>8</v>
      </c>
      <c r="AL14" s="38">
        <v>3</v>
      </c>
      <c r="AM14" s="38">
        <v>4</v>
      </c>
    </row>
    <row r="15" spans="1:41" ht="18.75" x14ac:dyDescent="0.3">
      <c r="A15" s="42" t="s">
        <v>82</v>
      </c>
      <c r="B15" s="51" t="s">
        <v>46</v>
      </c>
      <c r="C15" s="37">
        <f t="shared" si="0"/>
        <v>155</v>
      </c>
      <c r="D15" s="38">
        <v>2</v>
      </c>
      <c r="E15" s="38">
        <v>4</v>
      </c>
      <c r="F15" s="38">
        <v>2</v>
      </c>
      <c r="G15" s="38">
        <v>4</v>
      </c>
      <c r="H15" s="38">
        <v>2</v>
      </c>
      <c r="I15" s="38">
        <v>5</v>
      </c>
      <c r="J15" s="38">
        <v>6</v>
      </c>
      <c r="K15" s="38">
        <v>2</v>
      </c>
      <c r="L15" s="38">
        <v>4</v>
      </c>
      <c r="M15" s="38">
        <v>4</v>
      </c>
      <c r="N15" s="38">
        <v>3</v>
      </c>
      <c r="O15" s="38">
        <v>5</v>
      </c>
      <c r="P15" s="38">
        <v>6</v>
      </c>
      <c r="Q15" s="38">
        <v>3</v>
      </c>
      <c r="R15" s="38">
        <v>3</v>
      </c>
      <c r="S15" s="38">
        <v>4</v>
      </c>
      <c r="T15" s="38">
        <v>4</v>
      </c>
      <c r="U15" s="38">
        <v>7</v>
      </c>
      <c r="V15" s="38">
        <v>4</v>
      </c>
      <c r="W15" s="38">
        <v>7</v>
      </c>
      <c r="X15" s="38">
        <v>4</v>
      </c>
      <c r="Y15" s="38">
        <v>5</v>
      </c>
      <c r="Z15" s="38">
        <v>4</v>
      </c>
      <c r="AA15" s="38">
        <v>7</v>
      </c>
      <c r="AB15" s="38">
        <v>4</v>
      </c>
      <c r="AC15" s="38">
        <v>3</v>
      </c>
      <c r="AD15" s="38">
        <v>2</v>
      </c>
      <c r="AE15" s="38">
        <v>5</v>
      </c>
      <c r="AF15" s="38">
        <v>5</v>
      </c>
      <c r="AG15" s="38">
        <v>5</v>
      </c>
      <c r="AH15" s="38">
        <v>4</v>
      </c>
      <c r="AI15" s="38">
        <v>3</v>
      </c>
      <c r="AJ15" s="38">
        <v>6</v>
      </c>
      <c r="AK15" s="38">
        <v>8</v>
      </c>
      <c r="AL15" s="38">
        <v>6</v>
      </c>
      <c r="AM15" s="38">
        <v>3</v>
      </c>
    </row>
    <row r="16" spans="1:41" ht="18.75" x14ac:dyDescent="0.3">
      <c r="A16" s="42" t="s">
        <v>83</v>
      </c>
      <c r="B16" s="51" t="s">
        <v>52</v>
      </c>
      <c r="C16" s="37">
        <f t="shared" si="0"/>
        <v>154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  <c r="AJ16" s="38">
        <v>7</v>
      </c>
      <c r="AK16" s="38">
        <v>7</v>
      </c>
      <c r="AL16" s="38">
        <v>5</v>
      </c>
      <c r="AM16" s="38">
        <v>2</v>
      </c>
    </row>
    <row r="17" spans="1:39" ht="18.75" x14ac:dyDescent="0.3">
      <c r="A17" s="42" t="s">
        <v>84</v>
      </c>
      <c r="B17" s="51" t="s">
        <v>91</v>
      </c>
      <c r="C17" s="37">
        <f t="shared" si="0"/>
        <v>153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  <c r="AJ17" s="38">
        <v>4</v>
      </c>
      <c r="AK17" s="38">
        <v>8</v>
      </c>
      <c r="AL17" s="38">
        <v>4</v>
      </c>
      <c r="AM17" s="38">
        <v>4</v>
      </c>
    </row>
    <row r="18" spans="1:39" ht="18.75" x14ac:dyDescent="0.3">
      <c r="A18" s="42" t="s">
        <v>85</v>
      </c>
      <c r="B18" s="51" t="s">
        <v>123</v>
      </c>
      <c r="C18" s="37">
        <f t="shared" si="0"/>
        <v>151</v>
      </c>
      <c r="D18" s="38">
        <v>1</v>
      </c>
      <c r="E18" s="38">
        <v>5</v>
      </c>
      <c r="F18" s="38">
        <v>5</v>
      </c>
      <c r="G18" s="38">
        <v>3</v>
      </c>
      <c r="H18" s="38">
        <v>2</v>
      </c>
      <c r="I18" s="38">
        <v>4</v>
      </c>
      <c r="J18" s="38">
        <v>6</v>
      </c>
      <c r="K18" s="38">
        <v>3</v>
      </c>
      <c r="L18" s="38">
        <v>1</v>
      </c>
      <c r="M18" s="38">
        <v>7</v>
      </c>
      <c r="N18" s="38">
        <v>6</v>
      </c>
      <c r="O18" s="38">
        <v>7</v>
      </c>
      <c r="P18" s="38">
        <v>5</v>
      </c>
      <c r="Q18" s="38">
        <v>4</v>
      </c>
      <c r="R18" s="38">
        <v>3</v>
      </c>
      <c r="S18" s="38">
        <v>6</v>
      </c>
      <c r="T18" s="38">
        <v>4</v>
      </c>
      <c r="U18" s="38">
        <v>6</v>
      </c>
      <c r="V18" s="38">
        <v>3</v>
      </c>
      <c r="W18" s="38">
        <v>7</v>
      </c>
      <c r="X18" s="38">
        <v>2</v>
      </c>
      <c r="Y18" s="38">
        <v>5</v>
      </c>
      <c r="Z18" s="38">
        <v>4</v>
      </c>
      <c r="AA18" s="38">
        <v>4</v>
      </c>
      <c r="AB18" s="38">
        <v>2</v>
      </c>
      <c r="AC18" s="38">
        <v>7</v>
      </c>
      <c r="AD18" s="38">
        <v>3</v>
      </c>
      <c r="AE18" s="38">
        <v>6</v>
      </c>
      <c r="AF18" s="38">
        <v>4</v>
      </c>
      <c r="AG18" s="38">
        <v>3</v>
      </c>
      <c r="AH18" s="38">
        <v>4</v>
      </c>
      <c r="AI18" s="38">
        <v>3</v>
      </c>
      <c r="AJ18" s="38">
        <v>6</v>
      </c>
      <c r="AK18" s="38">
        <v>6</v>
      </c>
      <c r="AL18" s="38">
        <v>1</v>
      </c>
      <c r="AM18" s="38">
        <v>3</v>
      </c>
    </row>
    <row r="19" spans="1:39" ht="18.75" x14ac:dyDescent="0.3">
      <c r="A19" s="42" t="s">
        <v>86</v>
      </c>
      <c r="B19" s="51" t="s">
        <v>115</v>
      </c>
      <c r="C19" s="37">
        <f t="shared" si="0"/>
        <v>148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  <c r="AL19" s="38">
        <v>4</v>
      </c>
      <c r="AM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49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54"/>
      <c r="AZ5" s="98"/>
      <c r="BA5" s="98"/>
      <c r="BB5" s="98"/>
      <c r="BC5" s="98"/>
      <c r="BD5" s="98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56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  <c r="AJ1" s="95"/>
      <c r="AK1" s="95"/>
      <c r="AL1" s="95"/>
      <c r="AM1" s="95"/>
      <c r="AN1" s="95"/>
      <c r="AO1" s="95"/>
      <c r="AP1" s="95"/>
      <c r="AQ1" s="96" t="s">
        <v>57</v>
      </c>
      <c r="AR1" s="96"/>
      <c r="AS1" s="96"/>
      <c r="AT1" s="96"/>
      <c r="AU1" s="96"/>
      <c r="AV1" s="96"/>
      <c r="AW1" s="95"/>
      <c r="AX1" s="95"/>
      <c r="AY1" s="95"/>
      <c r="AZ1" s="95"/>
      <c r="BA1" s="95"/>
      <c r="BB1" s="95"/>
      <c r="BC1" s="95"/>
      <c r="BD1" s="95"/>
    </row>
    <row r="2" spans="1:56" ht="18.75" customHeight="1" x14ac:dyDescent="0.3">
      <c r="A2" s="30"/>
      <c r="B2" s="30"/>
      <c r="C2" s="94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103" t="s">
        <v>58</v>
      </c>
      <c r="AK4" s="103"/>
      <c r="AL4" s="103"/>
      <c r="AM4" s="103"/>
      <c r="AN4" s="103"/>
      <c r="AO4" s="103"/>
      <c r="AP4" s="102"/>
      <c r="AQ4" s="102"/>
      <c r="AR4" s="102"/>
      <c r="AT4" s="101" t="s">
        <v>56</v>
      </c>
      <c r="AV4" s="99"/>
      <c r="AW4" s="99"/>
      <c r="AX4" s="99"/>
      <c r="AY4" s="13"/>
      <c r="AZ4" s="98" t="s">
        <v>59</v>
      </c>
      <c r="BA4" s="98"/>
      <c r="BB4" s="98"/>
      <c r="BC4" s="98"/>
      <c r="BD4" s="98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3"/>
      <c r="AK5" s="103"/>
      <c r="AL5" s="103"/>
      <c r="AM5" s="103"/>
      <c r="AN5" s="103"/>
      <c r="AO5" s="103"/>
      <c r="AP5" s="102"/>
      <c r="AQ5" s="102"/>
      <c r="AR5" s="102"/>
      <c r="AT5" s="101"/>
      <c r="AV5" s="99"/>
      <c r="AW5" s="99"/>
      <c r="AX5" s="99"/>
      <c r="AY5" s="58"/>
      <c r="AZ5" s="98"/>
      <c r="BA5" s="98"/>
      <c r="BB5" s="98"/>
      <c r="BC5" s="98"/>
      <c r="BD5" s="98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3"/>
      <c r="AK6" s="103"/>
      <c r="AL6" s="103"/>
      <c r="AM6" s="103"/>
      <c r="AN6" s="103"/>
      <c r="AO6" s="103"/>
      <c r="AP6" s="102"/>
      <c r="AQ6" s="102"/>
      <c r="AR6" s="102"/>
      <c r="AT6" s="101"/>
      <c r="AV6" s="99"/>
      <c r="AW6" s="99"/>
      <c r="AX6" s="99"/>
      <c r="AY6" s="14"/>
      <c r="AZ6" s="98"/>
      <c r="BA6" s="98"/>
      <c r="BB6" s="98"/>
      <c r="BC6" s="98"/>
      <c r="BD6" s="98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3"/>
      <c r="AK7" s="103"/>
      <c r="AL7" s="103"/>
      <c r="AM7" s="103"/>
      <c r="AN7" s="103"/>
      <c r="AO7" s="103"/>
      <c r="AP7" s="102"/>
      <c r="AQ7" s="102"/>
      <c r="AR7" s="102"/>
      <c r="AT7" s="101"/>
      <c r="AV7" s="99"/>
      <c r="AW7" s="99"/>
      <c r="AX7" s="99"/>
      <c r="AY7" s="14"/>
      <c r="AZ7" s="98"/>
      <c r="BA7" s="98"/>
      <c r="BB7" s="98"/>
      <c r="BC7" s="98"/>
      <c r="BD7" s="98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7"/>
      <c r="AL12" s="97"/>
      <c r="AN12" s="97"/>
      <c r="AP12" s="97"/>
      <c r="AR12" s="97"/>
      <c r="AT12" s="97"/>
      <c r="AV12" s="97"/>
      <c r="AX12" s="97"/>
      <c r="AZ12" s="97"/>
      <c r="BB12" s="97"/>
      <c r="BD12" s="97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7"/>
      <c r="AL13" s="97"/>
      <c r="AN13" s="97"/>
      <c r="AP13" s="97"/>
      <c r="AR13" s="97"/>
      <c r="AT13" s="97"/>
      <c r="AV13" s="97"/>
      <c r="AX13" s="97"/>
      <c r="AZ13" s="97"/>
      <c r="BB13" s="97"/>
      <c r="BD13" s="97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7"/>
      <c r="AL14" s="97"/>
      <c r="AN14" s="97"/>
      <c r="AP14" s="97"/>
      <c r="AR14" s="97"/>
      <c r="AT14" s="97"/>
      <c r="AV14" s="97"/>
      <c r="AX14" s="97"/>
      <c r="AZ14" s="97"/>
      <c r="BB14" s="97"/>
      <c r="BD14" s="97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7"/>
      <c r="AL15" s="97"/>
      <c r="AN15" s="100" t="s">
        <v>60</v>
      </c>
      <c r="AP15" s="97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7"/>
      <c r="AL16" s="97"/>
      <c r="AN16" s="100"/>
      <c r="AP16" s="97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7"/>
      <c r="AL17" s="97"/>
      <c r="AN17" s="100"/>
      <c r="AP17" s="97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7"/>
      <c r="AL18" s="97"/>
      <c r="AN18" s="100"/>
      <c r="AP18" s="97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4" t="s">
        <v>68</v>
      </c>
      <c r="D1" s="4"/>
      <c r="E1" s="93"/>
      <c r="F1" s="93"/>
      <c r="H1" s="93"/>
      <c r="I1" s="93"/>
      <c r="K1" s="93"/>
      <c r="L1" s="93"/>
      <c r="N1" s="93"/>
      <c r="O1" s="93"/>
      <c r="Q1" s="93"/>
      <c r="R1" s="93"/>
      <c r="T1" s="93"/>
      <c r="U1" s="93"/>
      <c r="W1" s="93"/>
      <c r="X1" s="93"/>
      <c r="Z1" s="93"/>
      <c r="AA1" s="93"/>
      <c r="AC1" s="93"/>
      <c r="AD1" s="93"/>
      <c r="AF1" s="93"/>
      <c r="AG1" s="93"/>
    </row>
    <row r="2" spans="1:34" ht="18.75" customHeight="1" x14ac:dyDescent="0.3">
      <c r="A2" s="30"/>
      <c r="B2" s="30"/>
      <c r="C2" s="94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#37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2022-11-10T11:31:27Z</dcterms:modified>
</cp:coreProperties>
</file>